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480" yWindow="15" windowWidth="11355" windowHeight="8955" tabRatio="880"/>
  </bookViews>
  <sheets>
    <sheet name="2000" sheetId="33" r:id="rId1"/>
    <sheet name="2001" sheetId="34" r:id="rId2"/>
    <sheet name="2002" sheetId="35" r:id="rId3"/>
    <sheet name="2003" sheetId="36" r:id="rId4"/>
    <sheet name="2004" sheetId="37" r:id="rId5"/>
    <sheet name="2005" sheetId="38" r:id="rId6"/>
    <sheet name="2006" sheetId="39" r:id="rId7"/>
    <sheet name="2007" sheetId="40" r:id="rId8"/>
    <sheet name="2008" sheetId="41" r:id="rId9"/>
    <sheet name="2009" sheetId="42" r:id="rId10"/>
    <sheet name="2010" sheetId="43" r:id="rId11"/>
    <sheet name="2011" sheetId="44" r:id="rId12"/>
    <sheet name="2012" sheetId="45" r:id="rId13"/>
    <sheet name="2013" sheetId="46" r:id="rId14"/>
    <sheet name="2014" sheetId="47" r:id="rId15"/>
    <sheet name="2015" sheetId="49" r:id="rId16"/>
    <sheet name="2016" sheetId="52" r:id="rId17"/>
    <sheet name="2017" sheetId="53" r:id="rId18"/>
    <sheet name="2018" sheetId="54" r:id="rId19"/>
    <sheet name="NOTE" sheetId="48" r:id="rId20"/>
  </sheets>
  <calcPr calcId="125725"/>
</workbook>
</file>

<file path=xl/calcChain.xml><?xml version="1.0" encoding="utf-8"?>
<calcChain xmlns="http://schemas.openxmlformats.org/spreadsheetml/2006/main">
  <c r="C36" i="33"/>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4"/>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5"/>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8"/>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39"/>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0"/>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1"/>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2"/>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3"/>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4"/>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5"/>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7"/>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49"/>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52"/>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53"/>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36" i="54"/>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B36" i="33"/>
  <c r="B36" i="34"/>
  <c r="B36" i="35"/>
  <c r="B36" i="36"/>
  <c r="B36" i="37"/>
  <c r="B36" i="38"/>
  <c r="B36" i="39"/>
  <c r="B36" i="40"/>
  <c r="B36" i="41"/>
  <c r="B36" i="42"/>
  <c r="B36" i="43"/>
  <c r="B36" i="44"/>
  <c r="B36" i="45"/>
  <c r="B36" i="46"/>
  <c r="B36" i="47"/>
  <c r="B36" i="49"/>
  <c r="B36" i="52"/>
  <c r="B36" i="53"/>
  <c r="B36" i="54"/>
  <c r="CY86" i="53"/>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Y86" i="54"/>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Z20"/>
  <c r="CZ21"/>
  <c r="DA99"/>
  <c r="CZ99"/>
  <c r="DA98"/>
  <c r="CZ98"/>
  <c r="DA97"/>
  <c r="CZ97"/>
  <c r="DA96"/>
  <c r="CZ96"/>
  <c r="DA95"/>
  <c r="CZ95"/>
  <c r="DA94"/>
  <c r="CZ94"/>
  <c r="DA93"/>
  <c r="CZ93"/>
  <c r="DA92"/>
  <c r="CZ92"/>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8"/>
  <c r="CZ38"/>
  <c r="DA37"/>
  <c r="CZ37"/>
  <c r="DA35"/>
  <c r="CZ35"/>
  <c r="DA34"/>
  <c r="CZ34"/>
  <c r="DA33"/>
  <c r="CZ33"/>
  <c r="DA32"/>
  <c r="CZ32"/>
  <c r="DA31"/>
  <c r="CZ31"/>
  <c r="DA30"/>
  <c r="CZ30"/>
  <c r="DA29"/>
  <c r="CZ29"/>
  <c r="DA28"/>
  <c r="CZ28"/>
  <c r="DA27"/>
  <c r="CZ27"/>
  <c r="DA26"/>
  <c r="CZ26"/>
  <c r="DA25"/>
  <c r="CZ25"/>
  <c r="DA24"/>
  <c r="CZ24"/>
  <c r="DA23"/>
  <c r="CZ23"/>
  <c r="DA21"/>
  <c r="DA20"/>
  <c r="DA18"/>
  <c r="CZ18"/>
  <c r="DA17"/>
  <c r="CZ17"/>
  <c r="DA16"/>
  <c r="CZ16"/>
  <c r="DA15"/>
  <c r="CZ15"/>
  <c r="DA14"/>
  <c r="CZ14"/>
  <c r="DA13"/>
  <c r="CZ13"/>
  <c r="DA12"/>
  <c r="CZ12"/>
  <c r="DA11"/>
  <c r="CZ11"/>
  <c r="DA10"/>
  <c r="CZ10"/>
  <c r="DA9"/>
  <c r="CZ9"/>
  <c r="DA99" i="53"/>
  <c r="CZ99"/>
  <c r="DA98"/>
  <c r="CZ98"/>
  <c r="DA97"/>
  <c r="CZ97"/>
  <c r="DA96"/>
  <c r="CZ96"/>
  <c r="DA95"/>
  <c r="CZ95"/>
  <c r="DA94"/>
  <c r="CZ94"/>
  <c r="DA93"/>
  <c r="CZ93"/>
  <c r="DA92"/>
  <c r="CZ92"/>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CY86" i="49"/>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B19"/>
  <c r="C19"/>
  <c r="B19" i="49"/>
  <c r="C19"/>
  <c r="B86"/>
  <c r="B56"/>
  <c r="B40"/>
  <c r="B22"/>
  <c r="B8"/>
  <c r="CY86" i="35"/>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3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3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38"/>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39"/>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0"/>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1"/>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2"/>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3"/>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4"/>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45"/>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Y86" i="34"/>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B86" i="36"/>
  <c r="B56"/>
  <c r="B40"/>
  <c r="B22"/>
  <c r="B19"/>
  <c r="B86" i="37"/>
  <c r="B56"/>
  <c r="B40"/>
  <c r="B22"/>
  <c r="B19"/>
  <c r="B86" i="38"/>
  <c r="B56"/>
  <c r="B40"/>
  <c r="B22"/>
  <c r="B19"/>
  <c r="B86" i="39"/>
  <c r="B56"/>
  <c r="B40"/>
  <c r="B22"/>
  <c r="B19"/>
  <c r="B86" i="40"/>
  <c r="B56"/>
  <c r="B40"/>
  <c r="B22"/>
  <c r="B19"/>
  <c r="B86" i="41"/>
  <c r="B56"/>
  <c r="B40"/>
  <c r="B22"/>
  <c r="B19"/>
  <c r="B86" i="42"/>
  <c r="B56"/>
  <c r="B40"/>
  <c r="B22"/>
  <c r="B19"/>
  <c r="B86" i="43"/>
  <c r="B56"/>
  <c r="B40"/>
  <c r="B22"/>
  <c r="B19"/>
  <c r="B86" i="44"/>
  <c r="B56"/>
  <c r="B40"/>
  <c r="B22"/>
  <c r="B19"/>
  <c r="B86" i="45"/>
  <c r="B56"/>
  <c r="B40"/>
  <c r="B22"/>
  <c r="B19"/>
  <c r="B86" i="35"/>
  <c r="B56"/>
  <c r="B40"/>
  <c r="B22"/>
  <c r="B19"/>
  <c r="DA99" i="52"/>
  <c r="CZ99"/>
  <c r="DA98"/>
  <c r="CZ98"/>
  <c r="DA97"/>
  <c r="CZ97"/>
  <c r="DA96"/>
  <c r="CZ96"/>
  <c r="DA95"/>
  <c r="CZ95"/>
  <c r="DA94"/>
  <c r="CZ94"/>
  <c r="DA93"/>
  <c r="CZ93"/>
  <c r="DA92"/>
  <c r="CZ92"/>
  <c r="DA90"/>
  <c r="CZ90"/>
  <c r="DA89"/>
  <c r="CZ89"/>
  <c r="DA88"/>
  <c r="CZ88"/>
  <c r="DA87"/>
  <c r="CZ87"/>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DA55"/>
  <c r="CZ55"/>
  <c r="DA54"/>
  <c r="CZ54"/>
  <c r="DA53"/>
  <c r="CZ53"/>
  <c r="DA52"/>
  <c r="CZ52"/>
  <c r="DA51"/>
  <c r="CZ51"/>
  <c r="DA50"/>
  <c r="CZ50"/>
  <c r="DA49"/>
  <c r="CZ49"/>
  <c r="DA48"/>
  <c r="CZ48"/>
  <c r="DA47"/>
  <c r="CZ47"/>
  <c r="DA46"/>
  <c r="CZ46"/>
  <c r="DA45"/>
  <c r="CZ45"/>
  <c r="DA44"/>
  <c r="CZ44"/>
  <c r="DA43"/>
  <c r="CZ43"/>
  <c r="DA42"/>
  <c r="CZ42"/>
  <c r="DA41"/>
  <c r="CZ41"/>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F40"/>
  <c r="E40"/>
  <c r="D40"/>
  <c r="C40"/>
  <c r="B40"/>
  <c r="DA38"/>
  <c r="CZ38"/>
  <c r="DA37"/>
  <c r="CZ37"/>
  <c r="DA35"/>
  <c r="CZ35"/>
  <c r="DA34"/>
  <c r="CZ34"/>
  <c r="DA33"/>
  <c r="CZ33"/>
  <c r="DA32"/>
  <c r="CZ32"/>
  <c r="DA31"/>
  <c r="CZ31"/>
  <c r="DA30"/>
  <c r="CZ30"/>
  <c r="DA29"/>
  <c r="CZ29"/>
  <c r="DA28"/>
  <c r="CZ28"/>
  <c r="DA27"/>
  <c r="CZ27"/>
  <c r="DA26"/>
  <c r="CZ26"/>
  <c r="DA25"/>
  <c r="CZ25"/>
  <c r="DA24"/>
  <c r="CZ24"/>
  <c r="DA23"/>
  <c r="CZ23"/>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DA21"/>
  <c r="CZ21"/>
  <c r="DA20"/>
  <c r="CZ20"/>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DA18"/>
  <c r="CZ18"/>
  <c r="DA17"/>
  <c r="CZ17"/>
  <c r="DA16"/>
  <c r="CZ16"/>
  <c r="DA15"/>
  <c r="CZ15"/>
  <c r="DA14"/>
  <c r="CZ14"/>
  <c r="DA13"/>
  <c r="CZ13"/>
  <c r="DA12"/>
  <c r="CZ12"/>
  <c r="DA11"/>
  <c r="CZ11"/>
  <c r="DA10"/>
  <c r="CZ10"/>
  <c r="DA9"/>
  <c r="CZ9"/>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86" i="47"/>
  <c r="B86"/>
  <c r="C56"/>
  <c r="B56"/>
  <c r="C40"/>
  <c r="B40"/>
  <c r="C22"/>
  <c r="B22"/>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C86" i="49"/>
  <c r="C56"/>
  <c r="C40"/>
  <c r="C22"/>
  <c r="CY8"/>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CY8" i="46"/>
  <c r="CX8"/>
  <c r="CW8"/>
  <c r="CV8"/>
  <c r="CU8"/>
  <c r="CT8"/>
  <c r="CS8"/>
  <c r="CR8"/>
  <c r="CQ8"/>
  <c r="CP8"/>
  <c r="CO8"/>
  <c r="CN8"/>
  <c r="CM8"/>
  <c r="CL8"/>
  <c r="CK8"/>
  <c r="CJ8"/>
  <c r="CI8"/>
  <c r="CH8"/>
  <c r="CG8"/>
  <c r="CF8"/>
  <c r="CE8"/>
  <c r="CD8"/>
  <c r="CC8"/>
  <c r="CB8"/>
  <c r="CA8"/>
  <c r="BZ8"/>
  <c r="BY8"/>
  <c r="BX8"/>
  <c r="BW8"/>
  <c r="BV8"/>
  <c r="BU8"/>
  <c r="BT8"/>
  <c r="BS8"/>
  <c r="BR8"/>
  <c r="BQ8"/>
  <c r="BP8"/>
  <c r="BO8"/>
  <c r="BN8"/>
  <c r="BM8"/>
  <c r="BL8"/>
  <c r="BK8"/>
  <c r="BJ8"/>
  <c r="BI8"/>
  <c r="BH8"/>
  <c r="BG8"/>
  <c r="BF8"/>
  <c r="BE8"/>
  <c r="BD8"/>
  <c r="BC8"/>
  <c r="BB8"/>
  <c r="BA8"/>
  <c r="AZ8"/>
  <c r="AY8"/>
  <c r="AX8"/>
  <c r="AW8"/>
  <c r="AV8"/>
  <c r="AU8"/>
  <c r="AT8"/>
  <c r="AS8"/>
  <c r="AR8"/>
  <c r="AQ8"/>
  <c r="AP8"/>
  <c r="AO8"/>
  <c r="AN8"/>
  <c r="AM8"/>
  <c r="AL8"/>
  <c r="AK8"/>
  <c r="AJ8"/>
  <c r="AI8"/>
  <c r="AH8"/>
  <c r="AG8"/>
  <c r="AF8"/>
  <c r="AE8"/>
  <c r="AD8"/>
  <c r="AC8"/>
  <c r="AB8"/>
  <c r="AA8"/>
  <c r="Z8"/>
  <c r="Y8"/>
  <c r="X8"/>
  <c r="W8"/>
  <c r="V8"/>
  <c r="U8"/>
  <c r="T8"/>
  <c r="S8"/>
  <c r="R8"/>
  <c r="Q8"/>
  <c r="P8"/>
  <c r="O8"/>
  <c r="N8"/>
  <c r="M8"/>
  <c r="L8"/>
  <c r="K8"/>
  <c r="J8"/>
  <c r="I8"/>
  <c r="H8"/>
  <c r="G8"/>
  <c r="F8"/>
  <c r="E8"/>
  <c r="D8"/>
  <c r="C8"/>
  <c r="B8"/>
  <c r="DA99" i="47"/>
  <c r="CZ99"/>
  <c r="DA98"/>
  <c r="CZ98"/>
  <c r="DA97"/>
  <c r="CZ97"/>
  <c r="DA96"/>
  <c r="CZ96"/>
  <c r="DA95"/>
  <c r="CZ95"/>
  <c r="DA94"/>
  <c r="CZ94"/>
  <c r="DA93"/>
  <c r="CZ93"/>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9"/>
  <c r="CZ99"/>
  <c r="DA98"/>
  <c r="CZ98"/>
  <c r="DA97"/>
  <c r="CZ97"/>
  <c r="DA96"/>
  <c r="CZ96"/>
  <c r="DA95"/>
  <c r="CZ95"/>
  <c r="DA94"/>
  <c r="CZ94"/>
  <c r="DA93"/>
  <c r="CZ93"/>
  <c r="DA92"/>
  <c r="CZ92"/>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6"/>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CZ35" i="43"/>
  <c r="DA35"/>
  <c r="C86" i="34"/>
  <c r="C86" i="35"/>
  <c r="C86" i="36"/>
  <c r="C86" i="37"/>
  <c r="C86" i="38"/>
  <c r="C86" i="39"/>
  <c r="C86" i="40"/>
  <c r="C86" i="41"/>
  <c r="C86" i="42"/>
  <c r="C86" i="43"/>
  <c r="C86" i="44"/>
  <c r="C86" i="45"/>
  <c r="C86" i="33"/>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B86" i="34"/>
  <c r="B86" i="33"/>
  <c r="C56" i="34"/>
  <c r="C56" i="35"/>
  <c r="C56" i="36"/>
  <c r="C56" i="37"/>
  <c r="C56" i="38"/>
  <c r="C56" i="39"/>
  <c r="C56" i="40"/>
  <c r="C56" i="41"/>
  <c r="C56" i="42"/>
  <c r="C56" i="43"/>
  <c r="C56" i="44"/>
  <c r="C56" i="45"/>
  <c r="C56" i="33"/>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B56" i="34"/>
  <c r="B56" i="33"/>
  <c r="C40" i="34"/>
  <c r="C40" i="35"/>
  <c r="C40" i="36"/>
  <c r="C40" i="37"/>
  <c r="C40" i="38"/>
  <c r="C40" i="39"/>
  <c r="C40" i="40"/>
  <c r="C40" i="41"/>
  <c r="C40" i="42"/>
  <c r="C40" i="43"/>
  <c r="C40" i="44"/>
  <c r="C40" i="45"/>
  <c r="C40" i="33"/>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B40" i="34"/>
  <c r="B40" i="33"/>
  <c r="C22" i="34"/>
  <c r="C22" i="35"/>
  <c r="C22" i="36"/>
  <c r="C22" i="37"/>
  <c r="C22" i="38"/>
  <c r="C22" i="39"/>
  <c r="C22" i="40"/>
  <c r="C22" i="41"/>
  <c r="C22" i="42"/>
  <c r="C22" i="43"/>
  <c r="C22" i="44"/>
  <c r="C22" i="45"/>
  <c r="C22" i="33"/>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B22" i="34"/>
  <c r="B22" i="33"/>
  <c r="C19" i="34"/>
  <c r="C19" i="35"/>
  <c r="C19" i="36"/>
  <c r="C19" i="37"/>
  <c r="C19" i="38"/>
  <c r="C19" i="39"/>
  <c r="C19" i="40"/>
  <c r="C19" i="41"/>
  <c r="C19" i="42"/>
  <c r="C19" i="43"/>
  <c r="C19" i="44"/>
  <c r="C19" i="45"/>
  <c r="C19" i="33"/>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B19" i="34"/>
  <c r="B19" i="33"/>
  <c r="C8" i="3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5"/>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6"/>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7"/>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9"/>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0"/>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1"/>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2"/>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3"/>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4"/>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45"/>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8" i="33"/>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B8" i="34"/>
  <c r="B8" i="35"/>
  <c r="B8" i="36"/>
  <c r="B8" i="37"/>
  <c r="B8" i="38"/>
  <c r="B8" i="39"/>
  <c r="B8" i="40"/>
  <c r="B8" i="41"/>
  <c r="B8" i="42"/>
  <c r="B8" i="43"/>
  <c r="B8" i="44"/>
  <c r="B8" i="45"/>
  <c r="B8" i="33"/>
  <c r="DA99" i="45"/>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4"/>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3"/>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8"/>
  <c r="CZ38"/>
  <c r="DA37"/>
  <c r="CZ37"/>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CZ8" s="1"/>
  <c r="DA99" i="42"/>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1"/>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40"/>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9"/>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8"/>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7"/>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6"/>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5"/>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4"/>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DA18"/>
  <c r="CZ18"/>
  <c r="DA17"/>
  <c r="CZ17"/>
  <c r="DA16"/>
  <c r="CZ16"/>
  <c r="DA15"/>
  <c r="CZ15"/>
  <c r="DA14"/>
  <c r="CZ14"/>
  <c r="DA13"/>
  <c r="CZ13"/>
  <c r="DA12"/>
  <c r="CZ12"/>
  <c r="DA11"/>
  <c r="CZ11"/>
  <c r="DA10"/>
  <c r="CZ10"/>
  <c r="DA9"/>
  <c r="CZ9"/>
  <c r="DA99" i="33"/>
  <c r="CZ99"/>
  <c r="DA98"/>
  <c r="CZ98"/>
  <c r="DA97"/>
  <c r="CZ97"/>
  <c r="DA96"/>
  <c r="CZ96"/>
  <c r="DA95"/>
  <c r="CZ95"/>
  <c r="DA94"/>
  <c r="CZ94"/>
  <c r="DA93"/>
  <c r="CZ93"/>
  <c r="DA92"/>
  <c r="CZ92"/>
  <c r="DA91"/>
  <c r="CZ91"/>
  <c r="DA90"/>
  <c r="CZ90"/>
  <c r="DA89"/>
  <c r="CZ89"/>
  <c r="DA88"/>
  <c r="CZ88"/>
  <c r="DA87"/>
  <c r="CZ87"/>
  <c r="DA85"/>
  <c r="CZ85"/>
  <c r="DA84"/>
  <c r="CZ84"/>
  <c r="DA83"/>
  <c r="CZ83"/>
  <c r="DA82"/>
  <c r="CZ82"/>
  <c r="DA81"/>
  <c r="CZ81"/>
  <c r="DA80"/>
  <c r="CZ80"/>
  <c r="DA79"/>
  <c r="CZ79"/>
  <c r="DA78"/>
  <c r="CZ78"/>
  <c r="DA77"/>
  <c r="CZ77"/>
  <c r="DA76"/>
  <c r="CZ76"/>
  <c r="DA75"/>
  <c r="CZ75"/>
  <c r="DA74"/>
  <c r="CZ74"/>
  <c r="DA73"/>
  <c r="CZ73"/>
  <c r="DA72"/>
  <c r="CZ72"/>
  <c r="DA71"/>
  <c r="CZ71"/>
  <c r="DA70"/>
  <c r="CZ70"/>
  <c r="DA69"/>
  <c r="CZ69"/>
  <c r="DA68"/>
  <c r="CZ68"/>
  <c r="DA67"/>
  <c r="CZ67"/>
  <c r="DA66"/>
  <c r="CZ66"/>
  <c r="DA65"/>
  <c r="CZ65"/>
  <c r="DA64"/>
  <c r="CZ64"/>
  <c r="DA63"/>
  <c r="CZ63"/>
  <c r="DA62"/>
  <c r="CZ62"/>
  <c r="DA61"/>
  <c r="CZ61"/>
  <c r="DA60"/>
  <c r="CZ60"/>
  <c r="DA59"/>
  <c r="CZ59"/>
  <c r="DA58"/>
  <c r="CZ58"/>
  <c r="DA57"/>
  <c r="CZ57"/>
  <c r="DA55"/>
  <c r="CZ55"/>
  <c r="DA54"/>
  <c r="CZ54"/>
  <c r="DA53"/>
  <c r="CZ53"/>
  <c r="DA52"/>
  <c r="CZ52"/>
  <c r="DA51"/>
  <c r="CZ51"/>
  <c r="DA50"/>
  <c r="CZ50"/>
  <c r="DA49"/>
  <c r="CZ49"/>
  <c r="DA48"/>
  <c r="CZ48"/>
  <c r="DA47"/>
  <c r="CZ47"/>
  <c r="DA46"/>
  <c r="CZ46"/>
  <c r="DA45"/>
  <c r="CZ45"/>
  <c r="DA44"/>
  <c r="CZ44"/>
  <c r="DA43"/>
  <c r="CZ43"/>
  <c r="DA42"/>
  <c r="CZ42"/>
  <c r="DA41"/>
  <c r="CZ41"/>
  <c r="DA39"/>
  <c r="CZ39"/>
  <c r="DA38"/>
  <c r="CZ38"/>
  <c r="DA37"/>
  <c r="CZ37"/>
  <c r="DA35"/>
  <c r="CZ35"/>
  <c r="DA34"/>
  <c r="CZ34"/>
  <c r="DA33"/>
  <c r="CZ33"/>
  <c r="DA32"/>
  <c r="CZ32"/>
  <c r="DA31"/>
  <c r="CZ31"/>
  <c r="DA30"/>
  <c r="CZ30"/>
  <c r="DA29"/>
  <c r="CZ29"/>
  <c r="DA28"/>
  <c r="CZ28"/>
  <c r="DA27"/>
  <c r="CZ27"/>
  <c r="DA26"/>
  <c r="CZ26"/>
  <c r="DA25"/>
  <c r="CZ25"/>
  <c r="DA24"/>
  <c r="CZ24"/>
  <c r="DA23"/>
  <c r="CZ23"/>
  <c r="DA21"/>
  <c r="CZ21"/>
  <c r="DA20"/>
  <c r="CZ20"/>
  <c r="CZ19" s="1"/>
  <c r="DA18"/>
  <c r="CZ18"/>
  <c r="DA17"/>
  <c r="CZ17"/>
  <c r="DA16"/>
  <c r="CZ16"/>
  <c r="DA15"/>
  <c r="CZ15"/>
  <c r="DA14"/>
  <c r="CZ14"/>
  <c r="DA13"/>
  <c r="CZ13"/>
  <c r="DA12"/>
  <c r="CZ12"/>
  <c r="DA11"/>
  <c r="CZ11"/>
  <c r="DA10"/>
  <c r="CZ10"/>
  <c r="DA9"/>
  <c r="CZ9"/>
  <c r="DA40" i="45"/>
  <c r="CZ86" i="52"/>
  <c r="CZ8"/>
  <c r="DA8" i="49"/>
  <c r="CZ22" i="52"/>
  <c r="DA86" i="49"/>
  <c r="CZ19" i="53"/>
  <c r="CZ56"/>
  <c r="DA40"/>
  <c r="CZ40"/>
  <c r="CZ22"/>
  <c r="DA86"/>
  <c r="CZ86"/>
  <c r="DA40" i="54"/>
  <c r="CZ40"/>
  <c r="CZ8"/>
  <c r="CZ22"/>
  <c r="CZ56"/>
  <c r="CZ86"/>
  <c r="DA22" i="41"/>
  <c r="CZ40" i="39"/>
  <c r="CZ56"/>
  <c r="CZ86"/>
  <c r="CZ22" i="40"/>
  <c r="DA40" i="49"/>
  <c r="DA22"/>
  <c r="DA22" i="42"/>
  <c r="CZ86"/>
  <c r="CZ22" i="44"/>
  <c r="CZ56" i="45"/>
  <c r="DA86"/>
  <c r="DA86" i="54"/>
  <c r="CZ86" i="45"/>
  <c r="CZ22" i="36"/>
  <c r="CZ19" i="38"/>
  <c r="CZ40"/>
  <c r="CZ8" i="45"/>
  <c r="DA86" i="42"/>
  <c r="CZ8" i="39"/>
  <c r="CZ19"/>
  <c r="CZ22"/>
  <c r="CZ40" i="40"/>
  <c r="CZ86"/>
  <c r="DA86" i="44"/>
  <c r="DA19" i="45"/>
  <c r="DA22" i="52"/>
  <c r="DA56"/>
  <c r="DA8" i="53"/>
  <c r="DA22"/>
  <c r="DA19" i="54"/>
  <c r="DA22"/>
  <c r="DA56"/>
  <c r="CZ19" i="41"/>
  <c r="CZ40" i="44"/>
  <c r="CZ19" i="43"/>
  <c r="CZ40"/>
  <c r="CZ86"/>
  <c r="CZ56" i="44"/>
  <c r="CZ86"/>
  <c r="CZ19" i="45"/>
  <c r="CZ22"/>
  <c r="CZ40"/>
  <c r="CZ36" i="44"/>
  <c r="DA40" i="39"/>
  <c r="DA8" i="40"/>
  <c r="DA19"/>
  <c r="DA22"/>
  <c r="DA56" i="41"/>
  <c r="DA86"/>
  <c r="DA8" i="42"/>
  <c r="DA19"/>
  <c r="DA40" i="38"/>
  <c r="CZ56" i="34"/>
  <c r="CZ19" i="37"/>
  <c r="CZ22"/>
  <c r="CZ22" i="41"/>
  <c r="CZ36" i="42"/>
  <c r="CZ56"/>
  <c r="DA40" i="41"/>
  <c r="DA40" i="42"/>
  <c r="DA86" i="52"/>
  <c r="DA8" i="41"/>
  <c r="DA19"/>
  <c r="DA40" i="43"/>
  <c r="DA56" i="44"/>
  <c r="DA8" i="45"/>
  <c r="DA22"/>
  <c r="DA8" i="52"/>
  <c r="DA40"/>
  <c r="DA19" i="47"/>
  <c r="DA22"/>
  <c r="DA56"/>
  <c r="DA56" i="43"/>
  <c r="DA22" i="44"/>
  <c r="DA36" i="45"/>
  <c r="DA56"/>
  <c r="DA8" i="35"/>
  <c r="DA22" i="37"/>
  <c r="DA19" i="39"/>
  <c r="CZ56" i="36"/>
  <c r="CZ36" i="43"/>
  <c r="DA36" i="46"/>
  <c r="DA56"/>
  <c r="DA86" i="47"/>
  <c r="DA40" i="34"/>
  <c r="DA56"/>
  <c r="DA19" i="35"/>
  <c r="DA36" i="36"/>
  <c r="DA56"/>
  <c r="DA8" i="37"/>
  <c r="DA56" i="38"/>
  <c r="DA8" i="39"/>
  <c r="DA56" i="40"/>
  <c r="DA8" i="43"/>
  <c r="CZ8" i="47"/>
  <c r="CZ56"/>
  <c r="CZ40" i="52"/>
  <c r="CZ56"/>
  <c r="DA8" i="34"/>
  <c r="CZ8" i="37"/>
  <c r="CZ56" i="33"/>
  <c r="CZ86"/>
  <c r="DA22" i="34"/>
  <c r="DA56" i="35"/>
  <c r="CZ40" i="41"/>
  <c r="CZ36" i="46"/>
  <c r="CZ56"/>
  <c r="CZ56" i="49"/>
  <c r="CZ19" i="35"/>
  <c r="CZ22"/>
  <c r="DA8" i="36"/>
  <c r="DA36" i="37"/>
  <c r="DA56"/>
  <c r="DA19" i="38"/>
  <c r="DA22"/>
  <c r="DA36" i="39"/>
  <c r="DA56"/>
  <c r="DA36" i="41"/>
  <c r="CZ56" i="43"/>
  <c r="CZ8" i="44"/>
  <c r="CZ19"/>
  <c r="DA86" i="46"/>
  <c r="DA36" i="49"/>
  <c r="DA86" i="33"/>
  <c r="DA19" i="34"/>
  <c r="DA36" i="35"/>
  <c r="CZ8" i="40"/>
  <c r="CZ19"/>
  <c r="CZ56" i="41"/>
  <c r="CZ86" i="46"/>
  <c r="CZ36" i="49"/>
  <c r="CZ40"/>
  <c r="DA19" i="53"/>
  <c r="CZ8" i="34"/>
  <c r="CZ40" i="33"/>
  <c r="DA40" i="40"/>
  <c r="CZ36" i="45"/>
  <c r="CZ8" i="53"/>
  <c r="DA36"/>
  <c r="DA8" i="54"/>
  <c r="CZ56" i="35"/>
  <c r="CZ8" i="36"/>
  <c r="CZ19" i="42"/>
  <c r="CZ22"/>
  <c r="CZ19" i="34"/>
  <c r="CZ22"/>
  <c r="DA36" i="43"/>
  <c r="DA40" i="47"/>
  <c r="CZ36"/>
  <c r="CZ36" i="33"/>
  <c r="DA36" i="34"/>
  <c r="CZ19" i="36"/>
  <c r="CZ40"/>
  <c r="CZ56" i="38"/>
  <c r="DA86" i="43"/>
  <c r="CZ22" i="47"/>
  <c r="DA36"/>
  <c r="CZ40" i="34"/>
  <c r="CZ86"/>
  <c r="CZ36" i="35"/>
  <c r="DA86"/>
  <c r="CZ36" i="41"/>
  <c r="DA36" i="42"/>
  <c r="CZ22" i="33"/>
  <c r="CZ40" i="37"/>
  <c r="CZ86"/>
  <c r="CZ40" i="42"/>
  <c r="DA36" i="54"/>
  <c r="DA40" i="33"/>
  <c r="DA36" i="38"/>
  <c r="DA8" i="46"/>
  <c r="DA40"/>
  <c r="DA19" i="49"/>
  <c r="CZ86"/>
  <c r="DA22" i="33"/>
  <c r="CZ8"/>
  <c r="DA36"/>
  <c r="DA56"/>
  <c r="CZ8" i="35"/>
  <c r="DA19" i="43"/>
  <c r="DA22"/>
  <c r="DA36" i="44"/>
  <c r="DA40"/>
  <c r="DA19" i="46"/>
  <c r="DA22"/>
  <c r="DA56" i="49"/>
  <c r="CZ40" i="47"/>
  <c r="DA19" i="52"/>
  <c r="DA36"/>
  <c r="DA56" i="53"/>
  <c r="DA8" i="33"/>
  <c r="DA19"/>
  <c r="CZ36" i="34"/>
  <c r="DA86"/>
  <c r="DA22" i="35"/>
  <c r="DA40"/>
  <c r="CZ86"/>
  <c r="CZ36" i="36"/>
  <c r="DA86"/>
  <c r="CZ36" i="37"/>
  <c r="CZ56"/>
  <c r="CZ8" i="38"/>
  <c r="CZ22"/>
  <c r="DA86"/>
  <c r="CZ36" i="39"/>
  <c r="DA86"/>
  <c r="DA36" i="40"/>
  <c r="CZ56"/>
  <c r="DA86"/>
  <c r="DA56" i="42"/>
  <c r="CZ22" i="43"/>
  <c r="DA8" i="44"/>
  <c r="DA19"/>
  <c r="CZ8" i="46"/>
  <c r="CZ19"/>
  <c r="CZ22"/>
  <c r="CZ40"/>
  <c r="CZ8" i="49"/>
  <c r="CZ19"/>
  <c r="CZ22"/>
  <c r="DA8" i="47"/>
  <c r="CZ36" i="52"/>
  <c r="CZ40" i="35"/>
  <c r="DA19" i="36"/>
  <c r="DA22"/>
  <c r="DA40"/>
  <c r="CZ86"/>
  <c r="DA19" i="37"/>
  <c r="DA40"/>
  <c r="DA86"/>
  <c r="DA8" i="38"/>
  <c r="CZ36"/>
  <c r="CZ86"/>
  <c r="DA22" i="39"/>
  <c r="CZ36" i="40"/>
  <c r="CZ8" i="41"/>
  <c r="CZ86"/>
  <c r="CZ8" i="42"/>
  <c r="CZ19" i="47"/>
  <c r="CZ86"/>
  <c r="CZ36" i="53"/>
  <c r="CZ36" i="54"/>
  <c r="CZ19" i="52"/>
  <c r="CZ19" i="54"/>
</calcChain>
</file>

<file path=xl/sharedStrings.xml><?xml version="1.0" encoding="utf-8"?>
<sst xmlns="http://schemas.openxmlformats.org/spreadsheetml/2006/main" count="6917" uniqueCount="196">
  <si>
    <t xml:space="preserve">ΕΚΤΑΣΗ </t>
  </si>
  <si>
    <t>ΠΑΡΑΓΩΓΗ</t>
  </si>
  <si>
    <t>(στρ.)</t>
  </si>
  <si>
    <t>(tn)</t>
  </si>
  <si>
    <t>Σίτος σκληρός</t>
  </si>
  <si>
    <t>Σίκαλη και Σμιγός</t>
  </si>
  <si>
    <t>Κριθάρι</t>
  </si>
  <si>
    <t>Βρώμη</t>
  </si>
  <si>
    <t>Συγκαλλιέργεια βρώμης με άλλα σιτηρά</t>
  </si>
  <si>
    <t>Σόργο</t>
  </si>
  <si>
    <t>Triticale</t>
  </si>
  <si>
    <t>Κεχρί</t>
  </si>
  <si>
    <t>Ρύζι Indica</t>
  </si>
  <si>
    <t>Ρύζι Japonica</t>
  </si>
  <si>
    <t>Μπιζέλια κτηνοτροφικά</t>
  </si>
  <si>
    <t>Κουκιά, Λαθούρια</t>
  </si>
  <si>
    <t>Λούπινα</t>
  </si>
  <si>
    <t>Βίκος</t>
  </si>
  <si>
    <t>Ρόβη</t>
  </si>
  <si>
    <t>Μπιζέλια Αρακάς</t>
  </si>
  <si>
    <t>Φακές</t>
  </si>
  <si>
    <t>Ρεβύθια</t>
  </si>
  <si>
    <t>Αραχίδα</t>
  </si>
  <si>
    <t>Φασόλια ξηρά</t>
  </si>
  <si>
    <t>Φασόλια μαυρομάτικα</t>
  </si>
  <si>
    <t>Σακχαρότευτλα</t>
  </si>
  <si>
    <t>Σύνολο κονδυλωδών</t>
  </si>
  <si>
    <t>Ελαιοκράμβη</t>
  </si>
  <si>
    <t>Ηλίανθος</t>
  </si>
  <si>
    <t>Λινάρι για λάδι</t>
  </si>
  <si>
    <t>Λινάρι για φυτικές ίνες</t>
  </si>
  <si>
    <t>Σόγια για καρπό</t>
  </si>
  <si>
    <t>Βαμβάκι σύσπορο</t>
  </si>
  <si>
    <t>Κάνναβις</t>
  </si>
  <si>
    <t>Σησάμι</t>
  </si>
  <si>
    <t>Πιπεριές (για πιπέρι)</t>
  </si>
  <si>
    <t>Ατρακτυλίς</t>
  </si>
  <si>
    <t>Καπνός</t>
  </si>
  <si>
    <t>Λυκίσκος</t>
  </si>
  <si>
    <t>Μαστιχόδενδρα</t>
  </si>
  <si>
    <t>Γλυκάνισο</t>
  </si>
  <si>
    <t>Ρίγανη</t>
  </si>
  <si>
    <t>Μάραθος</t>
  </si>
  <si>
    <t>Λεβάντα</t>
  </si>
  <si>
    <t>Βασιλικός</t>
  </si>
  <si>
    <t>Μέντα</t>
  </si>
  <si>
    <t>Μαντζουράνα</t>
  </si>
  <si>
    <t>Φασκόμηλο</t>
  </si>
  <si>
    <t>Δίκταμος</t>
  </si>
  <si>
    <t>Κρόκος</t>
  </si>
  <si>
    <t>Τσάι του βουνού</t>
  </si>
  <si>
    <t>Μελισσόχορτο</t>
  </si>
  <si>
    <t>Δυόσμος</t>
  </si>
  <si>
    <t>Αλάδανο</t>
  </si>
  <si>
    <t>Αγγινάρα</t>
  </si>
  <si>
    <t>Σόγια</t>
  </si>
  <si>
    <t>Αραβόσιτος</t>
  </si>
  <si>
    <t>Σιτηρά, Μείγμα σιτηρών</t>
  </si>
  <si>
    <t>Ψυχανθή</t>
  </si>
  <si>
    <t>Τριφύλλια, Μηδική</t>
  </si>
  <si>
    <t>Σίτος μαλακός</t>
  </si>
  <si>
    <t>Ενεργειακές καλλιέργειες (Διάφορα)</t>
  </si>
  <si>
    <t>Ανατολική Μακεδονία &amp; Θράκη</t>
  </si>
  <si>
    <t>Κεντρική Μακεδονία</t>
  </si>
  <si>
    <t>Δυτική Μακεδονία</t>
  </si>
  <si>
    <t>Ηπειρος</t>
  </si>
  <si>
    <t>Ιόνια Νησιά</t>
  </si>
  <si>
    <t>Δυτική Ελλάδα</t>
  </si>
  <si>
    <t>Στερρεά Ελλάδα</t>
  </si>
  <si>
    <t>Αττική</t>
  </si>
  <si>
    <t>Βόρειο Αιγαίο</t>
  </si>
  <si>
    <t>Νότιο Αιγαίο</t>
  </si>
  <si>
    <t>Κρήτη</t>
  </si>
  <si>
    <t>Φάβα Θήρας</t>
  </si>
  <si>
    <t>Πατάτες Σύνολο</t>
  </si>
  <si>
    <t>Στέβια</t>
  </si>
  <si>
    <t>Σόργο σκούπας (χόρτο)</t>
  </si>
  <si>
    <t>Δενδρολίβανο</t>
  </si>
  <si>
    <t>Κορίανδρος</t>
  </si>
  <si>
    <t>Τριαντάφυλλο</t>
  </si>
  <si>
    <t>Θυμάρι</t>
  </si>
  <si>
    <t>Ιπποφαές</t>
  </si>
  <si>
    <t>Κάπαρι</t>
  </si>
  <si>
    <t>Χαμομήλι</t>
  </si>
  <si>
    <t>Αρωνία</t>
  </si>
  <si>
    <t>Αλόη</t>
  </si>
  <si>
    <t xml:space="preserve">ΦΥΤΙΚΗ ΠΑΡΑΓΩΓΗ </t>
  </si>
  <si>
    <t>Έβρος</t>
  </si>
  <si>
    <t>Δράμα</t>
  </si>
  <si>
    <t>Ροδόπη</t>
  </si>
  <si>
    <t>Ξάνθη</t>
  </si>
  <si>
    <t>Καβάλα</t>
  </si>
  <si>
    <t>Σέρρες</t>
  </si>
  <si>
    <t>Θεσσαλονίκη</t>
  </si>
  <si>
    <t>Πέλλα</t>
  </si>
  <si>
    <t>Χαλκιδική</t>
  </si>
  <si>
    <t>Κιλκίς</t>
  </si>
  <si>
    <t>Ημαθία</t>
  </si>
  <si>
    <t>Κοζάνη</t>
  </si>
  <si>
    <t>Γρεβενά</t>
  </si>
  <si>
    <t>Καστοριά</t>
  </si>
  <si>
    <t>Φλώρινα</t>
  </si>
  <si>
    <t>Ιωάννινα</t>
  </si>
  <si>
    <t>Πρέβεζα</t>
  </si>
  <si>
    <t>Θεσπρωτία</t>
  </si>
  <si>
    <t>Άρτα</t>
  </si>
  <si>
    <t>Λάρισα</t>
  </si>
  <si>
    <t>Τρίκαλα</t>
  </si>
  <si>
    <t>Μαγνησία</t>
  </si>
  <si>
    <t>Λευκάδα</t>
  </si>
  <si>
    <t>Κέρκυρα</t>
  </si>
  <si>
    <t>Ζάκυνθος</t>
  </si>
  <si>
    <t>Κεφαλληνία</t>
  </si>
  <si>
    <t>Αιτωλοακαρνία</t>
  </si>
  <si>
    <t>Αχαϊα</t>
  </si>
  <si>
    <t>Ηλεία</t>
  </si>
  <si>
    <t>Φθιώτιδα</t>
  </si>
  <si>
    <t>Εύβοια</t>
  </si>
  <si>
    <t>Βοιώτια</t>
  </si>
  <si>
    <t>Φωκίδα</t>
  </si>
  <si>
    <t>Ευρυρτάνια</t>
  </si>
  <si>
    <t>Αρκαδία</t>
  </si>
  <si>
    <t>Λακωνία</t>
  </si>
  <si>
    <t>Μεσσηνία</t>
  </si>
  <si>
    <t>Αργολίδα</t>
  </si>
  <si>
    <t>Κορινθία</t>
  </si>
  <si>
    <t>Σάμος</t>
  </si>
  <si>
    <t>Χίος</t>
  </si>
  <si>
    <t>Λέσβος</t>
  </si>
  <si>
    <t>Δωδεκάνησα</t>
  </si>
  <si>
    <t>Κυκλάδες</t>
  </si>
  <si>
    <t>Λασίθι</t>
  </si>
  <si>
    <t>Ρέθυμνο</t>
  </si>
  <si>
    <t>Χανία</t>
  </si>
  <si>
    <t>Ηράκλειο</t>
  </si>
  <si>
    <t>Πιερία</t>
  </si>
  <si>
    <t>Θεσσαλία</t>
  </si>
  <si>
    <t>Καρδίτσα</t>
  </si>
  <si>
    <t>Πελλοπόνησος</t>
  </si>
  <si>
    <t>Λουίζα</t>
  </si>
  <si>
    <t>Γκότζι μπερι</t>
  </si>
  <si>
    <t>Κολοκυθόσπορος</t>
  </si>
  <si>
    <t>Εβρος</t>
  </si>
  <si>
    <t>Ροδοπη</t>
  </si>
  <si>
    <t>Καβαλα</t>
  </si>
  <si>
    <t>Σερρες</t>
  </si>
  <si>
    <t>Πελλα</t>
  </si>
  <si>
    <t>Κικλίς</t>
  </si>
  <si>
    <t>Γρεβενα</t>
  </si>
  <si>
    <t>Καστορια</t>
  </si>
  <si>
    <t>Πρεβεζα</t>
  </si>
  <si>
    <t>Θεσπρωτια</t>
  </si>
  <si>
    <t>Αρτα</t>
  </si>
  <si>
    <t>Λαρισα</t>
  </si>
  <si>
    <t>Τρικαλα</t>
  </si>
  <si>
    <t>Καρδιτσα</t>
  </si>
  <si>
    <t>Μαγνησια</t>
  </si>
  <si>
    <t>Λευκαδα</t>
  </si>
  <si>
    <t>Κερκυρα</t>
  </si>
  <si>
    <t>Ζακυνθος</t>
  </si>
  <si>
    <t>Κεφαλληνια</t>
  </si>
  <si>
    <t>Φθιωτιδα</t>
  </si>
  <si>
    <t>Βοιωτια</t>
  </si>
  <si>
    <t>Φωκιδα</t>
  </si>
  <si>
    <t>Ευρυτανια</t>
  </si>
  <si>
    <t>Αρκαδια</t>
  </si>
  <si>
    <t>Λακωνια</t>
  </si>
  <si>
    <t>Μεσσηνια</t>
  </si>
  <si>
    <t>Αργολιδα</t>
  </si>
  <si>
    <t>Κορινθια</t>
  </si>
  <si>
    <t>Σαμος</t>
  </si>
  <si>
    <t>Λεσβος</t>
  </si>
  <si>
    <t>Λασιθι</t>
  </si>
  <si>
    <t>Ρεθυμνο</t>
  </si>
  <si>
    <t>Χανια</t>
  </si>
  <si>
    <t>Ηρακλειο</t>
  </si>
  <si>
    <t xml:space="preserve">Φάβα </t>
  </si>
  <si>
    <t>Ηλίανθος πασατέμπο</t>
  </si>
  <si>
    <t>Αιτολωακαρνανία</t>
  </si>
  <si>
    <t>Συνολο Χώρας</t>
  </si>
  <si>
    <t xml:space="preserve">Πατάτες </t>
  </si>
  <si>
    <t>Λοιπα</t>
  </si>
  <si>
    <t>Μπιζελια Κτηνοτροφικα</t>
  </si>
  <si>
    <t>Λοιπά</t>
  </si>
  <si>
    <t xml:space="preserve">Επισημαίνουμε ότι όλα τα αποστελλόμενα στοιχεία εκτάσεων και παραγωγής, προκύπτουν από στοιχεία που λαμβάνονται από τις αρμόδιες Διευθύνσεις Αγροτικής Οικονομίας και Κτηνιατρικής των Περιφερειακών Ενοτήτων της χώρας. Τα δεδομένα συγκεντρώνονται μέσω καταγραφών και εκτιμήσεων από τις ανωτέρω Υπηρεσίες. Τα τελικά στοιχεία έχουν διασταυρωθεί από την Υπηρεσία μας με αντίστοιχα στοιχεία από άλλες πηγές (π.χ. ΟΠΕΚΕΠΕ, Αρμόδιες κατά τομέα Δ/νσεις του ΥΠΑΑΤ, ΕΛ.ΣΤΑΤ., κλπ).   </t>
  </si>
  <si>
    <t>Φυτώρια</t>
  </si>
  <si>
    <t>Φάβα</t>
  </si>
  <si>
    <t>Συνολο Ρυζιου</t>
  </si>
  <si>
    <t>Συνολο Σιτηρών</t>
  </si>
  <si>
    <t>Σύνολο Οσπρίων για καρπό</t>
  </si>
  <si>
    <t>Σύνολο Βιομηχανικών &amp; Ελαιοδοτικών φυτών</t>
  </si>
  <si>
    <t>Σύνολο Αρωματικών-φαρμακευτικών φυτών</t>
  </si>
  <si>
    <t>Σανοδοτικά, Χορτοδοτικά ετήσια</t>
  </si>
  <si>
    <t>Λειμώνες</t>
  </si>
  <si>
    <t>Καλλιεργούμενοι Βοσκότοποι</t>
  </si>
  <si>
    <t>Ριζώματα (Σύνολο)</t>
  </si>
</sst>
</file>

<file path=xl/styles.xml><?xml version="1.0" encoding="utf-8"?>
<styleSheet xmlns="http://schemas.openxmlformats.org/spreadsheetml/2006/main">
  <numFmts count="1">
    <numFmt numFmtId="184" formatCode="0.0"/>
  </numFmts>
  <fonts count="12">
    <font>
      <sz val="10"/>
      <name val="Arial Greek"/>
      <charset val="161"/>
    </font>
    <font>
      <sz val="8"/>
      <name val="Arial Greek"/>
      <charset val="161"/>
    </font>
    <font>
      <b/>
      <sz val="10.5"/>
      <name val="Consolas"/>
      <family val="3"/>
      <charset val="161"/>
    </font>
    <font>
      <sz val="12"/>
      <name val="Arial Greek"/>
      <charset val="161"/>
    </font>
    <font>
      <b/>
      <sz val="10"/>
      <name val="Times New Roman"/>
      <family val="1"/>
      <charset val="161"/>
    </font>
    <font>
      <b/>
      <sz val="14"/>
      <name val="Times New Roman"/>
      <family val="1"/>
      <charset val="161"/>
    </font>
    <font>
      <b/>
      <sz val="12"/>
      <name val="Times New Roman"/>
      <family val="1"/>
      <charset val="161"/>
    </font>
    <font>
      <sz val="10"/>
      <name val="Times New Roman"/>
      <family val="1"/>
      <charset val="161"/>
    </font>
    <font>
      <sz val="14"/>
      <name val="Times New Roman"/>
      <family val="1"/>
      <charset val="161"/>
    </font>
    <font>
      <b/>
      <sz val="8"/>
      <name val="Times New Roman"/>
      <family val="1"/>
      <charset val="161"/>
    </font>
    <font>
      <sz val="12"/>
      <name val="Times New Roman"/>
      <family val="1"/>
      <charset val="161"/>
    </font>
    <font>
      <b/>
      <sz val="11"/>
      <name val="Times New Roman"/>
      <family val="1"/>
      <charset val="161"/>
    </font>
  </fonts>
  <fills count="4">
    <fill>
      <patternFill patternType="none"/>
    </fill>
    <fill>
      <patternFill patternType="gray125"/>
    </fill>
    <fill>
      <patternFill patternType="solid">
        <fgColor indexed="13"/>
        <bgColor indexed="64"/>
      </patternFill>
    </fill>
    <fill>
      <patternFill patternType="solid">
        <fgColor indexed="44"/>
        <bgColor indexed="64"/>
      </patternFill>
    </fill>
  </fills>
  <borders count="13">
    <border>
      <left/>
      <right/>
      <top/>
      <bottom/>
      <diagonal/>
    </border>
    <border>
      <left style="thick">
        <color indexed="64"/>
      </left>
      <right style="thick">
        <color indexed="64"/>
      </right>
      <top style="thick">
        <color indexed="64"/>
      </top>
      <bottom style="thick">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s>
  <cellStyleXfs count="1">
    <xf numFmtId="0" fontId="0" fillId="0" borderId="0"/>
  </cellStyleXfs>
  <cellXfs count="85">
    <xf numFmtId="0" fontId="0" fillId="0" borderId="0" xfId="0"/>
    <xf numFmtId="0" fontId="3" fillId="0" borderId="1" xfId="0" applyFont="1" applyBorder="1"/>
    <xf numFmtId="3" fontId="4" fillId="0" borderId="0" xfId="0" applyNumberFormat="1" applyFont="1" applyAlignment="1">
      <alignment horizontal="left"/>
    </xf>
    <xf numFmtId="0" fontId="4" fillId="0" borderId="0" xfId="0" applyNumberFormat="1" applyFont="1" applyAlignment="1">
      <alignment horizontal="left"/>
    </xf>
    <xf numFmtId="3" fontId="5" fillId="0" borderId="0" xfId="0" applyNumberFormat="1" applyFont="1" applyBorder="1" applyAlignment="1">
      <alignment horizontal="center"/>
    </xf>
    <xf numFmtId="1" fontId="6" fillId="2" borderId="1" xfId="0" applyNumberFormat="1" applyFont="1" applyFill="1" applyBorder="1" applyAlignment="1">
      <alignment horizontal="center"/>
    </xf>
    <xf numFmtId="3" fontId="7" fillId="0" borderId="0" xfId="0" applyNumberFormat="1" applyFont="1"/>
    <xf numFmtId="3" fontId="6" fillId="0" borderId="0" xfId="0" applyNumberFormat="1" applyFont="1" applyBorder="1"/>
    <xf numFmtId="1" fontId="5" fillId="0" borderId="2" xfId="0" applyNumberFormat="1" applyFont="1" applyBorder="1"/>
    <xf numFmtId="3" fontId="8" fillId="0" borderId="0" xfId="0" applyNumberFormat="1" applyFont="1"/>
    <xf numFmtId="3" fontId="4" fillId="0" borderId="0" xfId="0" applyNumberFormat="1" applyFont="1" applyAlignment="1">
      <alignment horizontal="center"/>
    </xf>
    <xf numFmtId="3" fontId="4" fillId="0" borderId="3" xfId="0" applyNumberFormat="1" applyFont="1" applyBorder="1" applyAlignment="1"/>
    <xf numFmtId="3" fontId="7" fillId="0" borderId="3" xfId="0" applyNumberFormat="1" applyFont="1" applyBorder="1" applyAlignment="1"/>
    <xf numFmtId="0" fontId="7" fillId="0" borderId="0" xfId="0" applyFont="1"/>
    <xf numFmtId="0" fontId="5" fillId="0" borderId="0" xfId="0" applyFont="1" applyBorder="1" applyAlignment="1">
      <alignment horizontal="center"/>
    </xf>
    <xf numFmtId="0" fontId="6" fillId="0" borderId="0" xfId="0" applyFont="1" applyBorder="1"/>
    <xf numFmtId="0" fontId="8" fillId="0" borderId="0" xfId="0" applyFont="1"/>
    <xf numFmtId="0" fontId="4" fillId="0" borderId="0" xfId="0" applyFont="1" applyAlignment="1">
      <alignment horizontal="center"/>
    </xf>
    <xf numFmtId="0" fontId="4" fillId="0" borderId="3" xfId="0" applyFont="1" applyBorder="1" applyAlignment="1"/>
    <xf numFmtId="0" fontId="7" fillId="0" borderId="3" xfId="0" applyFont="1" applyBorder="1" applyAlignment="1"/>
    <xf numFmtId="1" fontId="4" fillId="0" borderId="0" xfId="0" applyNumberFormat="1" applyFont="1" applyAlignment="1">
      <alignment horizontal="left"/>
    </xf>
    <xf numFmtId="0" fontId="4" fillId="0" borderId="0" xfId="0" applyFont="1" applyAlignment="1">
      <alignment horizontal="left"/>
    </xf>
    <xf numFmtId="1" fontId="10" fillId="2" borderId="1" xfId="0" applyNumberFormat="1" applyFont="1" applyFill="1" applyBorder="1"/>
    <xf numFmtId="3" fontId="11" fillId="3" borderId="3" xfId="0" applyNumberFormat="1" applyFont="1" applyFill="1" applyBorder="1" applyAlignment="1"/>
    <xf numFmtId="3" fontId="7" fillId="0" borderId="4" xfId="0" applyNumberFormat="1" applyFont="1" applyBorder="1" applyAlignment="1"/>
    <xf numFmtId="3" fontId="11" fillId="3" borderId="4" xfId="0" applyNumberFormat="1" applyFont="1" applyFill="1" applyBorder="1"/>
    <xf numFmtId="3" fontId="4" fillId="0" borderId="4" xfId="0" applyNumberFormat="1" applyFont="1" applyBorder="1"/>
    <xf numFmtId="4" fontId="11" fillId="3" borderId="3" xfId="0" applyNumberFormat="1" applyFont="1" applyFill="1" applyBorder="1"/>
    <xf numFmtId="3" fontId="11" fillId="3" borderId="3" xfId="0" applyNumberFormat="1" applyFont="1" applyFill="1" applyBorder="1"/>
    <xf numFmtId="3" fontId="4" fillId="0" borderId="3" xfId="0" applyNumberFormat="1" applyFont="1" applyBorder="1"/>
    <xf numFmtId="3" fontId="4" fillId="0" borderId="5" xfId="0" applyNumberFormat="1" applyFont="1" applyBorder="1"/>
    <xf numFmtId="0" fontId="4" fillId="0" borderId="5" xfId="0" applyFont="1" applyBorder="1"/>
    <xf numFmtId="0" fontId="11" fillId="3" borderId="3" xfId="0" applyFont="1" applyFill="1" applyBorder="1" applyAlignment="1"/>
    <xf numFmtId="0" fontId="7" fillId="0" borderId="4" xfId="0" applyFont="1" applyBorder="1" applyAlignment="1"/>
    <xf numFmtId="0" fontId="11" fillId="3" borderId="4" xfId="0" applyFont="1" applyFill="1" applyBorder="1"/>
    <xf numFmtId="0" fontId="11" fillId="3" borderId="3" xfId="0" applyFont="1" applyFill="1" applyBorder="1"/>
    <xf numFmtId="0" fontId="4" fillId="0" borderId="4" xfId="0" applyFont="1" applyBorder="1"/>
    <xf numFmtId="0" fontId="11" fillId="3" borderId="6" xfId="0" applyFont="1" applyFill="1" applyBorder="1"/>
    <xf numFmtId="0" fontId="4" fillId="0" borderId="3" xfId="0" applyFont="1" applyFill="1" applyBorder="1"/>
    <xf numFmtId="0" fontId="4" fillId="0" borderId="4" xfId="0" applyFont="1" applyFill="1" applyBorder="1"/>
    <xf numFmtId="0" fontId="4" fillId="0" borderId="5" xfId="0" applyFont="1" applyFill="1" applyBorder="1"/>
    <xf numFmtId="0" fontId="4" fillId="0" borderId="7" xfId="0" applyFont="1" applyFill="1" applyBorder="1"/>
    <xf numFmtId="0" fontId="4" fillId="0" borderId="3" xfId="0" applyFont="1" applyBorder="1"/>
    <xf numFmtId="3" fontId="9" fillId="0" borderId="8" xfId="0" applyNumberFormat="1" applyFont="1" applyBorder="1" applyAlignment="1">
      <alignment horizontal="center"/>
    </xf>
    <xf numFmtId="0" fontId="9" fillId="0" borderId="8" xfId="0" applyFont="1" applyBorder="1" applyAlignment="1">
      <alignment horizontal="center"/>
    </xf>
    <xf numFmtId="3" fontId="11" fillId="3" borderId="8" xfId="0" applyNumberFormat="1" applyFont="1" applyFill="1" applyBorder="1" applyAlignment="1"/>
    <xf numFmtId="3" fontId="7" fillId="0" borderId="8" xfId="0" applyNumberFormat="1" applyFont="1" applyBorder="1" applyAlignment="1"/>
    <xf numFmtId="3" fontId="7" fillId="0" borderId="8" xfId="0" applyNumberFormat="1" applyFont="1" applyBorder="1"/>
    <xf numFmtId="4" fontId="11" fillId="3" borderId="8" xfId="0" applyNumberFormat="1" applyFont="1" applyFill="1" applyBorder="1" applyAlignment="1"/>
    <xf numFmtId="184" fontId="7" fillId="0" borderId="8" xfId="0" applyNumberFormat="1" applyFont="1" applyBorder="1" applyAlignment="1"/>
    <xf numFmtId="0" fontId="7" fillId="0" borderId="8" xfId="0" applyFont="1" applyBorder="1"/>
    <xf numFmtId="3" fontId="5" fillId="0" borderId="1" xfId="0" applyNumberFormat="1" applyFont="1" applyBorder="1" applyAlignment="1">
      <alignment horizontal="center" vertical="center"/>
    </xf>
    <xf numFmtId="3" fontId="5" fillId="0" borderId="1" xfId="0" applyNumberFormat="1" applyFont="1" applyBorder="1" applyAlignment="1">
      <alignment horizontal="center" vertical="center" wrapText="1"/>
    </xf>
    <xf numFmtId="3" fontId="4" fillId="0" borderId="9" xfId="0" applyNumberFormat="1" applyFont="1" applyBorder="1" applyAlignment="1">
      <alignment horizontal="center"/>
    </xf>
    <xf numFmtId="3" fontId="4" fillId="0" borderId="9" xfId="0" applyNumberFormat="1" applyFont="1" applyBorder="1" applyAlignment="1">
      <alignment horizontal="center" wrapText="1"/>
    </xf>
    <xf numFmtId="3" fontId="5" fillId="0" borderId="1" xfId="0" quotePrefix="1" applyNumberFormat="1" applyFont="1" applyBorder="1" applyAlignment="1">
      <alignment horizontal="center" vertical="center" wrapText="1"/>
    </xf>
    <xf numFmtId="0" fontId="4" fillId="0" borderId="9" xfId="0" applyFont="1" applyBorder="1" applyAlignment="1">
      <alignment horizontal="center"/>
    </xf>
    <xf numFmtId="3" fontId="8" fillId="0" borderId="1" xfId="0" applyNumberFormat="1" applyFont="1" applyBorder="1" applyAlignment="1">
      <alignment horizontal="center" vertical="center" wrapText="1"/>
    </xf>
    <xf numFmtId="3" fontId="5" fillId="0" borderId="1" xfId="0" applyNumberFormat="1" applyFont="1" applyBorder="1" applyAlignment="1">
      <alignment horizontal="center"/>
    </xf>
    <xf numFmtId="3" fontId="8" fillId="0" borderId="1" xfId="0" applyNumberFormat="1" applyFont="1" applyBorder="1" applyAlignment="1"/>
    <xf numFmtId="0" fontId="4" fillId="0" borderId="9" xfId="0" applyFont="1" applyBorder="1" applyAlignment="1">
      <alignment horizontal="center" wrapText="1"/>
    </xf>
    <xf numFmtId="0" fontId="5" fillId="0" borderId="1" xfId="0" applyFont="1" applyBorder="1" applyAlignment="1">
      <alignment horizontal="center" vertical="center" wrapText="1"/>
    </xf>
    <xf numFmtId="0" fontId="5" fillId="0" borderId="1" xfId="0" applyFont="1" applyBorder="1" applyAlignment="1">
      <alignment horizontal="center"/>
    </xf>
    <xf numFmtId="0" fontId="8" fillId="0" borderId="1" xfId="0" applyFont="1" applyBorder="1" applyAlignment="1"/>
    <xf numFmtId="0" fontId="5" fillId="0" borderId="1" xfId="0" quotePrefix="1" applyFont="1" applyBorder="1" applyAlignment="1">
      <alignment horizontal="center" vertical="center" wrapText="1"/>
    </xf>
    <xf numFmtId="0" fontId="8"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8" fillId="0" borderId="11" xfId="0" applyFont="1" applyBorder="1" applyAlignment="1">
      <alignment horizontal="center" vertical="center" wrapText="1"/>
    </xf>
    <xf numFmtId="0" fontId="5" fillId="0" borderId="10" xfId="0" quotePrefix="1" applyFont="1" applyBorder="1" applyAlignment="1">
      <alignment horizontal="center" vertical="center" wrapText="1"/>
    </xf>
    <xf numFmtId="0" fontId="5" fillId="0" borderId="11" xfId="0" quotePrefix="1" applyFont="1" applyBorder="1" applyAlignment="1">
      <alignment horizontal="center" vertical="center" wrapText="1"/>
    </xf>
    <xf numFmtId="0" fontId="5" fillId="0" borderId="12" xfId="0" quotePrefix="1" applyFont="1" applyBorder="1" applyAlignment="1">
      <alignment horizontal="center" vertical="center" wrapText="1"/>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wrapText="1"/>
    </xf>
  </cellXfs>
  <cellStyles count="1">
    <cellStyle name="Κανονικό"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DA99"/>
  <sheetViews>
    <sheetView tabSelected="1" workbookViewId="0">
      <pane xSplit="1" ySplit="7" topLeftCell="B83"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c r="E1" s="3"/>
    </row>
    <row r="2" spans="1:105" ht="20.25" thickTop="1" thickBot="1">
      <c r="A2" s="4" t="s">
        <v>86</v>
      </c>
      <c r="B2" s="5">
        <v>2000</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921228.69542141538</v>
      </c>
      <c r="C8" s="45">
        <f t="shared" ref="C8:BN8" si="0">SUM(C9:C18)</f>
        <v>243336.59346889483</v>
      </c>
      <c r="D8" s="45">
        <f t="shared" si="0"/>
        <v>321440.55492791015</v>
      </c>
      <c r="E8" s="45">
        <f t="shared" si="0"/>
        <v>159516.13663437497</v>
      </c>
      <c r="F8" s="45">
        <f t="shared" si="0"/>
        <v>275204.43698340631</v>
      </c>
      <c r="G8" s="45">
        <f t="shared" si="0"/>
        <v>73326.319876694746</v>
      </c>
      <c r="H8" s="45">
        <f t="shared" si="0"/>
        <v>213072.53590591543</v>
      </c>
      <c r="I8" s="45">
        <f t="shared" si="0"/>
        <v>120459.82352962361</v>
      </c>
      <c r="J8" s="45">
        <f t="shared" si="0"/>
        <v>223599.37881189462</v>
      </c>
      <c r="K8" s="45">
        <f t="shared" si="0"/>
        <v>165791.8540579752</v>
      </c>
      <c r="L8" s="45">
        <f t="shared" si="0"/>
        <v>1005723.2773033457</v>
      </c>
      <c r="M8" s="45">
        <f t="shared" si="0"/>
        <v>325071.19283802371</v>
      </c>
      <c r="N8" s="45">
        <f t="shared" si="0"/>
        <v>784060.88901526271</v>
      </c>
      <c r="O8" s="45">
        <f t="shared" si="0"/>
        <v>204891.18510007937</v>
      </c>
      <c r="P8" s="45">
        <f t="shared" si="0"/>
        <v>300196.98095564509</v>
      </c>
      <c r="Q8" s="45">
        <f t="shared" si="0"/>
        <v>121544.00074763413</v>
      </c>
      <c r="R8" s="45">
        <f t="shared" si="0"/>
        <v>308438.08621079678</v>
      </c>
      <c r="S8" s="45">
        <f t="shared" si="0"/>
        <v>89269.561873689148</v>
      </c>
      <c r="T8" s="45">
        <f t="shared" si="0"/>
        <v>435042.08342764567</v>
      </c>
      <c r="U8" s="45">
        <f t="shared" si="0"/>
        <v>83516.871995595997</v>
      </c>
      <c r="V8" s="45">
        <f t="shared" si="0"/>
        <v>1035376.4384516801</v>
      </c>
      <c r="W8" s="45">
        <f t="shared" si="0"/>
        <v>186734.03131969119</v>
      </c>
      <c r="X8" s="45">
        <f t="shared" si="0"/>
        <v>184598.8920972065</v>
      </c>
      <c r="Y8" s="45">
        <f t="shared" si="0"/>
        <v>90931.871085862935</v>
      </c>
      <c r="Z8" s="45">
        <f t="shared" si="0"/>
        <v>865790.03497182147</v>
      </c>
      <c r="AA8" s="45">
        <f t="shared" si="0"/>
        <v>217563.32807830165</v>
      </c>
      <c r="AB8" s="45">
        <f t="shared" si="0"/>
        <v>267333.2910195404</v>
      </c>
      <c r="AC8" s="45">
        <f t="shared" si="0"/>
        <v>73014.831858060599</v>
      </c>
      <c r="AD8" s="45">
        <f t="shared" si="0"/>
        <v>162561.04743777588</v>
      </c>
      <c r="AE8" s="45">
        <f t="shared" si="0"/>
        <v>27601.276574244501</v>
      </c>
      <c r="AF8" s="45">
        <f t="shared" si="0"/>
        <v>295858.04326867429</v>
      </c>
      <c r="AG8" s="45">
        <f t="shared" si="0"/>
        <v>105949.41255402514</v>
      </c>
      <c r="AH8" s="45">
        <f t="shared" si="0"/>
        <v>44363.517764202217</v>
      </c>
      <c r="AI8" s="45">
        <f t="shared" si="0"/>
        <v>30666.010768982891</v>
      </c>
      <c r="AJ8" s="45">
        <f t="shared" si="0"/>
        <v>46957.126428104122</v>
      </c>
      <c r="AK8" s="45">
        <f t="shared" si="0"/>
        <v>28329.331872207109</v>
      </c>
      <c r="AL8" s="45">
        <f t="shared" si="0"/>
        <v>19668.446610713854</v>
      </c>
      <c r="AM8" s="45">
        <f t="shared" si="0"/>
        <v>16731.50070060452</v>
      </c>
      <c r="AN8" s="45">
        <f t="shared" si="0"/>
        <v>22728.973785117327</v>
      </c>
      <c r="AO8" s="45">
        <f t="shared" si="0"/>
        <v>10876.322547438944</v>
      </c>
      <c r="AP8" s="45">
        <f t="shared" si="0"/>
        <v>1654645.2750516529</v>
      </c>
      <c r="AQ8" s="45">
        <f t="shared" si="0"/>
        <v>615197.81368533988</v>
      </c>
      <c r="AR8" s="45">
        <f t="shared" si="0"/>
        <v>220603.2243832915</v>
      </c>
      <c r="AS8" s="45">
        <f t="shared" si="0"/>
        <v>155474.62898611213</v>
      </c>
      <c r="AT8" s="45">
        <f t="shared" si="0"/>
        <v>350067.58648264699</v>
      </c>
      <c r="AU8" s="45">
        <f t="shared" si="0"/>
        <v>139505.64419852875</v>
      </c>
      <c r="AV8" s="45">
        <f t="shared" si="0"/>
        <v>303133.75479413767</v>
      </c>
      <c r="AW8" s="45">
        <f t="shared" si="0"/>
        <v>75588.37168170423</v>
      </c>
      <c r="AX8" s="45">
        <f t="shared" si="0"/>
        <v>857.02642035172767</v>
      </c>
      <c r="AY8" s="45">
        <f t="shared" si="0"/>
        <v>66.19753375605373</v>
      </c>
      <c r="AZ8" s="45">
        <f t="shared" si="0"/>
        <v>1291.2048011643039</v>
      </c>
      <c r="BA8" s="45">
        <f t="shared" si="0"/>
        <v>199.75940075508689</v>
      </c>
      <c r="BB8" s="45">
        <f t="shared" si="0"/>
        <v>5126.5346232867796</v>
      </c>
      <c r="BC8" s="45">
        <f t="shared" si="0"/>
        <v>1111.4671037863263</v>
      </c>
      <c r="BD8" s="45">
        <f t="shared" si="0"/>
        <v>11479.171557845786</v>
      </c>
      <c r="BE8" s="45">
        <f t="shared" si="0"/>
        <v>2034.2336860565047</v>
      </c>
      <c r="BF8" s="45">
        <f t="shared" si="0"/>
        <v>232022.74272661857</v>
      </c>
      <c r="BG8" s="45">
        <f t="shared" si="0"/>
        <v>227611.08711626718</v>
      </c>
      <c r="BH8" s="45">
        <f t="shared" si="0"/>
        <v>19587.679944735297</v>
      </c>
      <c r="BI8" s="45">
        <f t="shared" si="0"/>
        <v>7402.137724579793</v>
      </c>
      <c r="BJ8" s="45">
        <f t="shared" si="0"/>
        <v>125500.84118327475</v>
      </c>
      <c r="BK8" s="45">
        <f t="shared" si="0"/>
        <v>80795.821263969294</v>
      </c>
      <c r="BL8" s="45">
        <f t="shared" si="0"/>
        <v>355225.24952371558</v>
      </c>
      <c r="BM8" s="45">
        <f t="shared" si="0"/>
        <v>113720.01603463641</v>
      </c>
      <c r="BN8" s="45">
        <f t="shared" si="0"/>
        <v>102576.35203419026</v>
      </c>
      <c r="BO8" s="45">
        <f t="shared" ref="BO8:DA8" si="1">SUM(BO9:BO18)</f>
        <v>24941.479493317922</v>
      </c>
      <c r="BP8" s="45">
        <f t="shared" si="1"/>
        <v>452188.68392189324</v>
      </c>
      <c r="BQ8" s="45">
        <f t="shared" si="1"/>
        <v>172166.38368655773</v>
      </c>
      <c r="BR8" s="45">
        <f t="shared" si="1"/>
        <v>15312.505912587592</v>
      </c>
      <c r="BS8" s="45">
        <f t="shared" si="1"/>
        <v>3799.7857278560787</v>
      </c>
      <c r="BT8" s="45">
        <f t="shared" si="1"/>
        <v>272.91451739305649</v>
      </c>
      <c r="BU8" s="45">
        <f t="shared" si="1"/>
        <v>128.37936735547831</v>
      </c>
      <c r="BV8" s="45">
        <f t="shared" si="1"/>
        <v>86878</v>
      </c>
      <c r="BW8" s="45">
        <f t="shared" si="1"/>
        <v>15096.899274808588</v>
      </c>
      <c r="BX8" s="45">
        <f t="shared" si="1"/>
        <v>66734.723709026002</v>
      </c>
      <c r="BY8" s="45">
        <f t="shared" si="1"/>
        <v>15300.853439002642</v>
      </c>
      <c r="BZ8" s="45">
        <f t="shared" si="1"/>
        <v>23114.326830019392</v>
      </c>
      <c r="CA8" s="45">
        <f t="shared" si="1"/>
        <v>5528.0059078949107</v>
      </c>
      <c r="CB8" s="45">
        <f t="shared" si="1"/>
        <v>7930.9557219266499</v>
      </c>
      <c r="CC8" s="45">
        <f t="shared" si="1"/>
        <v>4873.8319897471683</v>
      </c>
      <c r="CD8" s="45">
        <f t="shared" si="1"/>
        <v>46649.518870316679</v>
      </c>
      <c r="CE8" s="45">
        <f t="shared" si="1"/>
        <v>6460.0519994106935</v>
      </c>
      <c r="CF8" s="45">
        <f t="shared" si="1"/>
        <v>82576.956003550658</v>
      </c>
      <c r="CG8" s="45">
        <f t="shared" si="1"/>
        <v>16738.630154872717</v>
      </c>
      <c r="CH8" s="45">
        <f t="shared" si="1"/>
        <v>7644.154451977528</v>
      </c>
      <c r="CI8" s="45">
        <f t="shared" si="1"/>
        <v>1207.9718685981156</v>
      </c>
      <c r="CJ8" s="45">
        <f t="shared" si="1"/>
        <v>454.49146600951212</v>
      </c>
      <c r="CK8" s="45">
        <f t="shared" si="1"/>
        <v>65.853992019990059</v>
      </c>
      <c r="CL8" s="45">
        <f t="shared" si="1"/>
        <v>13088.458224506634</v>
      </c>
      <c r="CM8" s="45">
        <f t="shared" si="1"/>
        <v>1845.6784955330641</v>
      </c>
      <c r="CN8" s="45">
        <f t="shared" si="1"/>
        <v>36984.646134120601</v>
      </c>
      <c r="CO8" s="45">
        <f t="shared" si="1"/>
        <v>3413.4828135728071</v>
      </c>
      <c r="CP8" s="45">
        <f t="shared" si="1"/>
        <v>48420.156629192075</v>
      </c>
      <c r="CQ8" s="45">
        <f t="shared" si="1"/>
        <v>6913.2707189650228</v>
      </c>
      <c r="CR8" s="45">
        <f t="shared" si="1"/>
        <v>472.54508875512232</v>
      </c>
      <c r="CS8" s="45">
        <f t="shared" si="1"/>
        <v>71.918352761874957</v>
      </c>
      <c r="CT8" s="45">
        <f t="shared" si="1"/>
        <v>4680.1838302133256</v>
      </c>
      <c r="CU8" s="45">
        <f t="shared" si="1"/>
        <v>749.04424984228649</v>
      </c>
      <c r="CV8" s="45">
        <f t="shared" si="1"/>
        <v>0</v>
      </c>
      <c r="CW8" s="45">
        <f t="shared" si="1"/>
        <v>0</v>
      </c>
      <c r="CX8" s="45">
        <f t="shared" si="1"/>
        <v>659.8426327947418</v>
      </c>
      <c r="CY8" s="45">
        <f t="shared" si="1"/>
        <v>253.6243484189612</v>
      </c>
      <c r="CZ8" s="45">
        <f t="shared" si="1"/>
        <v>12009422.438269269</v>
      </c>
      <c r="DA8" s="45">
        <f t="shared" si="1"/>
        <v>4073383.7817780329</v>
      </c>
    </row>
    <row r="9" spans="1:105" ht="13.5" thickBot="1">
      <c r="A9" s="24" t="s">
        <v>60</v>
      </c>
      <c r="B9" s="46">
        <v>126669.76943711576</v>
      </c>
      <c r="C9" s="46">
        <v>37349.569560696669</v>
      </c>
      <c r="D9" s="46">
        <v>49823.015434046923</v>
      </c>
      <c r="E9" s="46">
        <v>11666.129716280326</v>
      </c>
      <c r="F9" s="46">
        <v>53138.503114453357</v>
      </c>
      <c r="G9" s="46">
        <v>9404.7216474227625</v>
      </c>
      <c r="H9" s="46">
        <v>78672.589026593268</v>
      </c>
      <c r="I9" s="46">
        <v>23896.542731406018</v>
      </c>
      <c r="J9" s="46">
        <v>25632.673116433896</v>
      </c>
      <c r="K9" s="46">
        <v>7780.2697265042843</v>
      </c>
      <c r="L9" s="46">
        <v>107809.0513836351</v>
      </c>
      <c r="M9" s="46">
        <v>21502.613584789313</v>
      </c>
      <c r="N9" s="46">
        <v>167598.24729976011</v>
      </c>
      <c r="O9" s="46">
        <v>44031.196803842926</v>
      </c>
      <c r="P9" s="46">
        <v>30226.836836533203</v>
      </c>
      <c r="Q9" s="46">
        <v>7221.9712505254611</v>
      </c>
      <c r="R9" s="46">
        <v>87644.024617345145</v>
      </c>
      <c r="S9" s="46">
        <v>22802.175121524095</v>
      </c>
      <c r="T9" s="46">
        <v>23990.210292896249</v>
      </c>
      <c r="U9" s="46">
        <v>5825.3871853770852</v>
      </c>
      <c r="V9" s="46">
        <v>169590.0045881113</v>
      </c>
      <c r="W9" s="46">
        <v>41180.711169978611</v>
      </c>
      <c r="X9" s="46">
        <v>15773.952687036246</v>
      </c>
      <c r="Y9" s="46">
        <v>5557.3355189316317</v>
      </c>
      <c r="Z9" s="46">
        <v>156753.6548274227</v>
      </c>
      <c r="AA9" s="46">
        <v>34198.987808810045</v>
      </c>
      <c r="AB9" s="46">
        <v>184897.34403722416</v>
      </c>
      <c r="AC9" s="46">
        <v>47783.680741164615</v>
      </c>
      <c r="AD9" s="46">
        <v>54222.962361687096</v>
      </c>
      <c r="AE9" s="46">
        <v>8464.249482680485</v>
      </c>
      <c r="AF9" s="46">
        <v>43580.473658152325</v>
      </c>
      <c r="AG9" s="46">
        <v>6960.3489937880631</v>
      </c>
      <c r="AH9" s="46">
        <v>1971.7440858795308</v>
      </c>
      <c r="AI9" s="46">
        <v>85.497469522025099</v>
      </c>
      <c r="AJ9" s="46">
        <v>41.406625803470142</v>
      </c>
      <c r="AK9" s="46">
        <v>7.2672849093721341</v>
      </c>
      <c r="AL9" s="46">
        <v>19.717440858795307</v>
      </c>
      <c r="AM9" s="46">
        <v>10.259696342643013</v>
      </c>
      <c r="AN9" s="46">
        <v>1971.7440858795308</v>
      </c>
      <c r="AO9" s="46">
        <v>427.48734761012554</v>
      </c>
      <c r="AP9" s="46">
        <v>86232.2558518554</v>
      </c>
      <c r="AQ9" s="46">
        <v>29912.999661670925</v>
      </c>
      <c r="AR9" s="46">
        <v>38941.945696120732</v>
      </c>
      <c r="AS9" s="46">
        <v>13508.600184479967</v>
      </c>
      <c r="AT9" s="46">
        <v>43378.369889349677</v>
      </c>
      <c r="AU9" s="46">
        <v>16176.12123356715</v>
      </c>
      <c r="AV9" s="46">
        <v>2812.6929385071503</v>
      </c>
      <c r="AW9" s="46">
        <v>463.39628480937603</v>
      </c>
      <c r="AX9" s="46">
        <v>24.646801073494132</v>
      </c>
      <c r="AY9" s="46">
        <v>2.5649240856607531</v>
      </c>
      <c r="AZ9" s="46">
        <v>19.717440858795307</v>
      </c>
      <c r="BA9" s="46">
        <v>2.5649240856607531</v>
      </c>
      <c r="BB9" s="46">
        <v>5126.5346232867796</v>
      </c>
      <c r="BC9" s="46">
        <v>1111.4671037863263</v>
      </c>
      <c r="BD9" s="46">
        <v>1971.7440858795308</v>
      </c>
      <c r="BE9" s="46">
        <v>512.98481713215062</v>
      </c>
      <c r="BF9" s="46">
        <v>0</v>
      </c>
      <c r="BG9" s="46">
        <v>0</v>
      </c>
      <c r="BH9" s="46">
        <v>2957.6161288192961</v>
      </c>
      <c r="BI9" s="46">
        <v>769.47722569822588</v>
      </c>
      <c r="BJ9" s="46">
        <v>5225.1218275807569</v>
      </c>
      <c r="BK9" s="46">
        <v>1359.4097654001991</v>
      </c>
      <c r="BL9" s="46">
        <v>14571.188794649732</v>
      </c>
      <c r="BM9" s="46">
        <v>3790.9577986065933</v>
      </c>
      <c r="BN9" s="46">
        <v>985.87204293976538</v>
      </c>
      <c r="BO9" s="46">
        <v>170.9949390440502</v>
      </c>
      <c r="BP9" s="46">
        <v>443.64241932289434</v>
      </c>
      <c r="BQ9" s="46">
        <v>153.8954451396452</v>
      </c>
      <c r="BR9" s="46">
        <v>492.93602146988269</v>
      </c>
      <c r="BS9" s="46">
        <v>85.497469522025099</v>
      </c>
      <c r="BT9" s="46">
        <v>0</v>
      </c>
      <c r="BU9" s="46">
        <v>0</v>
      </c>
      <c r="BV9" s="46">
        <v>777</v>
      </c>
      <c r="BW9" s="46">
        <v>10.259696342643013</v>
      </c>
      <c r="BX9" s="46">
        <v>10495.593769136742</v>
      </c>
      <c r="BY9" s="46">
        <v>2730.6181815944383</v>
      </c>
      <c r="BZ9" s="46">
        <v>1340.7859783980809</v>
      </c>
      <c r="CA9" s="46">
        <v>196.64417990065775</v>
      </c>
      <c r="CB9" s="46">
        <v>788.69763435181221</v>
      </c>
      <c r="CC9" s="46">
        <v>205.19392685286024</v>
      </c>
      <c r="CD9" s="46">
        <v>1183.0464515277185</v>
      </c>
      <c r="CE9" s="46">
        <v>213.74367380506277</v>
      </c>
      <c r="CF9" s="46">
        <v>2504.114989067004</v>
      </c>
      <c r="CG9" s="46">
        <v>598.48228665417571</v>
      </c>
      <c r="CH9" s="46">
        <v>0</v>
      </c>
      <c r="CI9" s="46">
        <v>0</v>
      </c>
      <c r="CJ9" s="46">
        <v>394.34881717590611</v>
      </c>
      <c r="CK9" s="46">
        <v>55.573355189316317</v>
      </c>
      <c r="CL9" s="46">
        <v>985.87204293976538</v>
      </c>
      <c r="CM9" s="46">
        <v>170.9949390440502</v>
      </c>
      <c r="CN9" s="46">
        <v>0</v>
      </c>
      <c r="CO9" s="46">
        <v>0</v>
      </c>
      <c r="CP9" s="46">
        <v>1018.4058203567777</v>
      </c>
      <c r="CQ9" s="46">
        <v>107.72681159775163</v>
      </c>
      <c r="CR9" s="46">
        <v>295.76161288192964</v>
      </c>
      <c r="CS9" s="46">
        <v>51.298481713215061</v>
      </c>
      <c r="CT9" s="46">
        <v>29.576161288192957</v>
      </c>
      <c r="CU9" s="46">
        <v>5.1298481713215063</v>
      </c>
      <c r="CV9" s="46">
        <v>0</v>
      </c>
      <c r="CW9" s="46">
        <v>0</v>
      </c>
      <c r="CX9" s="46">
        <v>0</v>
      </c>
      <c r="CY9" s="46">
        <v>0</v>
      </c>
      <c r="CZ9" s="47">
        <f>B9+D9+F9+H9+J9+L9+N9+P9+R9+T9+V9+X9+Z9+AB9+AD9+AF9+AH9+AJ9+AL9+AN9+AP9+AR9+AT9+AV9+AX9+AZ9+BB9+BD9+BF9+BH9+BJ9+BL9+BN9+BP9+BR9+BT9+BV9+BX9+BZ9+CB9+CD9+CF9+CH9+CJ9+CL9+CN9+CP9+CR9+CT9+CV9+CX9</f>
        <v>1603025.4127957055</v>
      </c>
      <c r="DA9" s="47">
        <f>C9+E9+G9+I9+K9+M9+O9+Q9+S9+U9+W9+Y9+AA9+AC9+AE9+AG9+AI9+AK9+AM9+AO9+AQ9+AS9+AU9+AW9+AY9+BA9+BC9+BE9+BG9+BI9+BK9+BM9+BO9+BQ9+BS9+BU9+BW9+BY9+CA9+CC9+CE9+CG9+CI9+CK9+CM9+CO9+CQ9+CS9+CU9+CW9+CY9</f>
        <v>408523</v>
      </c>
    </row>
    <row r="10" spans="1:105" ht="13.5" thickBot="1">
      <c r="A10" s="24" t="s">
        <v>4</v>
      </c>
      <c r="B10" s="46">
        <v>598197.87613639457</v>
      </c>
      <c r="C10" s="46">
        <v>145464.81686633316</v>
      </c>
      <c r="D10" s="46">
        <v>111231.5894714051</v>
      </c>
      <c r="E10" s="46">
        <v>21136.470433068236</v>
      </c>
      <c r="F10" s="46">
        <v>144532.72099222266</v>
      </c>
      <c r="G10" s="46">
        <v>27258.281572590517</v>
      </c>
      <c r="H10" s="46">
        <v>13576.705579436741</v>
      </c>
      <c r="I10" s="46">
        <v>2798.9601322099043</v>
      </c>
      <c r="J10" s="46">
        <v>6716.984825942729</v>
      </c>
      <c r="K10" s="46">
        <v>1861.5411805671572</v>
      </c>
      <c r="L10" s="46">
        <v>577193.86458567169</v>
      </c>
      <c r="M10" s="46">
        <v>82266.823458350002</v>
      </c>
      <c r="N10" s="46">
        <v>503773.86194570467</v>
      </c>
      <c r="O10" s="46">
        <v>108767.19183599533</v>
      </c>
      <c r="P10" s="46">
        <v>108947.81463058457</v>
      </c>
      <c r="Q10" s="46">
        <v>23404.891328816502</v>
      </c>
      <c r="R10" s="46">
        <v>177613.87125999058</v>
      </c>
      <c r="S10" s="46">
        <v>42191.830857554618</v>
      </c>
      <c r="T10" s="46">
        <v>335429.42974551499</v>
      </c>
      <c r="U10" s="46">
        <v>61088.468348719012</v>
      </c>
      <c r="V10" s="46">
        <v>780949.23324050754</v>
      </c>
      <c r="W10" s="46">
        <v>98939.584074872575</v>
      </c>
      <c r="X10" s="46">
        <v>92358.541356712522</v>
      </c>
      <c r="Y10" s="46">
        <v>22604.428621172621</v>
      </c>
      <c r="Z10" s="46">
        <v>579339.94123756036</v>
      </c>
      <c r="AA10" s="46">
        <v>106373.78174669469</v>
      </c>
      <c r="AB10" s="46">
        <v>13813.479294551224</v>
      </c>
      <c r="AC10" s="46">
        <v>2733.8061908900536</v>
      </c>
      <c r="AD10" s="46">
        <v>75566.079291855698</v>
      </c>
      <c r="AE10" s="46">
        <v>7978.0336310021021</v>
      </c>
      <c r="AF10" s="46">
        <v>49121.310032119174</v>
      </c>
      <c r="AG10" s="46">
        <v>6496.778720179379</v>
      </c>
      <c r="AH10" s="46">
        <v>117.54723445399775</v>
      </c>
      <c r="AI10" s="46">
        <v>19.945084077505257</v>
      </c>
      <c r="AJ10" s="46">
        <v>0</v>
      </c>
      <c r="AK10" s="46">
        <v>0</v>
      </c>
      <c r="AL10" s="46">
        <v>22.837748408205279</v>
      </c>
      <c r="AM10" s="46">
        <v>4.2134654949865773</v>
      </c>
      <c r="AN10" s="46">
        <v>0</v>
      </c>
      <c r="AO10" s="46">
        <v>0</v>
      </c>
      <c r="AP10" s="46">
        <v>1195898.6953956694</v>
      </c>
      <c r="AQ10" s="46">
        <v>378777.09171590232</v>
      </c>
      <c r="AR10" s="46">
        <v>45875.327114982349</v>
      </c>
      <c r="AS10" s="46">
        <v>12713.794394364952</v>
      </c>
      <c r="AT10" s="46">
        <v>216622.76063665297</v>
      </c>
      <c r="AU10" s="46">
        <v>65180.534765287179</v>
      </c>
      <c r="AV10" s="46">
        <v>210459.92705885053</v>
      </c>
      <c r="AW10" s="46">
        <v>37495.428393438044</v>
      </c>
      <c r="AX10" s="46">
        <v>117.54723445399775</v>
      </c>
      <c r="AY10" s="46">
        <v>9.3077059028357851</v>
      </c>
      <c r="AZ10" s="46">
        <v>0</v>
      </c>
      <c r="BA10" s="46">
        <v>0</v>
      </c>
      <c r="BB10" s="46">
        <v>0</v>
      </c>
      <c r="BC10" s="46">
        <v>0</v>
      </c>
      <c r="BD10" s="46">
        <v>4198.1155162142059</v>
      </c>
      <c r="BE10" s="46">
        <v>531.86890873347352</v>
      </c>
      <c r="BF10" s="46">
        <v>43660.401368627739</v>
      </c>
      <c r="BG10" s="46">
        <v>6648.3613591684179</v>
      </c>
      <c r="BH10" s="46">
        <v>1175.4723445399775</v>
      </c>
      <c r="BI10" s="46">
        <v>226.04428621172625</v>
      </c>
      <c r="BJ10" s="46">
        <v>352.64170336199322</v>
      </c>
      <c r="BK10" s="46">
        <v>71.802302679018922</v>
      </c>
      <c r="BL10" s="46">
        <v>213663.92882082521</v>
      </c>
      <c r="BM10" s="46">
        <v>42296.874967029478</v>
      </c>
      <c r="BN10" s="46">
        <v>34172.660301983633</v>
      </c>
      <c r="BO10" s="46">
        <v>8111.00085818547</v>
      </c>
      <c r="BP10" s="46">
        <v>355437.64829579194</v>
      </c>
      <c r="BQ10" s="46">
        <v>104455.0646584387</v>
      </c>
      <c r="BR10" s="46">
        <v>4198.1155162142059</v>
      </c>
      <c r="BS10" s="46">
        <v>698.07794271268392</v>
      </c>
      <c r="BT10" s="46">
        <v>3.3584924129713647</v>
      </c>
      <c r="BU10" s="46">
        <v>1.3296722718336837</v>
      </c>
      <c r="BV10" s="46">
        <v>66869</v>
      </c>
      <c r="BW10" s="46">
        <v>12298.138842189739</v>
      </c>
      <c r="BX10" s="46">
        <v>6755.6074886918996</v>
      </c>
      <c r="BY10" s="46">
        <v>1604.9144321032561</v>
      </c>
      <c r="BZ10" s="46">
        <v>1830.3783650693936</v>
      </c>
      <c r="CA10" s="46">
        <v>231.36297529906096</v>
      </c>
      <c r="CB10" s="46">
        <v>1595.2838961613982</v>
      </c>
      <c r="CC10" s="46">
        <v>316.46200069641674</v>
      </c>
      <c r="CD10" s="46">
        <v>23509.446890799551</v>
      </c>
      <c r="CE10" s="46">
        <v>1329.6722718336837</v>
      </c>
      <c r="CF10" s="46">
        <v>50327.008808375889</v>
      </c>
      <c r="CG10" s="46">
        <v>10005.783845548471</v>
      </c>
      <c r="CH10" s="46">
        <v>6716.984825942729</v>
      </c>
      <c r="CI10" s="46">
        <v>1063.737817466947</v>
      </c>
      <c r="CJ10" s="46">
        <v>0</v>
      </c>
      <c r="CK10" s="46">
        <v>0</v>
      </c>
      <c r="CL10" s="46">
        <v>5037.7386194570463</v>
      </c>
      <c r="CM10" s="46">
        <v>797.80336310021028</v>
      </c>
      <c r="CN10" s="46">
        <v>26028.316200528072</v>
      </c>
      <c r="CO10" s="46">
        <v>2473.1904256106518</v>
      </c>
      <c r="CP10" s="46">
        <v>6690.116886638958</v>
      </c>
      <c r="CQ10" s="46">
        <v>1553.0572135017426</v>
      </c>
      <c r="CR10" s="46">
        <v>16.792462064856821</v>
      </c>
      <c r="CS10" s="46">
        <v>2.2604428621172623</v>
      </c>
      <c r="CT10" s="46">
        <v>83.962310324284104</v>
      </c>
      <c r="CU10" s="46">
        <v>13.296722718336838</v>
      </c>
      <c r="CV10" s="46">
        <v>0</v>
      </c>
      <c r="CW10" s="46">
        <v>0</v>
      </c>
      <c r="CX10" s="46">
        <v>83.962310324284104</v>
      </c>
      <c r="CY10" s="46">
        <v>39.890168155010514</v>
      </c>
      <c r="CZ10" s="47">
        <f t="shared" ref="CZ10:DA58" si="2">B10+D10+F10+H10+J10+L10+N10+P10+R10+T10+V10+X10+Z10+AB10+AD10+AF10+AH10+AJ10+AL10+AN10+AP10+AR10+AT10+AV10+AX10+AZ10+BB10+BD10+BF10+BH10+BJ10+BL10+BN10+BP10+BR10+BT10+BV10+BX10+BZ10+CB10+CD10+CF10+CH10+CJ10+CL10+CN10+CP10+CR10+CT10+CV10+CX10</f>
        <v>6689884.8874739967</v>
      </c>
      <c r="DA10" s="47">
        <f t="shared" si="2"/>
        <v>1450336.0000000002</v>
      </c>
    </row>
    <row r="11" spans="1:105" ht="13.5" thickBot="1">
      <c r="A11" s="24" t="s">
        <v>5</v>
      </c>
      <c r="B11" s="46">
        <v>3371.78773109342</v>
      </c>
      <c r="C11" s="46">
        <v>1074.39736587736</v>
      </c>
      <c r="D11" s="46">
        <v>435.78770389738554</v>
      </c>
      <c r="E11" s="46">
        <v>78.277852423212153</v>
      </c>
      <c r="F11" s="46">
        <v>2160.5370050565102</v>
      </c>
      <c r="G11" s="46">
        <v>444.66132891353402</v>
      </c>
      <c r="H11" s="46">
        <v>3349.9531839753199</v>
      </c>
      <c r="I11" s="46">
        <v>564.064344432393</v>
      </c>
      <c r="J11" s="46">
        <v>76.053700505651932</v>
      </c>
      <c r="K11" s="46">
        <v>12.055110742794479</v>
      </c>
      <c r="L11" s="46">
        <v>2453.42868132274</v>
      </c>
      <c r="M11" s="46">
        <v>552.81290773911803</v>
      </c>
      <c r="N11" s="46">
        <v>25210.740101130399</v>
      </c>
      <c r="O11" s="46">
        <v>4214.69619807853</v>
      </c>
      <c r="P11" s="46">
        <v>3158.2766263712101</v>
      </c>
      <c r="Q11" s="46">
        <v>432.261800311174</v>
      </c>
      <c r="R11" s="46">
        <v>45.632220303391151</v>
      </c>
      <c r="S11" s="46">
        <v>8.8404145447159515</v>
      </c>
      <c r="T11" s="46">
        <v>1663.9700377442</v>
      </c>
      <c r="U11" s="46">
        <v>182.59474405086038</v>
      </c>
      <c r="V11" s="46">
        <v>4298.4472503841398</v>
      </c>
      <c r="W11" s="46">
        <v>506.95759043698382</v>
      </c>
      <c r="X11" s="46">
        <v>608.42960404521546</v>
      </c>
      <c r="Y11" s="46">
        <v>241.1022148558896</v>
      </c>
      <c r="Z11" s="46">
        <v>31013.425126413</v>
      </c>
      <c r="AA11" s="46">
        <v>3714.69619807853</v>
      </c>
      <c r="AB11" s="46">
        <v>3227.46426150149</v>
      </c>
      <c r="AC11" s="46">
        <v>610.73480990392602</v>
      </c>
      <c r="AD11" s="46">
        <v>20506.712563206402</v>
      </c>
      <c r="AE11" s="46">
        <v>2226.9806940873</v>
      </c>
      <c r="AF11" s="46">
        <v>66840.059229070204</v>
      </c>
      <c r="AG11" s="46">
        <v>11712.6303708423</v>
      </c>
      <c r="AH11" s="46">
        <v>5281.6110151695602</v>
      </c>
      <c r="AI11" s="46">
        <v>763</v>
      </c>
      <c r="AJ11" s="46">
        <v>150</v>
      </c>
      <c r="AK11" s="46">
        <v>10</v>
      </c>
      <c r="AL11" s="46">
        <v>265</v>
      </c>
      <c r="AM11" s="46">
        <v>44</v>
      </c>
      <c r="AN11" s="46">
        <v>723</v>
      </c>
      <c r="AO11" s="46">
        <v>14</v>
      </c>
      <c r="AP11" s="46">
        <v>8393.7921368504303</v>
      </c>
      <c r="AQ11" s="46">
        <v>2392.7671278175198</v>
      </c>
      <c r="AR11" s="46">
        <v>500</v>
      </c>
      <c r="AS11" s="46">
        <v>85</v>
      </c>
      <c r="AT11" s="46">
        <v>16</v>
      </c>
      <c r="AU11" s="46">
        <v>5</v>
      </c>
      <c r="AV11" s="46">
        <v>47</v>
      </c>
      <c r="AW11" s="46">
        <v>11</v>
      </c>
      <c r="AX11" s="46">
        <v>0</v>
      </c>
      <c r="AY11" s="46">
        <v>0</v>
      </c>
      <c r="AZ11" s="46">
        <v>0</v>
      </c>
      <c r="BA11" s="46">
        <v>0</v>
      </c>
      <c r="BB11" s="46">
        <v>0</v>
      </c>
      <c r="BC11" s="46">
        <v>0</v>
      </c>
      <c r="BD11" s="46">
        <v>0</v>
      </c>
      <c r="BE11" s="46">
        <v>0</v>
      </c>
      <c r="BF11" s="46">
        <v>0</v>
      </c>
      <c r="BG11" s="46">
        <v>0</v>
      </c>
      <c r="BH11" s="46">
        <v>0</v>
      </c>
      <c r="BI11" s="46">
        <v>0</v>
      </c>
      <c r="BJ11" s="46">
        <v>0</v>
      </c>
      <c r="BK11" s="46">
        <v>0</v>
      </c>
      <c r="BL11" s="46">
        <v>5386.9560065348196</v>
      </c>
      <c r="BM11" s="46">
        <v>1274.1676892165799</v>
      </c>
      <c r="BN11" s="46">
        <v>0</v>
      </c>
      <c r="BO11" s="46">
        <v>0</v>
      </c>
      <c r="BP11" s="46">
        <v>0</v>
      </c>
      <c r="BQ11" s="46">
        <v>0</v>
      </c>
      <c r="BR11" s="46">
        <v>0</v>
      </c>
      <c r="BS11" s="46">
        <v>0</v>
      </c>
      <c r="BT11" s="46">
        <v>11.408055075847788</v>
      </c>
      <c r="BU11" s="46">
        <v>1.6073480990392641</v>
      </c>
      <c r="BV11" s="46">
        <v>10</v>
      </c>
      <c r="BW11" s="46">
        <v>0</v>
      </c>
      <c r="BX11" s="46">
        <v>0</v>
      </c>
      <c r="BY11" s="46">
        <v>0</v>
      </c>
      <c r="BZ11" s="46">
        <v>167.31814111243423</v>
      </c>
      <c r="CA11" s="46">
        <v>18.082666114191721</v>
      </c>
      <c r="CB11" s="46">
        <v>0</v>
      </c>
      <c r="CC11" s="46">
        <v>0</v>
      </c>
      <c r="CD11" s="46">
        <v>0</v>
      </c>
      <c r="CE11" s="46">
        <v>0</v>
      </c>
      <c r="CF11" s="46">
        <v>0</v>
      </c>
      <c r="CG11" s="46">
        <v>0</v>
      </c>
      <c r="CH11" s="46">
        <v>0</v>
      </c>
      <c r="CI11" s="46">
        <v>0</v>
      </c>
      <c r="CJ11" s="46">
        <v>0</v>
      </c>
      <c r="CK11" s="46">
        <v>0</v>
      </c>
      <c r="CL11" s="46">
        <v>0</v>
      </c>
      <c r="CM11" s="46">
        <v>0</v>
      </c>
      <c r="CN11" s="46">
        <v>41.753481577602905</v>
      </c>
      <c r="CO11" s="46">
        <v>4.8533875850490578</v>
      </c>
      <c r="CP11" s="46">
        <v>160.47330806692554</v>
      </c>
      <c r="CQ11" s="46">
        <v>30.539613881746014</v>
      </c>
      <c r="CR11" s="46">
        <v>0</v>
      </c>
      <c r="CS11" s="46">
        <v>0</v>
      </c>
      <c r="CT11" s="46">
        <v>0</v>
      </c>
      <c r="CU11" s="46">
        <v>0</v>
      </c>
      <c r="CV11" s="46">
        <v>0</v>
      </c>
      <c r="CW11" s="46">
        <v>0</v>
      </c>
      <c r="CX11" s="46">
        <v>0</v>
      </c>
      <c r="CY11" s="46">
        <v>0</v>
      </c>
      <c r="CZ11" s="47">
        <f t="shared" si="2"/>
        <v>189575.01717040827</v>
      </c>
      <c r="DA11" s="47">
        <f t="shared" si="2"/>
        <v>31231.781778032742</v>
      </c>
    </row>
    <row r="12" spans="1:105" ht="13.5" thickBot="1">
      <c r="A12" s="24" t="s">
        <v>6</v>
      </c>
      <c r="B12" s="46">
        <v>29731.948041241962</v>
      </c>
      <c r="C12" s="46">
        <v>8081.371367127309</v>
      </c>
      <c r="D12" s="46">
        <v>21970.109618916289</v>
      </c>
      <c r="E12" s="46">
        <v>5459.8089753055028</v>
      </c>
      <c r="F12" s="46">
        <v>44557.110978725854</v>
      </c>
      <c r="G12" s="46">
        <v>10280.636830673746</v>
      </c>
      <c r="H12" s="46">
        <v>9399.4368319950008</v>
      </c>
      <c r="I12" s="46">
        <v>3460.6205208483316</v>
      </c>
      <c r="J12" s="46">
        <v>4295.9034881147172</v>
      </c>
      <c r="K12" s="46">
        <v>1383.9318810522352</v>
      </c>
      <c r="L12" s="46">
        <v>69318.698684219082</v>
      </c>
      <c r="M12" s="46">
        <v>15950.80345189919</v>
      </c>
      <c r="N12" s="46">
        <v>38663.131393032454</v>
      </c>
      <c r="O12" s="46">
        <v>12455.386929470114</v>
      </c>
      <c r="P12" s="46">
        <v>35937.810220172483</v>
      </c>
      <c r="Q12" s="46">
        <v>12731.382487462819</v>
      </c>
      <c r="R12" s="46">
        <v>18901.975347704756</v>
      </c>
      <c r="S12" s="46">
        <v>5219.4002371112865</v>
      </c>
      <c r="T12" s="46">
        <v>25639.670378463878</v>
      </c>
      <c r="U12" s="46">
        <v>7079.8791761761377</v>
      </c>
      <c r="V12" s="46">
        <v>29981.711870040948</v>
      </c>
      <c r="W12" s="46">
        <v>6347.1070156144224</v>
      </c>
      <c r="X12" s="46">
        <v>13746.891161967094</v>
      </c>
      <c r="Y12" s="46">
        <v>6326.545741953074</v>
      </c>
      <c r="Z12" s="46">
        <v>40522.312090655403</v>
      </c>
      <c r="AA12" s="46">
        <v>11862.273266162016</v>
      </c>
      <c r="AB12" s="46">
        <v>51500.836712848301</v>
      </c>
      <c r="AC12" s="46">
        <v>14312.228104733344</v>
      </c>
      <c r="AD12" s="46">
        <v>3866.3131393032459</v>
      </c>
      <c r="AE12" s="46">
        <v>632.65457419530742</v>
      </c>
      <c r="AF12" s="46">
        <v>62883.0035988577</v>
      </c>
      <c r="AG12" s="46">
        <v>9599.7423451960458</v>
      </c>
      <c r="AH12" s="46">
        <v>1847.2384998893285</v>
      </c>
      <c r="AI12" s="46">
        <v>340.05183362997775</v>
      </c>
      <c r="AJ12" s="46">
        <v>112.5526713886056</v>
      </c>
      <c r="AK12" s="46">
        <v>23.72454653232403</v>
      </c>
      <c r="AL12" s="46">
        <v>38.663131393032458</v>
      </c>
      <c r="AM12" s="46">
        <v>11.387782335515535</v>
      </c>
      <c r="AN12" s="46">
        <v>687.34455809835481</v>
      </c>
      <c r="AO12" s="46">
        <v>126.53091483906151</v>
      </c>
      <c r="AP12" s="46">
        <v>157294.50621732036</v>
      </c>
      <c r="AQ12" s="46">
        <v>43433.31815494335</v>
      </c>
      <c r="AR12" s="46">
        <v>23831.954190665208</v>
      </c>
      <c r="AS12" s="46">
        <v>8774.1281258711715</v>
      </c>
      <c r="AT12" s="46">
        <v>20620.336742950643</v>
      </c>
      <c r="AU12" s="46">
        <v>8540.8367516366507</v>
      </c>
      <c r="AV12" s="46">
        <v>62342.151419520778</v>
      </c>
      <c r="AW12" s="46">
        <v>17160.755325047714</v>
      </c>
      <c r="AX12" s="46">
        <v>34.36722790491774</v>
      </c>
      <c r="AY12" s="46">
        <v>2.3724546532324031</v>
      </c>
      <c r="AZ12" s="46">
        <v>17.18361395245887</v>
      </c>
      <c r="BA12" s="46">
        <v>2.3724546532324031</v>
      </c>
      <c r="BB12" s="46">
        <v>0</v>
      </c>
      <c r="BC12" s="46">
        <v>0</v>
      </c>
      <c r="BD12" s="46">
        <v>3007.1324416803022</v>
      </c>
      <c r="BE12" s="46">
        <v>553.57275242089406</v>
      </c>
      <c r="BF12" s="46">
        <v>0</v>
      </c>
      <c r="BG12" s="46">
        <v>0</v>
      </c>
      <c r="BH12" s="46">
        <v>2577.5420928688304</v>
      </c>
      <c r="BI12" s="46">
        <v>632.65457419530742</v>
      </c>
      <c r="BJ12" s="46">
        <v>8162.2166274179635</v>
      </c>
      <c r="BK12" s="46">
        <v>1502.5546137138551</v>
      </c>
      <c r="BL12" s="46">
        <v>45183.453707292974</v>
      </c>
      <c r="BM12" s="46">
        <v>12477.529839566952</v>
      </c>
      <c r="BN12" s="46">
        <v>30071.324416803021</v>
      </c>
      <c r="BO12" s="46">
        <v>5535.7275242089408</v>
      </c>
      <c r="BP12" s="46">
        <v>35846.737066224443</v>
      </c>
      <c r="BQ12" s="46">
        <v>13678.782712320291</v>
      </c>
      <c r="BR12" s="46">
        <v>816.22166274179631</v>
      </c>
      <c r="BS12" s="46">
        <v>158.16364354882685</v>
      </c>
      <c r="BT12" s="46">
        <v>0</v>
      </c>
      <c r="BU12" s="46">
        <v>0</v>
      </c>
      <c r="BV12" s="46">
        <v>15085</v>
      </c>
      <c r="BW12" s="46">
        <v>1732.6827150773984</v>
      </c>
      <c r="BX12" s="46">
        <v>10963.145701668758</v>
      </c>
      <c r="BY12" s="46">
        <v>2522.710114603789</v>
      </c>
      <c r="BZ12" s="46">
        <v>3101.6423184188261</v>
      </c>
      <c r="CA12" s="46">
        <v>434.15920154152974</v>
      </c>
      <c r="CB12" s="46">
        <v>0</v>
      </c>
      <c r="CC12" s="46">
        <v>0</v>
      </c>
      <c r="CD12" s="46">
        <v>8591.8069762294344</v>
      </c>
      <c r="CE12" s="46">
        <v>1977.045544360336</v>
      </c>
      <c r="CF12" s="46">
        <v>12801.792394581858</v>
      </c>
      <c r="CG12" s="46">
        <v>2665.0573937977324</v>
      </c>
      <c r="CH12" s="46">
        <v>34.36722790491774</v>
      </c>
      <c r="CI12" s="46">
        <v>7.9081821774413443</v>
      </c>
      <c r="CJ12" s="46">
        <v>60.142648833606046</v>
      </c>
      <c r="CK12" s="46">
        <v>10.280636830673746</v>
      </c>
      <c r="CL12" s="46">
        <v>1718.3613952458868</v>
      </c>
      <c r="CM12" s="46">
        <v>118.62273266162015</v>
      </c>
      <c r="CN12" s="46">
        <v>3436.7227904917736</v>
      </c>
      <c r="CO12" s="46">
        <v>411.22547322694987</v>
      </c>
      <c r="CP12" s="46">
        <v>31222.626551617763</v>
      </c>
      <c r="CQ12" s="46">
        <v>3861.5653572446076</v>
      </c>
      <c r="CR12" s="46">
        <v>42.959034881147176</v>
      </c>
      <c r="CS12" s="46">
        <v>5.5357275242089408</v>
      </c>
      <c r="CT12" s="46">
        <v>343.6722790491774</v>
      </c>
      <c r="CU12" s="46">
        <v>63.265457419530755</v>
      </c>
      <c r="CV12" s="46">
        <v>0</v>
      </c>
      <c r="CW12" s="46">
        <v>0</v>
      </c>
      <c r="CX12" s="46">
        <v>429.5903488114717</v>
      </c>
      <c r="CY12" s="46">
        <v>197.70455443603356</v>
      </c>
      <c r="CZ12" s="47">
        <f t="shared" si="2"/>
        <v>981239.61951210676</v>
      </c>
      <c r="DA12" s="47">
        <f t="shared" si="2"/>
        <v>258145.99999999994</v>
      </c>
    </row>
    <row r="13" spans="1:105" ht="13.5" thickBot="1">
      <c r="A13" s="24" t="s">
        <v>7</v>
      </c>
      <c r="B13" s="46">
        <v>1733.5361878589833</v>
      </c>
      <c r="C13" s="46">
        <v>344.10263443928756</v>
      </c>
      <c r="D13" s="46">
        <v>13290.444106918874</v>
      </c>
      <c r="E13" s="46">
        <v>2426.8853503466521</v>
      </c>
      <c r="F13" s="46">
        <v>4388.6992097695784</v>
      </c>
      <c r="G13" s="46">
        <v>577.06652980501633</v>
      </c>
      <c r="H13" s="46">
        <v>90.6997836685713</v>
      </c>
      <c r="I13" s="46">
        <v>19.876736026617234</v>
      </c>
      <c r="J13" s="46">
        <v>731.44986829492973</v>
      </c>
      <c r="K13" s="46">
        <v>80.148129139585606</v>
      </c>
      <c r="L13" s="46">
        <v>2662.4775205935443</v>
      </c>
      <c r="M13" s="46">
        <v>350.51448477045437</v>
      </c>
      <c r="N13" s="46">
        <v>14628.997365898595</v>
      </c>
      <c r="O13" s="46">
        <v>2137.2834437222828</v>
      </c>
      <c r="P13" s="46">
        <v>3061.849148682576</v>
      </c>
      <c r="Q13" s="46">
        <v>521.49716026823705</v>
      </c>
      <c r="R13" s="46">
        <v>1462.8997365898595</v>
      </c>
      <c r="S13" s="46">
        <v>235.10117880945111</v>
      </c>
      <c r="T13" s="46">
        <v>39761.614840512382</v>
      </c>
      <c r="U13" s="46">
        <v>6680.5068600427394</v>
      </c>
      <c r="V13" s="46">
        <v>8132.8447955976653</v>
      </c>
      <c r="W13" s="46">
        <v>772.62796490560538</v>
      </c>
      <c r="X13" s="46">
        <v>1170.3197892718877</v>
      </c>
      <c r="Y13" s="46">
        <v>961.77754967502733</v>
      </c>
      <c r="Z13" s="46">
        <v>1462.8997365898595</v>
      </c>
      <c r="AA13" s="46">
        <v>160.29625827917121</v>
      </c>
      <c r="AB13" s="46">
        <v>6281.691468916857</v>
      </c>
      <c r="AC13" s="46">
        <v>759.80426424327163</v>
      </c>
      <c r="AD13" s="46">
        <v>0</v>
      </c>
      <c r="AE13" s="46">
        <v>0</v>
      </c>
      <c r="AF13" s="46">
        <v>0</v>
      </c>
      <c r="AG13" s="46">
        <v>0</v>
      </c>
      <c r="AH13" s="46">
        <v>4973.859104405522</v>
      </c>
      <c r="AI13" s="46">
        <v>726.67637086557625</v>
      </c>
      <c r="AJ13" s="46">
        <v>14994.72230004606</v>
      </c>
      <c r="AK13" s="46">
        <v>2244.1476159083973</v>
      </c>
      <c r="AL13" s="46">
        <v>6136.8643949944608</v>
      </c>
      <c r="AM13" s="46">
        <v>872.01164503869143</v>
      </c>
      <c r="AN13" s="46">
        <v>4388.6992097695784</v>
      </c>
      <c r="AO13" s="46">
        <v>641.18503311668485</v>
      </c>
      <c r="AP13" s="46">
        <v>68223.792115604694</v>
      </c>
      <c r="AQ13" s="46">
        <v>12459.293835179049</v>
      </c>
      <c r="AR13" s="46">
        <v>0</v>
      </c>
      <c r="AS13" s="46">
        <v>0</v>
      </c>
      <c r="AT13" s="46">
        <v>3949.8292887926209</v>
      </c>
      <c r="AU13" s="46">
        <v>634.77318278551797</v>
      </c>
      <c r="AV13" s="46">
        <v>8572.5924564165762</v>
      </c>
      <c r="AW13" s="46">
        <v>1252.4480980212579</v>
      </c>
      <c r="AX13" s="46">
        <v>658.30488146543678</v>
      </c>
      <c r="AY13" s="46">
        <v>42.745668874445663</v>
      </c>
      <c r="AZ13" s="46">
        <v>146.28997365898596</v>
      </c>
      <c r="BA13" s="46">
        <v>10.686417218611416</v>
      </c>
      <c r="BB13" s="46">
        <v>0</v>
      </c>
      <c r="BC13" s="46">
        <v>0</v>
      </c>
      <c r="BD13" s="46">
        <v>2194.3496048847892</v>
      </c>
      <c r="BE13" s="46">
        <v>400.74064569792807</v>
      </c>
      <c r="BF13" s="46">
        <v>0</v>
      </c>
      <c r="BG13" s="46">
        <v>0</v>
      </c>
      <c r="BH13" s="46">
        <v>8777.3984195391567</v>
      </c>
      <c r="BI13" s="46">
        <v>2137.2834437222828</v>
      </c>
      <c r="BJ13" s="46">
        <v>29989.44460009212</v>
      </c>
      <c r="BK13" s="46">
        <v>6518.7145033529632</v>
      </c>
      <c r="BL13" s="46">
        <v>21832.315668867064</v>
      </c>
      <c r="BM13" s="46">
        <v>3987.1022642639191</v>
      </c>
      <c r="BN13" s="46">
        <v>29257.994731797189</v>
      </c>
      <c r="BO13" s="46">
        <v>3205.9251655834246</v>
      </c>
      <c r="BP13" s="46">
        <v>21680.174096261719</v>
      </c>
      <c r="BQ13" s="46">
        <v>5543.0446112937407</v>
      </c>
      <c r="BR13" s="46">
        <v>4929.972112307827</v>
      </c>
      <c r="BS13" s="46">
        <v>427.45668874445659</v>
      </c>
      <c r="BT13" s="46">
        <v>114.10617945400905</v>
      </c>
      <c r="BU13" s="46">
        <v>14.960984106055982</v>
      </c>
      <c r="BV13" s="46">
        <v>4101</v>
      </c>
      <c r="BW13" s="46">
        <v>1055.8180211988079</v>
      </c>
      <c r="BX13" s="46">
        <v>36348.669755048242</v>
      </c>
      <c r="BY13" s="46">
        <v>6638.0817836848519</v>
      </c>
      <c r="BZ13" s="46">
        <v>7314.4986829492973</v>
      </c>
      <c r="CA13" s="46">
        <v>833.54054305169041</v>
      </c>
      <c r="CB13" s="46">
        <v>1170.3197892718877</v>
      </c>
      <c r="CC13" s="46">
        <v>213.72834437222829</v>
      </c>
      <c r="CD13" s="46">
        <v>11703.197892718876</v>
      </c>
      <c r="CE13" s="46">
        <v>1282.3700662333697</v>
      </c>
      <c r="CF13" s="46">
        <v>15448.221218388917</v>
      </c>
      <c r="CG13" s="46">
        <v>2415.1302914061798</v>
      </c>
      <c r="CH13" s="46">
        <v>848.4818472221184</v>
      </c>
      <c r="CI13" s="46">
        <v>106.86417218611415</v>
      </c>
      <c r="CJ13" s="46">
        <v>0</v>
      </c>
      <c r="CK13" s="46">
        <v>0</v>
      </c>
      <c r="CL13" s="46">
        <v>5120.1490780645081</v>
      </c>
      <c r="CM13" s="46">
        <v>748.04920530279912</v>
      </c>
      <c r="CN13" s="46">
        <v>3664.563840157598</v>
      </c>
      <c r="CO13" s="46">
        <v>401.8092874197892</v>
      </c>
      <c r="CP13" s="46">
        <v>8619.4052479874517</v>
      </c>
      <c r="CQ13" s="46">
        <v>1001.3172933838896</v>
      </c>
      <c r="CR13" s="46">
        <v>117.03197892718875</v>
      </c>
      <c r="CS13" s="46">
        <v>12.823700662333698</v>
      </c>
      <c r="CT13" s="46">
        <v>3803.5393151336348</v>
      </c>
      <c r="CU13" s="46">
        <v>587.75294702362783</v>
      </c>
      <c r="CV13" s="46">
        <v>0</v>
      </c>
      <c r="CW13" s="46">
        <v>0</v>
      </c>
      <c r="CX13" s="46">
        <v>146.28997365898596</v>
      </c>
      <c r="CY13" s="46">
        <v>16.029625827917123</v>
      </c>
      <c r="CZ13" s="47">
        <f t="shared" si="2"/>
        <v>428086.50131705072</v>
      </c>
      <c r="DA13" s="47">
        <f t="shared" si="2"/>
        <v>72460.000000000029</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4082.5654257279766</v>
      </c>
      <c r="U14" s="46">
        <v>233.06399249693385</v>
      </c>
      <c r="V14" s="46">
        <v>0</v>
      </c>
      <c r="W14" s="46">
        <v>0</v>
      </c>
      <c r="X14" s="46">
        <v>0</v>
      </c>
      <c r="Y14" s="46">
        <v>0</v>
      </c>
      <c r="Z14" s="46">
        <v>0</v>
      </c>
      <c r="AA14" s="46">
        <v>0</v>
      </c>
      <c r="AB14" s="46">
        <v>0</v>
      </c>
      <c r="AC14" s="46">
        <v>0</v>
      </c>
      <c r="AD14" s="46">
        <v>0</v>
      </c>
      <c r="AE14" s="46">
        <v>0</v>
      </c>
      <c r="AF14" s="46">
        <v>0</v>
      </c>
      <c r="AG14" s="46">
        <v>0</v>
      </c>
      <c r="AH14" s="46">
        <v>0</v>
      </c>
      <c r="AI14" s="46">
        <v>0</v>
      </c>
      <c r="AJ14" s="46">
        <v>334.89547680480229</v>
      </c>
      <c r="AK14" s="46">
        <v>16.624686718757353</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3791.2695487336105</v>
      </c>
      <c r="CA14" s="46">
        <v>127.978720401</v>
      </c>
      <c r="CB14" s="46">
        <v>0</v>
      </c>
      <c r="CC14" s="46">
        <v>0</v>
      </c>
      <c r="CD14" s="46">
        <v>0</v>
      </c>
      <c r="CE14" s="46">
        <v>0</v>
      </c>
      <c r="CF14" s="46">
        <v>0</v>
      </c>
      <c r="CG14" s="46">
        <v>0</v>
      </c>
      <c r="CH14" s="46">
        <v>0</v>
      </c>
      <c r="CI14" s="46">
        <v>0</v>
      </c>
      <c r="CJ14" s="46">
        <v>0</v>
      </c>
      <c r="CK14" s="46">
        <v>0</v>
      </c>
      <c r="CL14" s="46">
        <v>0</v>
      </c>
      <c r="CM14" s="46">
        <v>0</v>
      </c>
      <c r="CN14" s="46">
        <v>3791.2695487336105</v>
      </c>
      <c r="CO14" s="46">
        <v>122.33260038330883</v>
      </c>
      <c r="CP14" s="46">
        <v>0</v>
      </c>
      <c r="CQ14" s="46">
        <v>0</v>
      </c>
      <c r="CR14" s="46">
        <v>0</v>
      </c>
      <c r="CS14" s="46">
        <v>0</v>
      </c>
      <c r="CT14" s="46">
        <v>0</v>
      </c>
      <c r="CU14" s="46">
        <v>0</v>
      </c>
      <c r="CV14" s="46">
        <v>0</v>
      </c>
      <c r="CW14" s="46">
        <v>0</v>
      </c>
      <c r="CX14" s="46">
        <v>0</v>
      </c>
      <c r="CY14" s="46">
        <v>0</v>
      </c>
      <c r="CZ14" s="47">
        <f t="shared" si="2"/>
        <v>12000</v>
      </c>
      <c r="DA14" s="47">
        <f t="shared" si="2"/>
        <v>500.00000000000006</v>
      </c>
    </row>
    <row r="15" spans="1:105" ht="13.5" thickBot="1">
      <c r="A15" s="24" t="s">
        <v>56</v>
      </c>
      <c r="B15" s="46">
        <v>159522.95888230976</v>
      </c>
      <c r="C15" s="46">
        <v>50741.23586824337</v>
      </c>
      <c r="D15" s="46">
        <v>124172.88747827835</v>
      </c>
      <c r="E15" s="46">
        <v>118655.14237551406</v>
      </c>
      <c r="F15" s="46">
        <v>26237.766137395432</v>
      </c>
      <c r="G15" s="46">
        <v>25318.645659667567</v>
      </c>
      <c r="H15" s="46">
        <v>107967.07803885498</v>
      </c>
      <c r="I15" s="46">
        <v>89712.708013430078</v>
      </c>
      <c r="J15" s="46">
        <v>186146.31381260272</v>
      </c>
      <c r="K15" s="46">
        <v>154673.90802996914</v>
      </c>
      <c r="L15" s="46">
        <v>245995.6777446726</v>
      </c>
      <c r="M15" s="46">
        <v>204404.33149567616</v>
      </c>
      <c r="N15" s="46">
        <v>33240.413180821917</v>
      </c>
      <c r="O15" s="46">
        <v>33144.408863564815</v>
      </c>
      <c r="P15" s="46">
        <v>118864.39349330109</v>
      </c>
      <c r="Q15" s="46">
        <v>77231.996720249939</v>
      </c>
      <c r="R15" s="46">
        <v>22769.683028863012</v>
      </c>
      <c r="S15" s="46">
        <v>18812.214064144995</v>
      </c>
      <c r="T15" s="46">
        <v>3233.1841887212781</v>
      </c>
      <c r="U15" s="46">
        <v>2149.2307791973808</v>
      </c>
      <c r="V15" s="46">
        <v>39575.714609092487</v>
      </c>
      <c r="W15" s="46">
        <v>38668.477007492285</v>
      </c>
      <c r="X15" s="46">
        <v>60940.757498173516</v>
      </c>
      <c r="Y15" s="46">
        <v>55240.681439274689</v>
      </c>
      <c r="Z15" s="46">
        <v>56508.702407397257</v>
      </c>
      <c r="AA15" s="46">
        <v>61225.088595196117</v>
      </c>
      <c r="AB15" s="46">
        <v>6609.3021541200906</v>
      </c>
      <c r="AC15" s="46">
        <v>6590.213295705471</v>
      </c>
      <c r="AD15" s="46">
        <v>8310.1032952054793</v>
      </c>
      <c r="AE15" s="46">
        <v>8286.1022158912037</v>
      </c>
      <c r="AF15" s="46">
        <v>73127.800984035523</v>
      </c>
      <c r="AG15" s="46">
        <v>71138.028879473961</v>
      </c>
      <c r="AH15" s="46">
        <v>28808.358090045658</v>
      </c>
      <c r="AI15" s="46">
        <v>28725.154348422842</v>
      </c>
      <c r="AJ15" s="46">
        <v>31323.549354061186</v>
      </c>
      <c r="AK15" s="46">
        <v>26027.567738138259</v>
      </c>
      <c r="AL15" s="46">
        <v>13185.363895059359</v>
      </c>
      <c r="AM15" s="46">
        <v>15789.628111392682</v>
      </c>
      <c r="AN15" s="46">
        <v>14958.185931369861</v>
      </c>
      <c r="AO15" s="46">
        <v>9667.1192518730713</v>
      </c>
      <c r="AP15" s="46">
        <v>127232.11350468665</v>
      </c>
      <c r="AQ15" s="46">
        <v>148009.11981432064</v>
      </c>
      <c r="AR15" s="46">
        <v>111453.99738152319</v>
      </c>
      <c r="AS15" s="46">
        <v>120393.10628139605</v>
      </c>
      <c r="AT15" s="46">
        <v>65480.289924901088</v>
      </c>
      <c r="AU15" s="46">
        <v>48968.37826525225</v>
      </c>
      <c r="AV15" s="46">
        <v>18899.390920842648</v>
      </c>
      <c r="AW15" s="46">
        <v>19205.343580387835</v>
      </c>
      <c r="AX15" s="46">
        <v>22.160275453881276</v>
      </c>
      <c r="AY15" s="46">
        <v>9.2067802398791159</v>
      </c>
      <c r="AZ15" s="46">
        <v>1108.0137726940638</v>
      </c>
      <c r="BA15" s="46">
        <v>184.13560479758232</v>
      </c>
      <c r="BB15" s="46">
        <v>0</v>
      </c>
      <c r="BC15" s="46">
        <v>0</v>
      </c>
      <c r="BD15" s="46">
        <v>55.400688634703194</v>
      </c>
      <c r="BE15" s="46">
        <v>32.223730839576902</v>
      </c>
      <c r="BF15" s="46">
        <v>188362.34135799084</v>
      </c>
      <c r="BG15" s="46">
        <v>220962.72575709876</v>
      </c>
      <c r="BH15" s="46">
        <v>4099.6509589680363</v>
      </c>
      <c r="BI15" s="46">
        <v>3636.6781947522509</v>
      </c>
      <c r="BJ15" s="46">
        <v>81771.416424821917</v>
      </c>
      <c r="BK15" s="46">
        <v>71343.340078823254</v>
      </c>
      <c r="BL15" s="46">
        <v>54587.406525545746</v>
      </c>
      <c r="BM15" s="46">
        <v>49893.383475952898</v>
      </c>
      <c r="BN15" s="46">
        <v>8088.500540666666</v>
      </c>
      <c r="BO15" s="46">
        <v>7917.831006296039</v>
      </c>
      <c r="BP15" s="46">
        <v>38780.482044292236</v>
      </c>
      <c r="BQ15" s="46">
        <v>48335.59625936536</v>
      </c>
      <c r="BR15" s="46">
        <v>4875.2605998538811</v>
      </c>
      <c r="BS15" s="46">
        <v>2430.5899833280864</v>
      </c>
      <c r="BT15" s="46">
        <v>144.04179045022829</v>
      </c>
      <c r="BU15" s="46">
        <v>110.48136287854939</v>
      </c>
      <c r="BV15" s="46">
        <v>36</v>
      </c>
      <c r="BW15" s="46">
        <v>0</v>
      </c>
      <c r="BX15" s="46">
        <v>2171.7069944803652</v>
      </c>
      <c r="BY15" s="46">
        <v>1804.5289270163066</v>
      </c>
      <c r="BZ15" s="46">
        <v>5540.0688634703192</v>
      </c>
      <c r="CA15" s="46">
        <v>3682.7120959516465</v>
      </c>
      <c r="CB15" s="46">
        <v>4376.6544021415521</v>
      </c>
      <c r="CC15" s="46">
        <v>4138.4477178256629</v>
      </c>
      <c r="CD15" s="46">
        <v>1662.0206590410958</v>
      </c>
      <c r="CE15" s="46">
        <v>1657.2204431782409</v>
      </c>
      <c r="CF15" s="46">
        <v>1495.8185931369862</v>
      </c>
      <c r="CG15" s="46">
        <v>1054.1763374661587</v>
      </c>
      <c r="CH15" s="46">
        <v>44.320550907762552</v>
      </c>
      <c r="CI15" s="46">
        <v>29.461696767613173</v>
      </c>
      <c r="CJ15" s="46">
        <v>0</v>
      </c>
      <c r="CK15" s="46">
        <v>0</v>
      </c>
      <c r="CL15" s="46">
        <v>16.620206590410959</v>
      </c>
      <c r="CM15" s="46">
        <v>7.3654241919032932</v>
      </c>
      <c r="CN15" s="46">
        <v>0</v>
      </c>
      <c r="CO15" s="46">
        <v>0</v>
      </c>
      <c r="CP15" s="46">
        <v>709.12881452420083</v>
      </c>
      <c r="CQ15" s="46">
        <v>359.06442935528548</v>
      </c>
      <c r="CR15" s="46">
        <v>0</v>
      </c>
      <c r="CS15" s="46">
        <v>0</v>
      </c>
      <c r="CT15" s="46">
        <v>0</v>
      </c>
      <c r="CU15" s="46">
        <v>0</v>
      </c>
      <c r="CV15" s="46">
        <v>0</v>
      </c>
      <c r="CW15" s="46">
        <v>0</v>
      </c>
      <c r="CX15" s="46">
        <v>0</v>
      </c>
      <c r="CY15" s="46">
        <v>0</v>
      </c>
      <c r="CZ15" s="47">
        <f t="shared" si="2"/>
        <v>2082511.0000000007</v>
      </c>
      <c r="DA15" s="47">
        <f t="shared" si="2"/>
        <v>1850367</v>
      </c>
    </row>
    <row r="16" spans="1:105" ht="13.5" thickBot="1">
      <c r="A16" s="24" t="s">
        <v>9</v>
      </c>
      <c r="B16" s="46">
        <v>788.53547710590715</v>
      </c>
      <c r="C16" s="46">
        <v>5.2876660924147574</v>
      </c>
      <c r="D16" s="46">
        <v>35.651869975533032</v>
      </c>
      <c r="E16" s="46">
        <v>0.14498439285653367</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1363.1597343586159</v>
      </c>
      <c r="AI16" s="46">
        <v>5.685662464962105</v>
      </c>
      <c r="AJ16" s="46">
        <v>0</v>
      </c>
      <c r="AK16" s="46">
        <v>0</v>
      </c>
      <c r="AL16" s="46">
        <v>0</v>
      </c>
      <c r="AM16" s="46">
        <v>0</v>
      </c>
      <c r="AN16" s="46">
        <v>0</v>
      </c>
      <c r="AO16" s="46">
        <v>0</v>
      </c>
      <c r="AP16" s="46">
        <v>109.05277874868928</v>
      </c>
      <c r="AQ16" s="46">
        <v>3.5251107282765051</v>
      </c>
      <c r="AR16" s="46">
        <v>0</v>
      </c>
      <c r="AS16" s="46">
        <v>0</v>
      </c>
      <c r="AT16" s="46">
        <v>0</v>
      </c>
      <c r="AU16" s="46">
        <v>0</v>
      </c>
      <c r="AV16" s="46">
        <v>0</v>
      </c>
      <c r="AW16" s="46">
        <v>0</v>
      </c>
      <c r="AX16" s="46">
        <v>0</v>
      </c>
      <c r="AY16" s="46">
        <v>0</v>
      </c>
      <c r="AZ16" s="46">
        <v>0</v>
      </c>
      <c r="BA16" s="46">
        <v>0</v>
      </c>
      <c r="BB16" s="46">
        <v>0</v>
      </c>
      <c r="BC16" s="46">
        <v>0</v>
      </c>
      <c r="BD16" s="46">
        <v>52.429220552254456</v>
      </c>
      <c r="BE16" s="46">
        <v>2.8428312324810525</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209.71688220901783</v>
      </c>
      <c r="CM16" s="46">
        <v>2.8428312324810525</v>
      </c>
      <c r="CN16" s="46">
        <v>22.020272631946874</v>
      </c>
      <c r="CO16" s="46">
        <v>7.1639347058522526E-2</v>
      </c>
      <c r="CP16" s="46">
        <v>0</v>
      </c>
      <c r="CQ16" s="46">
        <v>0</v>
      </c>
      <c r="CR16" s="46">
        <v>0</v>
      </c>
      <c r="CS16" s="46">
        <v>0</v>
      </c>
      <c r="CT16" s="46">
        <v>419.43376441803565</v>
      </c>
      <c r="CU16" s="46">
        <v>79.599274509469481</v>
      </c>
      <c r="CV16" s="46">
        <v>0</v>
      </c>
      <c r="CW16" s="46">
        <v>0</v>
      </c>
      <c r="CX16" s="46">
        <v>0</v>
      </c>
      <c r="CY16" s="46">
        <v>0</v>
      </c>
      <c r="CZ16" s="47">
        <f t="shared" si="2"/>
        <v>3000</v>
      </c>
      <c r="DA16" s="47">
        <f t="shared" si="2"/>
        <v>100.00000000000001</v>
      </c>
    </row>
    <row r="17" spans="1:105" ht="13.5" thickBot="1">
      <c r="A17" s="24" t="s">
        <v>10</v>
      </c>
      <c r="B17" s="46">
        <v>1112.2835282949652</v>
      </c>
      <c r="C17" s="46">
        <v>255.81214008530941</v>
      </c>
      <c r="D17" s="46">
        <v>481.06924447167478</v>
      </c>
      <c r="E17" s="46">
        <v>93.276947044116355</v>
      </c>
      <c r="F17" s="46">
        <v>189.09954578289103</v>
      </c>
      <c r="G17" s="46">
        <v>42.306307621605747</v>
      </c>
      <c r="H17" s="46">
        <v>16.073461391545738</v>
      </c>
      <c r="I17" s="46">
        <v>7.0510512702676245</v>
      </c>
      <c r="J17" s="46">
        <v>0</v>
      </c>
      <c r="K17" s="46">
        <v>0</v>
      </c>
      <c r="L17" s="46">
        <v>290.07870323095489</v>
      </c>
      <c r="M17" s="46">
        <v>43.293454799443218</v>
      </c>
      <c r="N17" s="46">
        <v>945.49772891445514</v>
      </c>
      <c r="O17" s="46">
        <v>141.0210254053525</v>
      </c>
      <c r="P17" s="46">
        <v>0</v>
      </c>
      <c r="Q17" s="46">
        <v>0</v>
      </c>
      <c r="R17" s="46">
        <v>0</v>
      </c>
      <c r="S17" s="46">
        <v>0</v>
      </c>
      <c r="T17" s="46">
        <v>1241.4385180646796</v>
      </c>
      <c r="U17" s="46">
        <v>277.74090953584175</v>
      </c>
      <c r="V17" s="46">
        <v>2848.4820979460005</v>
      </c>
      <c r="W17" s="46">
        <v>318.56649639069127</v>
      </c>
      <c r="X17" s="46">
        <v>0</v>
      </c>
      <c r="Y17" s="46">
        <v>0</v>
      </c>
      <c r="Z17" s="46">
        <v>189.09954578289103</v>
      </c>
      <c r="AA17" s="46">
        <v>28.204205081070498</v>
      </c>
      <c r="AB17" s="46">
        <v>1003.1730903782369</v>
      </c>
      <c r="AC17" s="46">
        <v>224.36445141991581</v>
      </c>
      <c r="AD17" s="46">
        <v>88.876786517958791</v>
      </c>
      <c r="AE17" s="46">
        <v>13.255976388103134</v>
      </c>
      <c r="AF17" s="46">
        <v>305.39576643936903</v>
      </c>
      <c r="AG17" s="46">
        <v>41.883244545389687</v>
      </c>
      <c r="AH17" s="46">
        <v>0</v>
      </c>
      <c r="AI17" s="46">
        <v>0</v>
      </c>
      <c r="AJ17" s="46">
        <v>0</v>
      </c>
      <c r="AK17" s="46">
        <v>0</v>
      </c>
      <c r="AL17" s="46">
        <v>0</v>
      </c>
      <c r="AM17" s="46">
        <v>0</v>
      </c>
      <c r="AN17" s="46">
        <v>0</v>
      </c>
      <c r="AO17" s="46">
        <v>0</v>
      </c>
      <c r="AP17" s="46">
        <v>11261.067050916945</v>
      </c>
      <c r="AQ17" s="46">
        <v>209.69826477775916</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28.364931867433654</v>
      </c>
      <c r="CA17" s="46">
        <v>3.5255256351338122</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20000</v>
      </c>
      <c r="DA17" s="47">
        <f t="shared" si="2"/>
        <v>1700</v>
      </c>
    </row>
    <row r="18" spans="1:105" ht="13.5" thickBot="1">
      <c r="A18" s="24" t="s">
        <v>11</v>
      </c>
      <c r="B18" s="46">
        <v>100</v>
      </c>
      <c r="C18" s="46">
        <v>20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100</v>
      </c>
      <c r="DA18" s="47">
        <f t="shared" si="2"/>
        <v>20</v>
      </c>
    </row>
    <row r="19" spans="1:105" ht="15" thickBot="1">
      <c r="A19" s="25" t="s">
        <v>187</v>
      </c>
      <c r="B19" s="45">
        <f>B20+B21</f>
        <v>1745.4071315110016</v>
      </c>
      <c r="C19" s="45">
        <f t="shared" ref="C19:BN19" si="3">C20+C21</f>
        <v>1426.4882870935685</v>
      </c>
      <c r="D19" s="45">
        <f t="shared" si="3"/>
        <v>0</v>
      </c>
      <c r="E19" s="45">
        <f t="shared" si="3"/>
        <v>0</v>
      </c>
      <c r="F19" s="45">
        <f t="shared" si="3"/>
        <v>0</v>
      </c>
      <c r="G19" s="45">
        <f t="shared" si="3"/>
        <v>0</v>
      </c>
      <c r="H19" s="45">
        <f t="shared" si="3"/>
        <v>0</v>
      </c>
      <c r="I19" s="45">
        <f t="shared" si="3"/>
        <v>0</v>
      </c>
      <c r="J19" s="45">
        <f t="shared" si="3"/>
        <v>11937.172305508833</v>
      </c>
      <c r="K19" s="45">
        <f t="shared" si="3"/>
        <v>11127.060122042138</v>
      </c>
      <c r="L19" s="45">
        <f t="shared" si="3"/>
        <v>29781.547524790454</v>
      </c>
      <c r="M19" s="45">
        <f t="shared" si="3"/>
        <v>16040.963885418148</v>
      </c>
      <c r="N19" s="45">
        <f t="shared" si="3"/>
        <v>121580.41224943472</v>
      </c>
      <c r="O19" s="45">
        <f t="shared" si="3"/>
        <v>107378.3801670727</v>
      </c>
      <c r="P19" s="45">
        <f t="shared" si="3"/>
        <v>863.90205942622958</v>
      </c>
      <c r="Q19" s="45">
        <f t="shared" si="3"/>
        <v>747.18010421046108</v>
      </c>
      <c r="R19" s="45">
        <f t="shared" si="3"/>
        <v>8576.8895332908232</v>
      </c>
      <c r="S19" s="45">
        <f t="shared" si="3"/>
        <v>6108.8522800648307</v>
      </c>
      <c r="T19" s="45">
        <f t="shared" si="3"/>
        <v>0</v>
      </c>
      <c r="U19" s="45">
        <f t="shared" si="3"/>
        <v>0</v>
      </c>
      <c r="V19" s="45">
        <f t="shared" si="3"/>
        <v>0</v>
      </c>
      <c r="W19" s="45">
        <f t="shared" si="3"/>
        <v>0</v>
      </c>
      <c r="X19" s="45">
        <f t="shared" si="3"/>
        <v>14796.986364953158</v>
      </c>
      <c r="Y19" s="45">
        <f t="shared" si="3"/>
        <v>13801.643388677468</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728.57179632233328</v>
      </c>
      <c r="AM19" s="45">
        <f t="shared" si="3"/>
        <v>495.08539500454015</v>
      </c>
      <c r="AN19" s="45">
        <f t="shared" si="3"/>
        <v>654.94882317745339</v>
      </c>
      <c r="AO19" s="45">
        <f t="shared" si="3"/>
        <v>517.21838702269133</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5712.3939547746422</v>
      </c>
      <c r="BG19" s="45">
        <f t="shared" si="3"/>
        <v>3705.6469278773534</v>
      </c>
      <c r="BH19" s="45">
        <f t="shared" si="3"/>
        <v>0</v>
      </c>
      <c r="BI19" s="45">
        <f t="shared" si="3"/>
        <v>0</v>
      </c>
      <c r="BJ19" s="45">
        <f t="shared" si="3"/>
        <v>0</v>
      </c>
      <c r="BK19" s="45">
        <f t="shared" si="3"/>
        <v>0</v>
      </c>
      <c r="BL19" s="45">
        <f t="shared" si="3"/>
        <v>7152.3323190764859</v>
      </c>
      <c r="BM19" s="45">
        <f t="shared" si="3"/>
        <v>7533.5826883430373</v>
      </c>
      <c r="BN19" s="45">
        <f t="shared" si="3"/>
        <v>0</v>
      </c>
      <c r="BO19" s="45">
        <f t="shared" ref="BO19:DA19" si="4">BO20+BO21</f>
        <v>0</v>
      </c>
      <c r="BP19" s="45">
        <f t="shared" si="4"/>
        <v>0</v>
      </c>
      <c r="BQ19" s="45">
        <f t="shared" si="4"/>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626.43593773387227</v>
      </c>
      <c r="CC19" s="45">
        <f t="shared" si="4"/>
        <v>374.89836717307969</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 t="shared" si="4"/>
        <v>204157.00000000003</v>
      </c>
      <c r="DA19" s="45">
        <f t="shared" si="4"/>
        <v>169257</v>
      </c>
    </row>
    <row r="20" spans="1:105" ht="13.5" thickBot="1">
      <c r="A20" s="24" t="s">
        <v>12</v>
      </c>
      <c r="B20" s="46">
        <v>0</v>
      </c>
      <c r="C20" s="46">
        <v>0</v>
      </c>
      <c r="D20" s="46">
        <v>0</v>
      </c>
      <c r="E20" s="46">
        <v>0</v>
      </c>
      <c r="F20" s="46">
        <v>0</v>
      </c>
      <c r="G20" s="46">
        <v>0</v>
      </c>
      <c r="H20" s="46">
        <v>0</v>
      </c>
      <c r="I20" s="46">
        <v>0</v>
      </c>
      <c r="J20" s="46">
        <v>8021.9476946721325</v>
      </c>
      <c r="K20" s="46">
        <v>7471.8010421046101</v>
      </c>
      <c r="L20" s="46">
        <v>0</v>
      </c>
      <c r="M20" s="46">
        <v>0</v>
      </c>
      <c r="N20" s="46">
        <v>89475.570440573778</v>
      </c>
      <c r="O20" s="46">
        <v>77386.51079322632</v>
      </c>
      <c r="P20" s="46">
        <v>863.90205942622958</v>
      </c>
      <c r="Q20" s="46">
        <v>747.18010421046108</v>
      </c>
      <c r="R20" s="46">
        <v>6540.9727356557378</v>
      </c>
      <c r="S20" s="46">
        <v>4646.7486480898197</v>
      </c>
      <c r="T20" s="46">
        <v>0</v>
      </c>
      <c r="U20" s="46">
        <v>0</v>
      </c>
      <c r="V20" s="46">
        <v>0</v>
      </c>
      <c r="W20" s="46">
        <v>0</v>
      </c>
      <c r="X20" s="46">
        <v>10490.239293032788</v>
      </c>
      <c r="Y20" s="46">
        <v>9677.7613497735911</v>
      </c>
      <c r="Z20" s="46">
        <v>0</v>
      </c>
      <c r="AA20" s="46">
        <v>0</v>
      </c>
      <c r="AB20" s="46">
        <v>0</v>
      </c>
      <c r="AC20" s="46">
        <v>0</v>
      </c>
      <c r="AD20" s="46">
        <v>0</v>
      </c>
      <c r="AE20" s="46">
        <v>0</v>
      </c>
      <c r="AF20" s="46">
        <v>0</v>
      </c>
      <c r="AG20" s="46">
        <v>0</v>
      </c>
      <c r="AH20" s="46">
        <v>0</v>
      </c>
      <c r="AI20" s="46">
        <v>0</v>
      </c>
      <c r="AJ20" s="46">
        <v>0</v>
      </c>
      <c r="AK20" s="46">
        <v>0</v>
      </c>
      <c r="AL20" s="46">
        <v>493.6583196721312</v>
      </c>
      <c r="AM20" s="46">
        <v>345.12604813530822</v>
      </c>
      <c r="AN20" s="46">
        <v>185.12186987704919</v>
      </c>
      <c r="AO20" s="46">
        <v>142.32001984961161</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4381.2175870901638</v>
      </c>
      <c r="BG20" s="46">
        <v>2829.3219946102795</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120452.63000000002</v>
      </c>
      <c r="DA20" s="47">
        <f t="shared" si="2"/>
        <v>103246.76999999999</v>
      </c>
    </row>
    <row r="21" spans="1:105" ht="13.5" thickBot="1">
      <c r="A21" s="24" t="s">
        <v>13</v>
      </c>
      <c r="B21" s="46">
        <v>1745.4071315110016</v>
      </c>
      <c r="C21" s="46">
        <v>1426.4882870935685</v>
      </c>
      <c r="D21" s="46">
        <v>0</v>
      </c>
      <c r="E21" s="46">
        <v>0</v>
      </c>
      <c r="F21" s="46">
        <v>0</v>
      </c>
      <c r="G21" s="46">
        <v>0</v>
      </c>
      <c r="H21" s="46">
        <v>0</v>
      </c>
      <c r="I21" s="46">
        <v>0</v>
      </c>
      <c r="J21" s="46">
        <v>3915.2246108367017</v>
      </c>
      <c r="K21" s="46">
        <v>3655.2590799375271</v>
      </c>
      <c r="L21" s="46">
        <v>29781.547524790454</v>
      </c>
      <c r="M21" s="46">
        <v>16040.963885418148</v>
      </c>
      <c r="N21" s="46">
        <v>32104.841808860951</v>
      </c>
      <c r="O21" s="46">
        <v>29991.869373846377</v>
      </c>
      <c r="P21" s="46">
        <v>0</v>
      </c>
      <c r="Q21" s="46">
        <v>0</v>
      </c>
      <c r="R21" s="46">
        <v>2035.9167976350848</v>
      </c>
      <c r="S21" s="46">
        <v>1462.1036319750108</v>
      </c>
      <c r="T21" s="46">
        <v>0</v>
      </c>
      <c r="U21" s="46">
        <v>0</v>
      </c>
      <c r="V21" s="46">
        <v>0</v>
      </c>
      <c r="W21" s="46">
        <v>0</v>
      </c>
      <c r="X21" s="46">
        <v>4306.7470719203711</v>
      </c>
      <c r="Y21" s="46">
        <v>4123.8820389038765</v>
      </c>
      <c r="Z21" s="46">
        <v>0</v>
      </c>
      <c r="AA21" s="46">
        <v>0</v>
      </c>
      <c r="AB21" s="46">
        <v>0</v>
      </c>
      <c r="AC21" s="46">
        <v>0</v>
      </c>
      <c r="AD21" s="46">
        <v>0</v>
      </c>
      <c r="AE21" s="46">
        <v>0</v>
      </c>
      <c r="AF21" s="46">
        <v>0</v>
      </c>
      <c r="AG21" s="46">
        <v>0</v>
      </c>
      <c r="AH21" s="46">
        <v>0</v>
      </c>
      <c r="AI21" s="46">
        <v>0</v>
      </c>
      <c r="AJ21" s="46">
        <v>0</v>
      </c>
      <c r="AK21" s="46">
        <v>0</v>
      </c>
      <c r="AL21" s="46">
        <v>234.91347665020211</v>
      </c>
      <c r="AM21" s="46">
        <v>149.95934686923189</v>
      </c>
      <c r="AN21" s="46">
        <v>469.82695330040423</v>
      </c>
      <c r="AO21" s="46">
        <v>374.89836717307969</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1331.1763676844785</v>
      </c>
      <c r="BG21" s="46">
        <v>876.32493326707379</v>
      </c>
      <c r="BH21" s="46">
        <v>0</v>
      </c>
      <c r="BI21" s="46">
        <v>0</v>
      </c>
      <c r="BJ21" s="46">
        <v>0</v>
      </c>
      <c r="BK21" s="46">
        <v>0</v>
      </c>
      <c r="BL21" s="46">
        <v>7152.3323190764859</v>
      </c>
      <c r="BM21" s="46">
        <v>7533.5826883430373</v>
      </c>
      <c r="BN21" s="46">
        <v>0</v>
      </c>
      <c r="BO21" s="46">
        <v>0</v>
      </c>
      <c r="BP21" s="46">
        <v>0</v>
      </c>
      <c r="BQ21" s="46">
        <v>0</v>
      </c>
      <c r="BR21" s="46">
        <v>0</v>
      </c>
      <c r="BS21" s="46">
        <v>0</v>
      </c>
      <c r="BT21" s="46">
        <v>0</v>
      </c>
      <c r="BU21" s="46">
        <v>0</v>
      </c>
      <c r="BV21" s="46">
        <v>0</v>
      </c>
      <c r="BW21" s="46">
        <v>0</v>
      </c>
      <c r="BX21" s="46">
        <v>0</v>
      </c>
      <c r="BY21" s="46">
        <v>0</v>
      </c>
      <c r="BZ21" s="46">
        <v>0</v>
      </c>
      <c r="CA21" s="46">
        <v>0</v>
      </c>
      <c r="CB21" s="46">
        <v>626.43593773387227</v>
      </c>
      <c r="CC21" s="46">
        <v>374.89836717307969</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83704.37000000001</v>
      </c>
      <c r="DA21" s="47">
        <f t="shared" si="2"/>
        <v>66010.23000000001</v>
      </c>
    </row>
    <row r="22" spans="1:105" ht="15" thickBot="1">
      <c r="A22" s="25" t="s">
        <v>189</v>
      </c>
      <c r="B22" s="45">
        <f>SUM(B23:B35)</f>
        <v>6029.2236245643562</v>
      </c>
      <c r="C22" s="45">
        <f t="shared" ref="C22:BN22" si="5">SUM(C23:C35)</f>
        <v>985.26106343175445</v>
      </c>
      <c r="D22" s="45">
        <f t="shared" si="5"/>
        <v>3211.889975679499</v>
      </c>
      <c r="E22" s="45">
        <f t="shared" si="5"/>
        <v>814.91364949327681</v>
      </c>
      <c r="F22" s="45">
        <f t="shared" si="5"/>
        <v>3253.5618396413838</v>
      </c>
      <c r="G22" s="45">
        <f t="shared" si="5"/>
        <v>570.33673403612522</v>
      </c>
      <c r="H22" s="45">
        <f t="shared" si="5"/>
        <v>1994.7424712262805</v>
      </c>
      <c r="I22" s="45">
        <f t="shared" si="5"/>
        <v>243.50638381630165</v>
      </c>
      <c r="J22" s="45">
        <f t="shared" si="5"/>
        <v>2720.6253747428541</v>
      </c>
      <c r="K22" s="45">
        <f t="shared" si="5"/>
        <v>654.80534398200223</v>
      </c>
      <c r="L22" s="45">
        <f t="shared" si="5"/>
        <v>9214.6867211640783</v>
      </c>
      <c r="M22" s="45">
        <f t="shared" si="5"/>
        <v>2562.5681590163499</v>
      </c>
      <c r="N22" s="45">
        <f t="shared" si="5"/>
        <v>25078.906771137394</v>
      </c>
      <c r="O22" s="45">
        <f t="shared" si="5"/>
        <v>1956.2331627210292</v>
      </c>
      <c r="P22" s="45">
        <f t="shared" si="5"/>
        <v>4177.0586991738255</v>
      </c>
      <c r="Q22" s="45">
        <f t="shared" si="5"/>
        <v>252.46311473760113</v>
      </c>
      <c r="R22" s="45">
        <f t="shared" si="5"/>
        <v>7150.4015986363775</v>
      </c>
      <c r="S22" s="45">
        <f t="shared" si="5"/>
        <v>997.1035170145077</v>
      </c>
      <c r="T22" s="45">
        <f t="shared" si="5"/>
        <v>17936.732091655464</v>
      </c>
      <c r="U22" s="45">
        <f t="shared" si="5"/>
        <v>3273.5901722630692</v>
      </c>
      <c r="V22" s="45">
        <f t="shared" si="5"/>
        <v>20116.563454225743</v>
      </c>
      <c r="W22" s="45">
        <f t="shared" si="5"/>
        <v>775.67311699633149</v>
      </c>
      <c r="X22" s="45">
        <f t="shared" si="5"/>
        <v>1726.2091141729416</v>
      </c>
      <c r="Y22" s="45">
        <f t="shared" si="5"/>
        <v>308.0980373624563</v>
      </c>
      <c r="Z22" s="45">
        <f t="shared" si="5"/>
        <v>11659.122667150683</v>
      </c>
      <c r="AA22" s="45">
        <f t="shared" si="5"/>
        <v>722.16633350464099</v>
      </c>
      <c r="AB22" s="45">
        <f t="shared" si="5"/>
        <v>16520.358826617343</v>
      </c>
      <c r="AC22" s="45">
        <f t="shared" si="5"/>
        <v>2183.6731552191427</v>
      </c>
      <c r="AD22" s="45">
        <f t="shared" si="5"/>
        <v>6140.4045605658093</v>
      </c>
      <c r="AE22" s="45">
        <f t="shared" si="5"/>
        <v>1406.6384813501663</v>
      </c>
      <c r="AF22" s="45">
        <f t="shared" si="5"/>
        <v>4977.6554603174682</v>
      </c>
      <c r="AG22" s="45">
        <f t="shared" si="5"/>
        <v>1222.0452985908278</v>
      </c>
      <c r="AH22" s="45">
        <f t="shared" si="5"/>
        <v>491.73471060261346</v>
      </c>
      <c r="AI22" s="45">
        <f t="shared" si="5"/>
        <v>100.0277207056528</v>
      </c>
      <c r="AJ22" s="45">
        <f t="shared" si="5"/>
        <v>961.60932173771118</v>
      </c>
      <c r="AK22" s="45">
        <f t="shared" si="5"/>
        <v>81.35878246764959</v>
      </c>
      <c r="AL22" s="45">
        <f t="shared" si="5"/>
        <v>54.062611586329403</v>
      </c>
      <c r="AM22" s="45">
        <f t="shared" si="5"/>
        <v>5.5500157532507322</v>
      </c>
      <c r="AN22" s="45">
        <f t="shared" si="5"/>
        <v>93.316768694664233</v>
      </c>
      <c r="AO22" s="45">
        <f t="shared" si="5"/>
        <v>29.159131180884863</v>
      </c>
      <c r="AP22" s="45">
        <f t="shared" si="5"/>
        <v>26286.047655557864</v>
      </c>
      <c r="AQ22" s="45">
        <f t="shared" si="5"/>
        <v>5615.100963527354</v>
      </c>
      <c r="AR22" s="45">
        <f t="shared" si="5"/>
        <v>3952.5813336740666</v>
      </c>
      <c r="AS22" s="45">
        <f t="shared" si="5"/>
        <v>409.5541433056498</v>
      </c>
      <c r="AT22" s="45">
        <f t="shared" si="5"/>
        <v>4962.0411035549578</v>
      </c>
      <c r="AU22" s="45">
        <f t="shared" si="5"/>
        <v>934.79822016785874</v>
      </c>
      <c r="AV22" s="45">
        <f t="shared" si="5"/>
        <v>4691.5265700521813</v>
      </c>
      <c r="AW22" s="45">
        <f t="shared" si="5"/>
        <v>1583.037016735271</v>
      </c>
      <c r="AX22" s="45">
        <f t="shared" si="5"/>
        <v>245.93451382501644</v>
      </c>
      <c r="AY22" s="45">
        <f t="shared" si="5"/>
        <v>19.910161157041422</v>
      </c>
      <c r="AZ22" s="45">
        <f t="shared" si="5"/>
        <v>47.010966596808167</v>
      </c>
      <c r="BA22" s="45">
        <f t="shared" si="5"/>
        <v>5.8059207706431977</v>
      </c>
      <c r="BB22" s="45">
        <f t="shared" si="5"/>
        <v>3.190029876211983</v>
      </c>
      <c r="BC22" s="45">
        <f t="shared" si="5"/>
        <v>0.39397319515078844</v>
      </c>
      <c r="BD22" s="45">
        <f t="shared" si="5"/>
        <v>312.01850115538679</v>
      </c>
      <c r="BE22" s="45">
        <f t="shared" si="5"/>
        <v>59.652420439814755</v>
      </c>
      <c r="BF22" s="45">
        <f t="shared" si="5"/>
        <v>1683.1269212131522</v>
      </c>
      <c r="BG22" s="45">
        <f t="shared" si="5"/>
        <v>257.92146647551505</v>
      </c>
      <c r="BH22" s="45">
        <f t="shared" si="5"/>
        <v>961.20637059545265</v>
      </c>
      <c r="BI22" s="45">
        <f t="shared" si="5"/>
        <v>94.120347813952023</v>
      </c>
      <c r="BJ22" s="45">
        <f t="shared" si="5"/>
        <v>2003.2716037374155</v>
      </c>
      <c r="BK22" s="45">
        <f t="shared" si="5"/>
        <v>717.61953590589167</v>
      </c>
      <c r="BL22" s="45">
        <f t="shared" si="5"/>
        <v>13871.391596672765</v>
      </c>
      <c r="BM22" s="45">
        <f t="shared" si="5"/>
        <v>2944.2690968960983</v>
      </c>
      <c r="BN22" s="45">
        <f t="shared" si="5"/>
        <v>2628.2824046419805</v>
      </c>
      <c r="BO22" s="45">
        <f t="shared" ref="BO22:DA22" si="6">SUM(BO23:BO35)</f>
        <v>560.39271517565146</v>
      </c>
      <c r="BP22" s="45">
        <f t="shared" si="6"/>
        <v>5079.0312518573</v>
      </c>
      <c r="BQ22" s="45">
        <f t="shared" si="6"/>
        <v>1265.2226117299508</v>
      </c>
      <c r="BR22" s="45">
        <f t="shared" si="6"/>
        <v>409.66699462932831</v>
      </c>
      <c r="BS22" s="45">
        <f t="shared" si="6"/>
        <v>109.53774352639793</v>
      </c>
      <c r="BT22" s="45">
        <f t="shared" si="6"/>
        <v>25.856031628244494</v>
      </c>
      <c r="BU22" s="45">
        <f t="shared" si="6"/>
        <v>5.9507749111111181</v>
      </c>
      <c r="BV22" s="45">
        <f t="shared" si="6"/>
        <v>1281.854742047539</v>
      </c>
      <c r="BW22" s="45">
        <f t="shared" si="6"/>
        <v>281.01984417459943</v>
      </c>
      <c r="BX22" s="45">
        <f t="shared" si="6"/>
        <v>1257.2747223697795</v>
      </c>
      <c r="BY22" s="45">
        <f t="shared" si="6"/>
        <v>254.20552204761481</v>
      </c>
      <c r="BZ22" s="45">
        <f t="shared" si="6"/>
        <v>796.97020086331781</v>
      </c>
      <c r="CA22" s="45">
        <f t="shared" si="6"/>
        <v>133.27242303835575</v>
      </c>
      <c r="CB22" s="45">
        <f t="shared" si="6"/>
        <v>2257.2651404075996</v>
      </c>
      <c r="CC22" s="45">
        <f t="shared" si="6"/>
        <v>509.14236537096616</v>
      </c>
      <c r="CD22" s="45">
        <f t="shared" si="6"/>
        <v>361.81654648614858</v>
      </c>
      <c r="CE22" s="45">
        <f t="shared" si="6"/>
        <v>109.74881733769564</v>
      </c>
      <c r="CF22" s="45">
        <f t="shared" si="6"/>
        <v>2158.1727386738985</v>
      </c>
      <c r="CG22" s="45">
        <f t="shared" si="6"/>
        <v>558.06161978786815</v>
      </c>
      <c r="CH22" s="45">
        <f t="shared" si="6"/>
        <v>132.67166358856363</v>
      </c>
      <c r="CI22" s="45">
        <f t="shared" si="6"/>
        <v>21.685114078352338</v>
      </c>
      <c r="CJ22" s="45">
        <f t="shared" si="6"/>
        <v>112.59126499935556</v>
      </c>
      <c r="CK22" s="45">
        <f t="shared" si="6"/>
        <v>21.43214181620289</v>
      </c>
      <c r="CL22" s="45">
        <f t="shared" si="6"/>
        <v>2882.4774168832928</v>
      </c>
      <c r="CM22" s="45">
        <f t="shared" si="6"/>
        <v>37.745040567849692</v>
      </c>
      <c r="CN22" s="45">
        <f t="shared" si="6"/>
        <v>408.12234858400461</v>
      </c>
      <c r="CO22" s="45">
        <f t="shared" si="6"/>
        <v>78.520931336684484</v>
      </c>
      <c r="CP22" s="45">
        <f t="shared" si="6"/>
        <v>734.84856643182138</v>
      </c>
      <c r="CQ22" s="45">
        <f t="shared" si="6"/>
        <v>97.335896170764755</v>
      </c>
      <c r="CR22" s="45">
        <f t="shared" si="6"/>
        <v>507.38264662697958</v>
      </c>
      <c r="CS22" s="45">
        <f t="shared" si="6"/>
        <v>138.47600671018631</v>
      </c>
      <c r="CT22" s="45">
        <f t="shared" si="6"/>
        <v>220.17921998233658</v>
      </c>
      <c r="CU22" s="45">
        <f t="shared" si="6"/>
        <v>27.993803666882496</v>
      </c>
      <c r="CV22" s="45">
        <f t="shared" si="6"/>
        <v>37.306559920752768</v>
      </c>
      <c r="CW22" s="45">
        <f t="shared" si="6"/>
        <v>5.5364274134822988</v>
      </c>
      <c r="CX22" s="45">
        <f t="shared" si="6"/>
        <v>1646.4919465294968</v>
      </c>
      <c r="CY22" s="45">
        <f t="shared" si="6"/>
        <v>314.89853941723345</v>
      </c>
      <c r="CZ22" s="45">
        <f t="shared" si="6"/>
        <v>225466.47623695579</v>
      </c>
      <c r="DA22" s="45">
        <f t="shared" si="6"/>
        <v>36317.532978311101</v>
      </c>
    </row>
    <row r="23" spans="1:105" ht="13.5" thickBot="1">
      <c r="A23" s="24" t="s">
        <v>182</v>
      </c>
      <c r="B23" s="46">
        <v>426.42304629490496</v>
      </c>
      <c r="C23" s="46">
        <v>189.10713367237841</v>
      </c>
      <c r="D23" s="46">
        <v>112.92705761790421</v>
      </c>
      <c r="E23" s="46">
        <v>16.588345058980565</v>
      </c>
      <c r="F23" s="46">
        <v>308.22404456578721</v>
      </c>
      <c r="G23" s="46">
        <v>208.22159338780318</v>
      </c>
      <c r="H23" s="46">
        <v>403.38767266246896</v>
      </c>
      <c r="I23" s="46">
        <v>1.4514801926607994</v>
      </c>
      <c r="J23" s="46">
        <v>10.812522317265879</v>
      </c>
      <c r="K23" s="46">
        <v>7.304428921546207</v>
      </c>
      <c r="L23" s="46">
        <v>1446.6617592312068</v>
      </c>
      <c r="M23" s="46">
        <v>893.32385228875069</v>
      </c>
      <c r="N23" s="46">
        <v>3783.7448050678149</v>
      </c>
      <c r="O23" s="46">
        <v>29.029603853215985</v>
      </c>
      <c r="P23" s="46">
        <v>115.14328890032515</v>
      </c>
      <c r="Q23" s="46">
        <v>39.397319515078834</v>
      </c>
      <c r="R23" s="46">
        <v>1589.4407806380843</v>
      </c>
      <c r="S23" s="46">
        <v>414.18916244899214</v>
      </c>
      <c r="T23" s="46">
        <v>2292.7248409263348</v>
      </c>
      <c r="U23" s="46">
        <v>517.66004299681219</v>
      </c>
      <c r="V23" s="46">
        <v>5923.6504252926679</v>
      </c>
      <c r="W23" s="46">
        <v>60.439635222395687</v>
      </c>
      <c r="X23" s="46">
        <v>309.1642638977234</v>
      </c>
      <c r="Y23" s="46">
        <v>45.663875090493285</v>
      </c>
      <c r="Z23" s="46">
        <v>2530.7010696917487</v>
      </c>
      <c r="AA23" s="46">
        <v>28.200186600266957</v>
      </c>
      <c r="AB23" s="46">
        <v>5490.8473192453403</v>
      </c>
      <c r="AC23" s="46">
        <v>863.42336031993841</v>
      </c>
      <c r="AD23" s="46">
        <v>145.70041718825047</v>
      </c>
      <c r="AE23" s="46">
        <v>34.226635412997894</v>
      </c>
      <c r="AF23" s="46">
        <v>214.13495284846121</v>
      </c>
      <c r="AG23" s="46">
        <v>50.302662832147398</v>
      </c>
      <c r="AH23" s="46">
        <v>148.55465444591383</v>
      </c>
      <c r="AI23" s="46">
        <v>24.882517588470844</v>
      </c>
      <c r="AJ23" s="46">
        <v>0</v>
      </c>
      <c r="AK23" s="46">
        <v>0</v>
      </c>
      <c r="AL23" s="46">
        <v>2.7534994720987647</v>
      </c>
      <c r="AM23" s="46">
        <v>0.51009161056365238</v>
      </c>
      <c r="AN23" s="46">
        <v>0</v>
      </c>
      <c r="AO23" s="46">
        <v>0</v>
      </c>
      <c r="AP23" s="46">
        <v>3882.6693104922415</v>
      </c>
      <c r="AQ23" s="46">
        <v>1089.4395617485484</v>
      </c>
      <c r="AR23" s="46">
        <v>384.4825482381811</v>
      </c>
      <c r="AS23" s="46">
        <v>109.21351678206328</v>
      </c>
      <c r="AT23" s="46">
        <v>1086.8263891944951</v>
      </c>
      <c r="AU23" s="46">
        <v>308.71656630290482</v>
      </c>
      <c r="AV23" s="46">
        <v>1148.7465480548626</v>
      </c>
      <c r="AW23" s="46">
        <v>640.31011927664974</v>
      </c>
      <c r="AX23" s="46">
        <v>0</v>
      </c>
      <c r="AY23" s="46">
        <v>0</v>
      </c>
      <c r="AZ23" s="46">
        <v>0</v>
      </c>
      <c r="BA23" s="46">
        <v>0</v>
      </c>
      <c r="BB23" s="46">
        <v>0</v>
      </c>
      <c r="BC23" s="46">
        <v>0</v>
      </c>
      <c r="BD23" s="46">
        <v>0</v>
      </c>
      <c r="BE23" s="46">
        <v>0</v>
      </c>
      <c r="BF23" s="46">
        <v>5.5069989441975293</v>
      </c>
      <c r="BG23" s="46">
        <v>1.754202614295292</v>
      </c>
      <c r="BH23" s="46">
        <v>39.522791203173718</v>
      </c>
      <c r="BI23" s="46">
        <v>12.589612664789989</v>
      </c>
      <c r="BJ23" s="46">
        <v>2.3505483298404086</v>
      </c>
      <c r="BK23" s="46">
        <v>0.74874501829677087</v>
      </c>
      <c r="BL23" s="46">
        <v>349.82875000396245</v>
      </c>
      <c r="BM23" s="46">
        <v>216.02172353057438</v>
      </c>
      <c r="BN23" s="46">
        <v>157.28526252817818</v>
      </c>
      <c r="BO23" s="46">
        <v>97.124760320331191</v>
      </c>
      <c r="BP23" s="46">
        <v>190.59589028820227</v>
      </c>
      <c r="BQ23" s="46">
        <v>87.918228812596993</v>
      </c>
      <c r="BR23" s="46">
        <v>10.275254127588072</v>
      </c>
      <c r="BS23" s="46">
        <v>2.0735431323725706</v>
      </c>
      <c r="BT23" s="46">
        <v>0.50368892782294461</v>
      </c>
      <c r="BU23" s="46">
        <v>0.31103146985588559</v>
      </c>
      <c r="BV23" s="46">
        <v>5.8092123008912955</v>
      </c>
      <c r="BW23" s="46">
        <v>3.587229619004547</v>
      </c>
      <c r="BX23" s="46">
        <v>27.19920210243901</v>
      </c>
      <c r="BY23" s="46">
        <v>10.670209012938379</v>
      </c>
      <c r="BZ23" s="46">
        <v>1.0073778556458892</v>
      </c>
      <c r="CA23" s="46">
        <v>0.41470862647451406</v>
      </c>
      <c r="CB23" s="46">
        <v>0</v>
      </c>
      <c r="CC23" s="46">
        <v>0</v>
      </c>
      <c r="CD23" s="46">
        <v>3.3243469236314347</v>
      </c>
      <c r="CE23" s="46">
        <v>1.3041366571369131</v>
      </c>
      <c r="CF23" s="46">
        <v>0</v>
      </c>
      <c r="CG23" s="46">
        <v>0</v>
      </c>
      <c r="CH23" s="46">
        <v>22.934635846871416</v>
      </c>
      <c r="CI23" s="46">
        <v>5.6649198376418628</v>
      </c>
      <c r="CJ23" s="46">
        <v>2.9549750432279427</v>
      </c>
      <c r="CK23" s="46">
        <v>0.72988718259514496</v>
      </c>
      <c r="CL23" s="46">
        <v>0</v>
      </c>
      <c r="CM23" s="46">
        <v>0</v>
      </c>
      <c r="CN23" s="46">
        <v>43.653040411321868</v>
      </c>
      <c r="CO23" s="46">
        <v>5.3912121441686827</v>
      </c>
      <c r="CP23" s="46">
        <v>16.890368712996079</v>
      </c>
      <c r="CQ23" s="46">
        <v>2.0859843911668063</v>
      </c>
      <c r="CR23" s="46">
        <v>0</v>
      </c>
      <c r="CS23" s="46">
        <v>0</v>
      </c>
      <c r="CT23" s="46">
        <v>0</v>
      </c>
      <c r="CU23" s="46">
        <v>0</v>
      </c>
      <c r="CV23" s="46">
        <v>0</v>
      </c>
      <c r="CW23" s="46">
        <v>0</v>
      </c>
      <c r="CX23" s="46">
        <v>1.0409571175007524</v>
      </c>
      <c r="CY23" s="46">
        <v>0.19283951131064905</v>
      </c>
      <c r="CZ23" s="47">
        <f t="shared" si="2"/>
        <v>32638.404516951574</v>
      </c>
      <c r="DA23" s="47">
        <f t="shared" si="2"/>
        <v>6020.1846656692114</v>
      </c>
    </row>
    <row r="24" spans="1:105" ht="13.5" thickBot="1">
      <c r="A24" s="24" t="s">
        <v>15</v>
      </c>
      <c r="B24" s="46">
        <v>56.010208773911458</v>
      </c>
      <c r="C24" s="46">
        <v>6.0132750838804547</v>
      </c>
      <c r="D24" s="46">
        <v>244.85997744566086</v>
      </c>
      <c r="E24" s="46">
        <v>105.84193564882548</v>
      </c>
      <c r="F24" s="46">
        <v>0.67158523709725948</v>
      </c>
      <c r="G24" s="46">
        <v>0.21896615477854345</v>
      </c>
      <c r="H24" s="46">
        <v>15.44646045323697</v>
      </c>
      <c r="I24" s="46">
        <v>5.8059207706431977</v>
      </c>
      <c r="J24" s="46">
        <v>6.5143767998434168</v>
      </c>
      <c r="K24" s="46">
        <v>1.7625116625166848</v>
      </c>
      <c r="L24" s="46">
        <v>205.74013738474542</v>
      </c>
      <c r="M24" s="46">
        <v>25.409197544093477</v>
      </c>
      <c r="N24" s="46">
        <v>3531.2623351811012</v>
      </c>
      <c r="O24" s="46">
        <v>436.11588577312853</v>
      </c>
      <c r="P24" s="46">
        <v>163.09447482906947</v>
      </c>
      <c r="Q24" s="46">
        <v>7.8794639030157683</v>
      </c>
      <c r="R24" s="46">
        <v>224.5109447616139</v>
      </c>
      <c r="S24" s="46">
        <v>27.727418766086011</v>
      </c>
      <c r="T24" s="46">
        <v>3202.6220994075566</v>
      </c>
      <c r="U24" s="46">
        <v>289.96427163098025</v>
      </c>
      <c r="V24" s="46">
        <v>3281.1639928860809</v>
      </c>
      <c r="W24" s="46">
        <v>157.47217122019688</v>
      </c>
      <c r="X24" s="46">
        <v>57.185482938831662</v>
      </c>
      <c r="Y24" s="46">
        <v>2.7444901200236949</v>
      </c>
      <c r="Z24" s="46">
        <v>556.27405188766022</v>
      </c>
      <c r="AA24" s="46">
        <v>4.9765035176941694</v>
      </c>
      <c r="AB24" s="46">
        <v>562.35189828339026</v>
      </c>
      <c r="AC24" s="46">
        <v>68.426923368294823</v>
      </c>
      <c r="AD24" s="46">
        <v>31.900298762119828</v>
      </c>
      <c r="AE24" s="46">
        <v>7.8794639030157683</v>
      </c>
      <c r="AF24" s="46">
        <v>24.34496484477566</v>
      </c>
      <c r="AG24" s="46">
        <v>5.9800983937624936</v>
      </c>
      <c r="AH24" s="46">
        <v>0.67158523709725948</v>
      </c>
      <c r="AI24" s="46">
        <v>8.2941725294902818E-2</v>
      </c>
      <c r="AJ24" s="46">
        <v>21.759361681951209</v>
      </c>
      <c r="AK24" s="46">
        <v>0.74647552765412539</v>
      </c>
      <c r="AL24" s="46">
        <v>0</v>
      </c>
      <c r="AM24" s="46">
        <v>0</v>
      </c>
      <c r="AN24" s="46">
        <v>6.4136390142788278</v>
      </c>
      <c r="AO24" s="46">
        <v>2.1122492708435248</v>
      </c>
      <c r="AP24" s="46">
        <v>573.83600583775365</v>
      </c>
      <c r="AQ24" s="46">
        <v>121.92433618350714</v>
      </c>
      <c r="AR24" s="46">
        <v>51.006898757536867</v>
      </c>
      <c r="AS24" s="46">
        <v>9.4491360542218032</v>
      </c>
      <c r="AT24" s="46">
        <v>343.48226951339342</v>
      </c>
      <c r="AU24" s="46">
        <v>2.4882517588470847</v>
      </c>
      <c r="AV24" s="46">
        <v>165.57934020632936</v>
      </c>
      <c r="AW24" s="46">
        <v>71.329883753616429</v>
      </c>
      <c r="AX24" s="46">
        <v>20.147557112917788</v>
      </c>
      <c r="AY24" s="46">
        <v>1.0367715661862853</v>
      </c>
      <c r="AZ24" s="46">
        <v>6.7158523709725957</v>
      </c>
      <c r="BA24" s="46">
        <v>0.82941725294902813</v>
      </c>
      <c r="BB24" s="46">
        <v>0</v>
      </c>
      <c r="BC24" s="46">
        <v>0</v>
      </c>
      <c r="BD24" s="46">
        <v>0</v>
      </c>
      <c r="BE24" s="46">
        <v>0</v>
      </c>
      <c r="BF24" s="46">
        <v>23.203269941710317</v>
      </c>
      <c r="BG24" s="46">
        <v>2.7302178057725723</v>
      </c>
      <c r="BH24" s="46">
        <v>6.1114256575850616</v>
      </c>
      <c r="BI24" s="46">
        <v>0.71910222959567027</v>
      </c>
      <c r="BJ24" s="46">
        <v>66.05040806851548</v>
      </c>
      <c r="BK24" s="46">
        <v>7.7718356352455142</v>
      </c>
      <c r="BL24" s="46">
        <v>280.31967796439613</v>
      </c>
      <c r="BM24" s="46">
        <v>6.635338023592225</v>
      </c>
      <c r="BN24" s="46">
        <v>212.05303861345968</v>
      </c>
      <c r="BO24" s="46">
        <v>29.244946691083818</v>
      </c>
      <c r="BP24" s="46">
        <v>276.6931176840709</v>
      </c>
      <c r="BQ24" s="46">
        <v>51.257986232249934</v>
      </c>
      <c r="BR24" s="46">
        <v>11.081156412104782</v>
      </c>
      <c r="BS24" s="46">
        <v>1.6588345058980563</v>
      </c>
      <c r="BT24" s="46">
        <v>0</v>
      </c>
      <c r="BU24" s="46">
        <v>0</v>
      </c>
      <c r="BV24" s="46">
        <v>33.982212997121337</v>
      </c>
      <c r="BW24" s="46">
        <v>16.787405199688333</v>
      </c>
      <c r="BX24" s="46">
        <v>254.93375600211974</v>
      </c>
      <c r="BY24" s="46">
        <v>12.695435049171415</v>
      </c>
      <c r="BZ24" s="46">
        <v>22.565263966467921</v>
      </c>
      <c r="CA24" s="46">
        <v>0.82941725294902813</v>
      </c>
      <c r="CB24" s="46">
        <v>17.091844284125255</v>
      </c>
      <c r="CC24" s="46">
        <v>0.85115601159486953</v>
      </c>
      <c r="CD24" s="46">
        <v>106.64773565104483</v>
      </c>
      <c r="CE24" s="46">
        <v>5.3109459583994223</v>
      </c>
      <c r="CF24" s="46">
        <v>179.85052649464609</v>
      </c>
      <c r="CG24" s="46">
        <v>100.9433400968757</v>
      </c>
      <c r="CH24" s="46">
        <v>25.184446391147233</v>
      </c>
      <c r="CI24" s="46">
        <v>3.1103146985588555</v>
      </c>
      <c r="CJ24" s="46">
        <v>18.535752543884364</v>
      </c>
      <c r="CK24" s="46">
        <v>2.2891916181393177</v>
      </c>
      <c r="CL24" s="46">
        <v>102.71896201402583</v>
      </c>
      <c r="CM24" s="46">
        <v>7.4647552765412533</v>
      </c>
      <c r="CN24" s="46">
        <v>13.868235146058412</v>
      </c>
      <c r="CO24" s="46">
        <v>1.0782424288337367</v>
      </c>
      <c r="CP24" s="46">
        <v>2.8542372576633523</v>
      </c>
      <c r="CQ24" s="46">
        <v>0.32513025544257323</v>
      </c>
      <c r="CR24" s="46">
        <v>251.84446391147233</v>
      </c>
      <c r="CS24" s="46">
        <v>76.721095897785105</v>
      </c>
      <c r="CT24" s="46">
        <v>67.158523709725955</v>
      </c>
      <c r="CU24" s="46">
        <v>12.441258794235422</v>
      </c>
      <c r="CV24" s="46">
        <v>0</v>
      </c>
      <c r="CW24" s="46">
        <v>0</v>
      </c>
      <c r="CX24" s="46">
        <v>37.440876968172219</v>
      </c>
      <c r="CY24" s="46">
        <v>41.691813964835369</v>
      </c>
      <c r="CZ24" s="47">
        <f t="shared" si="2"/>
        <v>15363.754731288445</v>
      </c>
      <c r="DA24" s="47">
        <f t="shared" si="2"/>
        <v>1746.7757241805448</v>
      </c>
    </row>
    <row r="25" spans="1:105" ht="13.5" thickBot="1">
      <c r="A25" s="24" t="s">
        <v>16</v>
      </c>
      <c r="B25" s="46">
        <v>69.509072039566377</v>
      </c>
      <c r="C25" s="46">
        <v>9.1235897824393088</v>
      </c>
      <c r="D25" s="46">
        <v>105.60677853354406</v>
      </c>
      <c r="E25" s="46">
        <v>14.491762558470519</v>
      </c>
      <c r="F25" s="46">
        <v>1.443908259759108</v>
      </c>
      <c r="G25" s="46">
        <v>0.19794042741628556</v>
      </c>
      <c r="H25" s="46">
        <v>4.6675173978259537</v>
      </c>
      <c r="I25" s="46">
        <v>0.6398539397875278</v>
      </c>
      <c r="J25" s="46">
        <v>0</v>
      </c>
      <c r="K25" s="46">
        <v>0</v>
      </c>
      <c r="L25" s="46">
        <v>640.08788947739811</v>
      </c>
      <c r="M25" s="46">
        <v>98.024180389429119</v>
      </c>
      <c r="N25" s="46">
        <v>4540.2184161341693</v>
      </c>
      <c r="O25" s="46">
        <v>996.20906278920825</v>
      </c>
      <c r="P25" s="46">
        <v>12.05495500589581</v>
      </c>
      <c r="Q25" s="46">
        <v>1.8610049613043822</v>
      </c>
      <c r="R25" s="46">
        <v>3.6937188040349276</v>
      </c>
      <c r="S25" s="46">
        <v>0.91235897824393108</v>
      </c>
      <c r="T25" s="46">
        <v>49.227197879229124</v>
      </c>
      <c r="U25" s="46">
        <v>12.159256928232752</v>
      </c>
      <c r="V25" s="46">
        <v>1265.1322696438176</v>
      </c>
      <c r="W25" s="46">
        <v>118.57926678031896</v>
      </c>
      <c r="X25" s="46">
        <v>0</v>
      </c>
      <c r="Y25" s="46">
        <v>0</v>
      </c>
      <c r="Z25" s="46">
        <v>12.659381719283344</v>
      </c>
      <c r="AA25" s="46">
        <v>2.0735431323725706</v>
      </c>
      <c r="AB25" s="46">
        <v>239.75592964372166</v>
      </c>
      <c r="AC25" s="46">
        <v>30.688438359114041</v>
      </c>
      <c r="AD25" s="46">
        <v>19.643868185094846</v>
      </c>
      <c r="AE25" s="46">
        <v>2.4260454648759082</v>
      </c>
      <c r="AF25" s="46">
        <v>23.841275916952714</v>
      </c>
      <c r="AG25" s="46">
        <v>5.8888624959380991</v>
      </c>
      <c r="AH25" s="46">
        <v>0</v>
      </c>
      <c r="AI25" s="46">
        <v>0</v>
      </c>
      <c r="AJ25" s="46">
        <v>0.67158523709725948</v>
      </c>
      <c r="AK25" s="46">
        <v>0.33176690117961127</v>
      </c>
      <c r="AL25" s="46">
        <v>0</v>
      </c>
      <c r="AM25" s="46">
        <v>0</v>
      </c>
      <c r="AN25" s="46">
        <v>3.6265602803252022</v>
      </c>
      <c r="AO25" s="46">
        <v>1.0301362281626931</v>
      </c>
      <c r="AP25" s="46">
        <v>39.623528988738315</v>
      </c>
      <c r="AQ25" s="46">
        <v>9.9530070353883389</v>
      </c>
      <c r="AR25" s="46">
        <v>10.644626007991564</v>
      </c>
      <c r="AS25" s="46">
        <v>2.6292526918484191</v>
      </c>
      <c r="AT25" s="46">
        <v>20.248294898482378</v>
      </c>
      <c r="AU25" s="46">
        <v>5.0013860352826409</v>
      </c>
      <c r="AV25" s="46">
        <v>25.520239009695864</v>
      </c>
      <c r="AW25" s="46">
        <v>9.5382984089138247</v>
      </c>
      <c r="AX25" s="46">
        <v>0</v>
      </c>
      <c r="AY25" s="46">
        <v>0</v>
      </c>
      <c r="AZ25" s="46">
        <v>0</v>
      </c>
      <c r="BA25" s="46">
        <v>0</v>
      </c>
      <c r="BB25" s="46">
        <v>0</v>
      </c>
      <c r="BC25" s="46">
        <v>0</v>
      </c>
      <c r="BD25" s="46">
        <v>0</v>
      </c>
      <c r="BE25" s="46">
        <v>0</v>
      </c>
      <c r="BF25" s="46">
        <v>48.119082238018656</v>
      </c>
      <c r="BG25" s="46">
        <v>4.6068020289765785</v>
      </c>
      <c r="BH25" s="46">
        <v>64.47218276133691</v>
      </c>
      <c r="BI25" s="46">
        <v>17.013687239980065</v>
      </c>
      <c r="BJ25" s="46">
        <v>91.637805601921059</v>
      </c>
      <c r="BK25" s="46">
        <v>15.229216866516197</v>
      </c>
      <c r="BL25" s="46">
        <v>333.44207021878941</v>
      </c>
      <c r="BM25" s="46">
        <v>102.95141652229812</v>
      </c>
      <c r="BN25" s="46">
        <v>3.0221335669376681</v>
      </c>
      <c r="BO25" s="46">
        <v>0.93309440956765666</v>
      </c>
      <c r="BP25" s="46">
        <v>1.5110667834688341</v>
      </c>
      <c r="BQ25" s="46">
        <v>0.46654720478382833</v>
      </c>
      <c r="BR25" s="46">
        <v>192.54348747578433</v>
      </c>
      <c r="BS25" s="46">
        <v>64.852889023769023</v>
      </c>
      <c r="BT25" s="46">
        <v>3.4586639710508873</v>
      </c>
      <c r="BU25" s="46">
        <v>1.1649542325511351</v>
      </c>
      <c r="BV25" s="46">
        <v>1.5110667834688341</v>
      </c>
      <c r="BW25" s="46">
        <v>0.5089605870369035</v>
      </c>
      <c r="BX25" s="46">
        <v>15.681515286221012</v>
      </c>
      <c r="BY25" s="46">
        <v>6.8353739493034622</v>
      </c>
      <c r="BZ25" s="46">
        <v>39.153419322770233</v>
      </c>
      <c r="CA25" s="46">
        <v>0.41470862647451406</v>
      </c>
      <c r="CB25" s="46">
        <v>9.3350347956519091</v>
      </c>
      <c r="CC25" s="46">
        <v>5.293882568567521</v>
      </c>
      <c r="CD25" s="46">
        <v>0</v>
      </c>
      <c r="CE25" s="46">
        <v>0</v>
      </c>
      <c r="CF25" s="46">
        <v>0</v>
      </c>
      <c r="CG25" s="46">
        <v>0</v>
      </c>
      <c r="CH25" s="46">
        <v>0</v>
      </c>
      <c r="CI25" s="46">
        <v>0</v>
      </c>
      <c r="CJ25" s="46">
        <v>0</v>
      </c>
      <c r="CK25" s="46">
        <v>0</v>
      </c>
      <c r="CL25" s="46">
        <v>0.50368892782294461</v>
      </c>
      <c r="CM25" s="46">
        <v>4.1470862647451409E-2</v>
      </c>
      <c r="CN25" s="46">
        <v>0</v>
      </c>
      <c r="CO25" s="46">
        <v>0</v>
      </c>
      <c r="CP25" s="46">
        <v>0</v>
      </c>
      <c r="CQ25" s="46">
        <v>0</v>
      </c>
      <c r="CR25" s="46">
        <v>16.789630927431489</v>
      </c>
      <c r="CS25" s="46">
        <v>4.1470862647451412</v>
      </c>
      <c r="CT25" s="46">
        <v>0</v>
      </c>
      <c r="CU25" s="46">
        <v>0</v>
      </c>
      <c r="CV25" s="46">
        <v>0</v>
      </c>
      <c r="CW25" s="46">
        <v>0</v>
      </c>
      <c r="CX25" s="46">
        <v>0</v>
      </c>
      <c r="CY25" s="46">
        <v>0</v>
      </c>
      <c r="CZ25" s="47">
        <f t="shared" si="2"/>
        <v>7909.057861723295</v>
      </c>
      <c r="DA25" s="47">
        <f t="shared" si="2"/>
        <v>1546.2191046751448</v>
      </c>
    </row>
    <row r="26" spans="1:105" ht="13.5" thickBot="1">
      <c r="A26" s="24" t="s">
        <v>17</v>
      </c>
      <c r="B26" s="46">
        <v>932.22746761470592</v>
      </c>
      <c r="C26" s="46">
        <v>34.580105141193073</v>
      </c>
      <c r="D26" s="46">
        <v>856.2711772990059</v>
      </c>
      <c r="E26" s="46">
        <v>211.50139950200216</v>
      </c>
      <c r="F26" s="46">
        <v>1842.0239883103634</v>
      </c>
      <c r="G26" s="46">
        <v>227.49256413885939</v>
      </c>
      <c r="H26" s="46">
        <v>1204.1859093772414</v>
      </c>
      <c r="I26" s="46">
        <v>148.71866054002552</v>
      </c>
      <c r="J26" s="46">
        <v>368.96892926123445</v>
      </c>
      <c r="K26" s="46">
        <v>45.568183877019621</v>
      </c>
      <c r="L26" s="46">
        <v>2570.0895438475027</v>
      </c>
      <c r="M26" s="46">
        <v>188.18756237019579</v>
      </c>
      <c r="N26" s="46">
        <v>8300.4913171654352</v>
      </c>
      <c r="O26" s="46">
        <v>26.12664346789439</v>
      </c>
      <c r="P26" s="46">
        <v>1563.4168527005656</v>
      </c>
      <c r="Q26" s="46">
        <v>19.906014070776678</v>
      </c>
      <c r="R26" s="46">
        <v>3790.7292915336261</v>
      </c>
      <c r="S26" s="46">
        <v>234.08021067040707</v>
      </c>
      <c r="T26" s="46">
        <v>11238.038723490703</v>
      </c>
      <c r="U26" s="46">
        <v>2362.5950450253067</v>
      </c>
      <c r="V26" s="46">
        <v>7732.5652614141354</v>
      </c>
      <c r="W26" s="46">
        <v>37.531130695943524</v>
      </c>
      <c r="X26" s="46">
        <v>744.1164427037636</v>
      </c>
      <c r="Y26" s="46">
        <v>91.899431626752332</v>
      </c>
      <c r="Z26" s="46">
        <v>2916.9297395463818</v>
      </c>
      <c r="AA26" s="46">
        <v>99.530070353883374</v>
      </c>
      <c r="AB26" s="46">
        <v>1923.0507471661481</v>
      </c>
      <c r="AC26" s="46">
        <v>237.21333434342205</v>
      </c>
      <c r="AD26" s="46">
        <v>253.79206109905437</v>
      </c>
      <c r="AE26" s="46">
        <v>31.343677988943774</v>
      </c>
      <c r="AF26" s="46">
        <v>220.44785407717546</v>
      </c>
      <c r="AG26" s="46">
        <v>43.544405779823975</v>
      </c>
      <c r="AH26" s="46">
        <v>167.89630927431489</v>
      </c>
      <c r="AI26" s="46">
        <v>33.17669011796113</v>
      </c>
      <c r="AJ26" s="46">
        <v>10.846101579120742</v>
      </c>
      <c r="AK26" s="46">
        <v>2.0092632952690206</v>
      </c>
      <c r="AL26" s="46">
        <v>40.295114225835583</v>
      </c>
      <c r="AM26" s="46">
        <v>0.82941725294902813</v>
      </c>
      <c r="AN26" s="46">
        <v>23.169690679855456</v>
      </c>
      <c r="AO26" s="46">
        <v>4.7214577124123425</v>
      </c>
      <c r="AP26" s="46">
        <v>7590.9950934340322</v>
      </c>
      <c r="AQ26" s="46">
        <v>1406.0866742994003</v>
      </c>
      <c r="AR26" s="46">
        <v>1378.6301747132545</v>
      </c>
      <c r="AS26" s="46">
        <v>255.36487556527058</v>
      </c>
      <c r="AT26" s="46">
        <v>2520.0900229456124</v>
      </c>
      <c r="AU26" s="46">
        <v>466.79848368808445</v>
      </c>
      <c r="AV26" s="46">
        <v>2318.6480310782886</v>
      </c>
      <c r="AW26" s="46">
        <v>575.20086492015105</v>
      </c>
      <c r="AX26" s="46">
        <v>1.343170474194519</v>
      </c>
      <c r="AY26" s="46">
        <v>0.24882517588470843</v>
      </c>
      <c r="AZ26" s="46">
        <v>0</v>
      </c>
      <c r="BA26" s="46">
        <v>0</v>
      </c>
      <c r="BB26" s="46">
        <v>0</v>
      </c>
      <c r="BC26" s="46">
        <v>0</v>
      </c>
      <c r="BD26" s="46">
        <v>134.31704741945191</v>
      </c>
      <c r="BE26" s="46">
        <v>24.882517588470844</v>
      </c>
      <c r="BF26" s="46">
        <v>1170.8417023553625</v>
      </c>
      <c r="BG26" s="46">
        <v>199.06014070776675</v>
      </c>
      <c r="BH26" s="46">
        <v>735.48657240706382</v>
      </c>
      <c r="BI26" s="46">
        <v>33.17669011796113</v>
      </c>
      <c r="BJ26" s="46">
        <v>962.88533368819594</v>
      </c>
      <c r="BK26" s="46">
        <v>237.83539728313383</v>
      </c>
      <c r="BL26" s="46">
        <v>7492.5071184137214</v>
      </c>
      <c r="BM26" s="46">
        <v>1850.6704223326374</v>
      </c>
      <c r="BN26" s="46">
        <v>1391.5581905273766</v>
      </c>
      <c r="BO26" s="46">
        <v>343.71880379460674</v>
      </c>
      <c r="BP26" s="46">
        <v>1410.3289979042449</v>
      </c>
      <c r="BQ26" s="46">
        <v>435.44405779823978</v>
      </c>
      <c r="BR26" s="46">
        <v>100.73778556458893</v>
      </c>
      <c r="BS26" s="46">
        <v>29.029603853215985</v>
      </c>
      <c r="BT26" s="46">
        <v>5.4734196823426648</v>
      </c>
      <c r="BU26" s="46">
        <v>0.63091005707656067</v>
      </c>
      <c r="BV26" s="46">
        <v>719.50284376414902</v>
      </c>
      <c r="BW26" s="46">
        <v>180.64867272547707</v>
      </c>
      <c r="BX26" s="46">
        <v>702.78037136042724</v>
      </c>
      <c r="BY26" s="46">
        <v>176.45008967524666</v>
      </c>
      <c r="BZ26" s="46">
        <v>652.17642374514878</v>
      </c>
      <c r="CA26" s="46">
        <v>16.173636432506051</v>
      </c>
      <c r="CB26" s="46">
        <v>1482.9273620344588</v>
      </c>
      <c r="CC26" s="46">
        <v>5.3912121441686827</v>
      </c>
      <c r="CD26" s="46">
        <v>140.46205233889182</v>
      </c>
      <c r="CE26" s="46">
        <v>40.599974531854919</v>
      </c>
      <c r="CF26" s="46">
        <v>176.72765514214387</v>
      </c>
      <c r="CG26" s="46">
        <v>57.579604426795505</v>
      </c>
      <c r="CH26" s="46">
        <v>7.7903887503282103</v>
      </c>
      <c r="CI26" s="46">
        <v>1.9242480268417452</v>
      </c>
      <c r="CJ26" s="46">
        <v>15.782253071785599</v>
      </c>
      <c r="CK26" s="46">
        <v>3.8982610888604325</v>
      </c>
      <c r="CL26" s="46">
        <v>386.90025509173125</v>
      </c>
      <c r="CM26" s="46">
        <v>6.2206293971177109</v>
      </c>
      <c r="CN26" s="46">
        <v>134.31704741945191</v>
      </c>
      <c r="CO26" s="46">
        <v>21.564848576674731</v>
      </c>
      <c r="CP26" s="46">
        <v>167.56051665576626</v>
      </c>
      <c r="CQ26" s="46">
        <v>31.441986436987111</v>
      </c>
      <c r="CR26" s="46">
        <v>63.968493833513968</v>
      </c>
      <c r="CS26" s="46">
        <v>10.270259134641341</v>
      </c>
      <c r="CT26" s="46">
        <v>80.254435833122528</v>
      </c>
      <c r="CU26" s="46">
        <v>2.4882517588470847</v>
      </c>
      <c r="CV26" s="46">
        <v>32.135353595103872</v>
      </c>
      <c r="CW26" s="46">
        <v>4.7625138664333191</v>
      </c>
      <c r="CX26" s="46">
        <v>1211.90913960386</v>
      </c>
      <c r="CY26" s="46">
        <v>164.63973941900858</v>
      </c>
      <c r="CZ26" s="47">
        <f t="shared" si="2"/>
        <v>79888.589775213739</v>
      </c>
      <c r="DA26" s="47">
        <f t="shared" si="2"/>
        <v>10662.7574627944</v>
      </c>
    </row>
    <row r="27" spans="1:105" ht="13.5" thickBot="1">
      <c r="A27" s="24" t="s">
        <v>18</v>
      </c>
      <c r="B27" s="46">
        <v>1.2424326886299302</v>
      </c>
      <c r="C27" s="46">
        <v>0.16878641097512725</v>
      </c>
      <c r="D27" s="46">
        <v>0</v>
      </c>
      <c r="E27" s="46">
        <v>0</v>
      </c>
      <c r="F27" s="46">
        <v>19.475971875820527</v>
      </c>
      <c r="G27" s="46">
        <v>2.6458410369073997</v>
      </c>
      <c r="H27" s="46">
        <v>0</v>
      </c>
      <c r="I27" s="46">
        <v>0</v>
      </c>
      <c r="J27" s="46">
        <v>0</v>
      </c>
      <c r="K27" s="46">
        <v>0</v>
      </c>
      <c r="L27" s="46">
        <v>0</v>
      </c>
      <c r="M27" s="46">
        <v>0</v>
      </c>
      <c r="N27" s="46">
        <v>2.9549750432279427</v>
      </c>
      <c r="O27" s="46">
        <v>0.40143795042732966</v>
      </c>
      <c r="P27" s="46">
        <v>2.6863409483890379</v>
      </c>
      <c r="Q27" s="46">
        <v>0.36494359129757242</v>
      </c>
      <c r="R27" s="46">
        <v>3.49224323290575</v>
      </c>
      <c r="S27" s="46">
        <v>0.47442666868684419</v>
      </c>
      <c r="T27" s="46">
        <v>0</v>
      </c>
      <c r="U27" s="46">
        <v>0</v>
      </c>
      <c r="V27" s="46">
        <v>0</v>
      </c>
      <c r="W27" s="46">
        <v>0</v>
      </c>
      <c r="X27" s="46">
        <v>0.16789630927431487</v>
      </c>
      <c r="Y27" s="46">
        <v>2.2808974456098276E-2</v>
      </c>
      <c r="Z27" s="46">
        <v>36.399919850671473</v>
      </c>
      <c r="AA27" s="46">
        <v>4.9949350122041478</v>
      </c>
      <c r="AB27" s="46">
        <v>22.598843228322789</v>
      </c>
      <c r="AC27" s="46">
        <v>2.0735431323725706</v>
      </c>
      <c r="AD27" s="46">
        <v>0</v>
      </c>
      <c r="AE27" s="46">
        <v>0</v>
      </c>
      <c r="AF27" s="46">
        <v>0</v>
      </c>
      <c r="AG27" s="46">
        <v>0</v>
      </c>
      <c r="AH27" s="46">
        <v>0</v>
      </c>
      <c r="AI27" s="46">
        <v>0</v>
      </c>
      <c r="AJ27" s="46">
        <v>0</v>
      </c>
      <c r="AK27" s="46">
        <v>0</v>
      </c>
      <c r="AL27" s="46">
        <v>0</v>
      </c>
      <c r="AM27" s="46">
        <v>0</v>
      </c>
      <c r="AN27" s="46">
        <v>1.0073778556458892</v>
      </c>
      <c r="AO27" s="46">
        <v>0.41470862647451406</v>
      </c>
      <c r="AP27" s="46">
        <v>0</v>
      </c>
      <c r="AQ27" s="46">
        <v>0</v>
      </c>
      <c r="AR27" s="46">
        <v>0.97379859379102629</v>
      </c>
      <c r="AS27" s="46">
        <v>0.13229205184536999</v>
      </c>
      <c r="AT27" s="46">
        <v>5.0033100163745843</v>
      </c>
      <c r="AU27" s="46">
        <v>0.67970743879172857</v>
      </c>
      <c r="AV27" s="46">
        <v>5.036889278229447</v>
      </c>
      <c r="AW27" s="46">
        <v>0.41470862647451406</v>
      </c>
      <c r="AX27" s="46">
        <v>0</v>
      </c>
      <c r="AY27" s="46">
        <v>0</v>
      </c>
      <c r="AZ27" s="46">
        <v>0</v>
      </c>
      <c r="BA27" s="46">
        <v>0</v>
      </c>
      <c r="BB27" s="46">
        <v>0</v>
      </c>
      <c r="BC27" s="46">
        <v>0</v>
      </c>
      <c r="BD27" s="46">
        <v>0</v>
      </c>
      <c r="BE27" s="46">
        <v>0</v>
      </c>
      <c r="BF27" s="46">
        <v>6.7158523709725957</v>
      </c>
      <c r="BG27" s="46">
        <v>0.91235897824393108</v>
      </c>
      <c r="BH27" s="46">
        <v>2.6191824246793125</v>
      </c>
      <c r="BI27" s="46">
        <v>0.3558200015151331</v>
      </c>
      <c r="BJ27" s="46">
        <v>0</v>
      </c>
      <c r="BK27" s="46">
        <v>0</v>
      </c>
      <c r="BL27" s="46">
        <v>3.9287736370189679</v>
      </c>
      <c r="BM27" s="46">
        <v>0.53373000227269962</v>
      </c>
      <c r="BN27" s="46">
        <v>4.5332003504065019</v>
      </c>
      <c r="BO27" s="46">
        <v>0.61584231031465342</v>
      </c>
      <c r="BP27" s="46">
        <v>0</v>
      </c>
      <c r="BQ27" s="46">
        <v>0</v>
      </c>
      <c r="BR27" s="46">
        <v>0</v>
      </c>
      <c r="BS27" s="46">
        <v>0</v>
      </c>
      <c r="BT27" s="46">
        <v>0</v>
      </c>
      <c r="BU27" s="46">
        <v>0</v>
      </c>
      <c r="BV27" s="46">
        <v>0.90664007008130054</v>
      </c>
      <c r="BW27" s="46">
        <v>0.12316846206293069</v>
      </c>
      <c r="BX27" s="46">
        <v>1.5110667834688341</v>
      </c>
      <c r="BY27" s="46">
        <v>0.20528077010488446</v>
      </c>
      <c r="BZ27" s="46">
        <v>4.1638284700030095</v>
      </c>
      <c r="CA27" s="46">
        <v>0.56566256651123725</v>
      </c>
      <c r="CB27" s="46">
        <v>0.23505483298404087</v>
      </c>
      <c r="CC27" s="46">
        <v>3.1932564238537589E-2</v>
      </c>
      <c r="CD27" s="46">
        <v>0</v>
      </c>
      <c r="CE27" s="46">
        <v>0</v>
      </c>
      <c r="CF27" s="46">
        <v>0</v>
      </c>
      <c r="CG27" s="46">
        <v>0</v>
      </c>
      <c r="CH27" s="46">
        <v>0</v>
      </c>
      <c r="CI27" s="46">
        <v>0</v>
      </c>
      <c r="CJ27" s="46">
        <v>0</v>
      </c>
      <c r="CK27" s="46">
        <v>0</v>
      </c>
      <c r="CL27" s="46">
        <v>0</v>
      </c>
      <c r="CM27" s="46">
        <v>0</v>
      </c>
      <c r="CN27" s="46">
        <v>3.3579261854862978</v>
      </c>
      <c r="CO27" s="46">
        <v>0.45617948912196554</v>
      </c>
      <c r="CP27" s="46">
        <v>0</v>
      </c>
      <c r="CQ27" s="46">
        <v>0</v>
      </c>
      <c r="CR27" s="46">
        <v>0</v>
      </c>
      <c r="CS27" s="46">
        <v>0</v>
      </c>
      <c r="CT27" s="46">
        <v>5.4734196823426648</v>
      </c>
      <c r="CU27" s="46">
        <v>0.74357256726880361</v>
      </c>
      <c r="CV27" s="46">
        <v>0</v>
      </c>
      <c r="CW27" s="46">
        <v>0</v>
      </c>
      <c r="CX27" s="46">
        <v>14.204027764607043</v>
      </c>
      <c r="CY27" s="46">
        <v>1.9296392389859143</v>
      </c>
      <c r="CZ27" s="47">
        <f t="shared" si="2"/>
        <v>148.6889714933333</v>
      </c>
      <c r="DA27" s="47">
        <f t="shared" si="2"/>
        <v>19.261326471553904</v>
      </c>
    </row>
    <row r="28" spans="1:105" ht="13.5" thickBot="1">
      <c r="A28" s="24" t="s">
        <v>19</v>
      </c>
      <c r="B28" s="46">
        <v>1098.4783930581325</v>
      </c>
      <c r="C28" s="46">
        <v>30.688438359114041</v>
      </c>
      <c r="D28" s="46">
        <v>83.175831614495593</v>
      </c>
      <c r="E28" s="46">
        <v>45.161769423074581</v>
      </c>
      <c r="F28" s="46">
        <v>18.670069591303815</v>
      </c>
      <c r="G28" s="46">
        <v>6.6609849886451666</v>
      </c>
      <c r="H28" s="46">
        <v>7.6560717029087604</v>
      </c>
      <c r="I28" s="46">
        <v>3.7323776382706266</v>
      </c>
      <c r="J28" s="46">
        <v>29.919122312682912</v>
      </c>
      <c r="K28" s="46">
        <v>10.674348246192164</v>
      </c>
      <c r="L28" s="46">
        <v>160.67676797551934</v>
      </c>
      <c r="M28" s="46">
        <v>57.325203544365323</v>
      </c>
      <c r="N28" s="46">
        <v>887.66778713330291</v>
      </c>
      <c r="O28" s="46">
        <v>316.69629168135788</v>
      </c>
      <c r="P28" s="46">
        <v>1718.6202009937422</v>
      </c>
      <c r="Q28" s="46">
        <v>32.347272865012101</v>
      </c>
      <c r="R28" s="46">
        <v>444.18647581612748</v>
      </c>
      <c r="S28" s="46">
        <v>158.47393782337818</v>
      </c>
      <c r="T28" s="46">
        <v>154.83397641277321</v>
      </c>
      <c r="U28" s="46">
        <v>55.240650688206586</v>
      </c>
      <c r="V28" s="46">
        <v>573.86958509960834</v>
      </c>
      <c r="W28" s="46">
        <v>204.74142707903937</v>
      </c>
      <c r="X28" s="46">
        <v>443.14551869862674</v>
      </c>
      <c r="Y28" s="46">
        <v>158.1025519696947</v>
      </c>
      <c r="Z28" s="46">
        <v>14.506241121300809</v>
      </c>
      <c r="AA28" s="46">
        <v>5.1754415739113453</v>
      </c>
      <c r="AB28" s="46">
        <v>4.5332003504065019</v>
      </c>
      <c r="AC28" s="46">
        <v>0.55985664574059402</v>
      </c>
      <c r="AD28" s="46">
        <v>2.3841275916952713</v>
      </c>
      <c r="AE28" s="46">
        <v>0.29444312479690499</v>
      </c>
      <c r="AF28" s="46">
        <v>233.8124002954109</v>
      </c>
      <c r="AG28" s="46">
        <v>28.876161661420415</v>
      </c>
      <c r="AH28" s="46">
        <v>3.3579261854862978</v>
      </c>
      <c r="AI28" s="46">
        <v>0.82941725294902813</v>
      </c>
      <c r="AJ28" s="46">
        <v>25.184446391147233</v>
      </c>
      <c r="AK28" s="46">
        <v>3.3176690117961125</v>
      </c>
      <c r="AL28" s="46">
        <v>2.3505483298404086</v>
      </c>
      <c r="AM28" s="46">
        <v>1.6588345058980563</v>
      </c>
      <c r="AN28" s="46">
        <v>33.579261854862978</v>
      </c>
      <c r="AO28" s="46">
        <v>16.588345058980565</v>
      </c>
      <c r="AP28" s="46">
        <v>179.145361995694</v>
      </c>
      <c r="AQ28" s="46">
        <v>22.124705222415326</v>
      </c>
      <c r="AR28" s="46">
        <v>31.22871352502257</v>
      </c>
      <c r="AS28" s="46">
        <v>3.8567902262129814</v>
      </c>
      <c r="AT28" s="46">
        <v>35.5604383042999</v>
      </c>
      <c r="AU28" s="46">
        <v>4.3917643543651055</v>
      </c>
      <c r="AV28" s="46">
        <v>38.548992609382708</v>
      </c>
      <c r="AW28" s="46">
        <v>5.7130260383129077</v>
      </c>
      <c r="AX28" s="46">
        <v>0</v>
      </c>
      <c r="AY28" s="46">
        <v>0</v>
      </c>
      <c r="AZ28" s="46">
        <v>0</v>
      </c>
      <c r="BA28" s="46">
        <v>0</v>
      </c>
      <c r="BB28" s="46">
        <v>0</v>
      </c>
      <c r="BC28" s="46">
        <v>0</v>
      </c>
      <c r="BD28" s="46">
        <v>0.67158523709725948</v>
      </c>
      <c r="BE28" s="46">
        <v>0.23960377656997003</v>
      </c>
      <c r="BF28" s="46">
        <v>4.0295114225835569</v>
      </c>
      <c r="BG28" s="46">
        <v>3.3176690117961125</v>
      </c>
      <c r="BH28" s="46">
        <v>43.216510007208655</v>
      </c>
      <c r="BI28" s="46">
        <v>21.349200090907992</v>
      </c>
      <c r="BJ28" s="46">
        <v>51.409849899795219</v>
      </c>
      <c r="BK28" s="46">
        <v>22.808974456098273</v>
      </c>
      <c r="BL28" s="46">
        <v>139.89120488735915</v>
      </c>
      <c r="BM28" s="46">
        <v>43.191903447320634</v>
      </c>
      <c r="BN28" s="46">
        <v>27.165622840584149</v>
      </c>
      <c r="BO28" s="46">
        <v>8.3874819704470482</v>
      </c>
      <c r="BP28" s="46">
        <v>85.157008063932523</v>
      </c>
      <c r="BQ28" s="46">
        <v>18.786300779295484</v>
      </c>
      <c r="BR28" s="46">
        <v>1.0073778556458892</v>
      </c>
      <c r="BS28" s="46">
        <v>0.31103146985588559</v>
      </c>
      <c r="BT28" s="46">
        <v>0</v>
      </c>
      <c r="BU28" s="46">
        <v>0</v>
      </c>
      <c r="BV28" s="46">
        <v>38.045303681559751</v>
      </c>
      <c r="BW28" s="46">
        <v>11.74662184489061</v>
      </c>
      <c r="BX28" s="46">
        <v>7.3538583462149916</v>
      </c>
      <c r="BY28" s="46">
        <v>2.2705297299479645</v>
      </c>
      <c r="BZ28" s="46">
        <v>26.191824246793121</v>
      </c>
      <c r="CA28" s="46">
        <v>98.285944474459839</v>
      </c>
      <c r="CB28" s="46">
        <v>51.477008423504948</v>
      </c>
      <c r="CC28" s="46">
        <v>119.45711015202231</v>
      </c>
      <c r="CD28" s="46">
        <v>20.382611945901829</v>
      </c>
      <c r="CE28" s="46">
        <v>47.324889618765653</v>
      </c>
      <c r="CF28" s="46">
        <v>21.457148325257442</v>
      </c>
      <c r="CG28" s="46">
        <v>1.6060534079831181</v>
      </c>
      <c r="CH28" s="46">
        <v>2.3505483298404086</v>
      </c>
      <c r="CI28" s="46">
        <v>0.52253286935788779</v>
      </c>
      <c r="CJ28" s="46">
        <v>0</v>
      </c>
      <c r="CK28" s="46">
        <v>0</v>
      </c>
      <c r="CL28" s="46">
        <v>1.4439082597591082</v>
      </c>
      <c r="CM28" s="46">
        <v>0.26748706407606165</v>
      </c>
      <c r="CN28" s="46">
        <v>1.746121616452875</v>
      </c>
      <c r="CO28" s="46">
        <v>0.32347272865012094</v>
      </c>
      <c r="CP28" s="46">
        <v>2.4848653772598603</v>
      </c>
      <c r="CQ28" s="46">
        <v>0.45130056410461827</v>
      </c>
      <c r="CR28" s="46">
        <v>6.7158523709725957</v>
      </c>
      <c r="CS28" s="46">
        <v>1.6588345058980563</v>
      </c>
      <c r="CT28" s="46">
        <v>15.74867380993074</v>
      </c>
      <c r="CU28" s="46">
        <v>3.3064718788813017</v>
      </c>
      <c r="CV28" s="46">
        <v>0.94021933193616347</v>
      </c>
      <c r="CW28" s="46">
        <v>0.20901314774315508</v>
      </c>
      <c r="CX28" s="46">
        <v>18.535752543884364</v>
      </c>
      <c r="CY28" s="46">
        <v>4.5783832362786354</v>
      </c>
      <c r="CZ28" s="47">
        <f t="shared" si="2"/>
        <v>6792.5138257872486</v>
      </c>
      <c r="DA28" s="47">
        <f t="shared" si="2"/>
        <v>1583.632519208501</v>
      </c>
    </row>
    <row r="29" spans="1:105" ht="13.5" thickBot="1">
      <c r="A29" s="24" t="s">
        <v>20</v>
      </c>
      <c r="B29" s="46">
        <v>179.54831313795236</v>
      </c>
      <c r="C29" s="46">
        <v>21.979557203149248</v>
      </c>
      <c r="D29" s="46">
        <v>55.674416155362827</v>
      </c>
      <c r="E29" s="46">
        <v>7.572579519424627</v>
      </c>
      <c r="F29" s="46">
        <v>11.954217220331222</v>
      </c>
      <c r="G29" s="46">
        <v>0</v>
      </c>
      <c r="H29" s="46">
        <v>4.2981455174224612</v>
      </c>
      <c r="I29" s="46">
        <v>0.20735431323725703</v>
      </c>
      <c r="J29" s="46">
        <v>159.40075602503455</v>
      </c>
      <c r="K29" s="46">
        <v>37.240834657411369</v>
      </c>
      <c r="L29" s="46">
        <v>210.20617921144225</v>
      </c>
      <c r="M29" s="46">
        <v>26.12664346789439</v>
      </c>
      <c r="N29" s="46">
        <v>994.11404721321844</v>
      </c>
      <c r="O29" s="46">
        <v>24.882517588470844</v>
      </c>
      <c r="P29" s="46">
        <v>107.45363793556153</v>
      </c>
      <c r="Q29" s="46">
        <v>22.145440653739051</v>
      </c>
      <c r="R29" s="46">
        <v>145.39820383155671</v>
      </c>
      <c r="S29" s="46">
        <v>21.15013995020022</v>
      </c>
      <c r="T29" s="46">
        <v>273.33519149858461</v>
      </c>
      <c r="U29" s="46">
        <v>9.3309440956765659</v>
      </c>
      <c r="V29" s="46">
        <v>427.12821079385708</v>
      </c>
      <c r="W29" s="46">
        <v>15.841869531326438</v>
      </c>
      <c r="X29" s="46">
        <v>22.195892086064429</v>
      </c>
      <c r="Y29" s="46">
        <v>1.3706120104982693</v>
      </c>
      <c r="Z29" s="46">
        <v>4117.4890886432977</v>
      </c>
      <c r="AA29" s="46">
        <v>381.53193635655293</v>
      </c>
      <c r="AB29" s="46">
        <v>2566.2615079960483</v>
      </c>
      <c r="AC29" s="46">
        <v>314.34913886768163</v>
      </c>
      <c r="AD29" s="46">
        <v>1408.4821385022276</v>
      </c>
      <c r="AE29" s="46">
        <v>141.0009330013348</v>
      </c>
      <c r="AF29" s="46">
        <v>268.02966812551631</v>
      </c>
      <c r="AG29" s="46">
        <v>40.226736768027862</v>
      </c>
      <c r="AH29" s="46">
        <v>23.505483298404087</v>
      </c>
      <c r="AI29" s="46">
        <v>3.3176690117961125</v>
      </c>
      <c r="AJ29" s="46">
        <v>77.232302266184846</v>
      </c>
      <c r="AK29" s="46">
        <v>9.1235897824393088</v>
      </c>
      <c r="AL29" s="46">
        <v>0</v>
      </c>
      <c r="AM29" s="46">
        <v>0</v>
      </c>
      <c r="AN29" s="46">
        <v>2.6863409483890379</v>
      </c>
      <c r="AO29" s="46">
        <v>0.20735431323725703</v>
      </c>
      <c r="AP29" s="46">
        <v>6579.251933747013</v>
      </c>
      <c r="AQ29" s="46">
        <v>1206.3873944143613</v>
      </c>
      <c r="AR29" s="46">
        <v>133.88051701533871</v>
      </c>
      <c r="AS29" s="46">
        <v>2.9859021106165016</v>
      </c>
      <c r="AT29" s="46">
        <v>369.37188040349275</v>
      </c>
      <c r="AU29" s="46">
        <v>36.494359129757235</v>
      </c>
      <c r="AV29" s="46">
        <v>296.9078333206985</v>
      </c>
      <c r="AW29" s="46">
        <v>37.323776382706264</v>
      </c>
      <c r="AX29" s="46">
        <v>201.47557112917787</v>
      </c>
      <c r="AY29" s="46">
        <v>11.611841541286395</v>
      </c>
      <c r="AZ29" s="46">
        <v>0</v>
      </c>
      <c r="BA29" s="46">
        <v>0</v>
      </c>
      <c r="BB29" s="46">
        <v>0</v>
      </c>
      <c r="BC29" s="46">
        <v>0</v>
      </c>
      <c r="BD29" s="46">
        <v>67.158523709725955</v>
      </c>
      <c r="BE29" s="46">
        <v>8.2941725294902824</v>
      </c>
      <c r="BF29" s="46">
        <v>178.67525232972596</v>
      </c>
      <c r="BG29" s="46">
        <v>7.8794639030157683</v>
      </c>
      <c r="BH29" s="46">
        <v>0.7723230226618486</v>
      </c>
      <c r="BI29" s="46">
        <v>0.14307447613370736</v>
      </c>
      <c r="BJ29" s="46">
        <v>3.3579261854862978E-2</v>
      </c>
      <c r="BK29" s="46">
        <v>6.2206293971177103E-3</v>
      </c>
      <c r="BL29" s="46">
        <v>1476.4801437583253</v>
      </c>
      <c r="BM29" s="46">
        <v>131.04792596594643</v>
      </c>
      <c r="BN29" s="46">
        <v>61.282152885124937</v>
      </c>
      <c r="BO29" s="46">
        <v>11.352648649739823</v>
      </c>
      <c r="BP29" s="46">
        <v>1493.2697746857566</v>
      </c>
      <c r="BQ29" s="46">
        <v>276.61065385850088</v>
      </c>
      <c r="BR29" s="46">
        <v>33.579261854862978</v>
      </c>
      <c r="BS29" s="46">
        <v>3.3176690117961125</v>
      </c>
      <c r="BT29" s="46">
        <v>2.1826520205660938</v>
      </c>
      <c r="BU29" s="46">
        <v>0.44926767868072354</v>
      </c>
      <c r="BV29" s="46">
        <v>133.64546218235466</v>
      </c>
      <c r="BW29" s="46">
        <v>16.156568335532128</v>
      </c>
      <c r="BX29" s="46">
        <v>10.47672969871725</v>
      </c>
      <c r="BY29" s="46">
        <v>3.3545320008160693</v>
      </c>
      <c r="BZ29" s="46">
        <v>8.0590228451671138</v>
      </c>
      <c r="CA29" s="46">
        <v>1.6588345058980563</v>
      </c>
      <c r="CB29" s="46">
        <v>3.6601395421800649</v>
      </c>
      <c r="CC29" s="46">
        <v>1.175284247428773</v>
      </c>
      <c r="CD29" s="46">
        <v>3.3579261854862978</v>
      </c>
      <c r="CE29" s="46">
        <v>1.0782424288337367</v>
      </c>
      <c r="CF29" s="46">
        <v>323.30113313862074</v>
      </c>
      <c r="CG29" s="46">
        <v>11.437750315797613</v>
      </c>
      <c r="CH29" s="46">
        <v>1.6118045690334228</v>
      </c>
      <c r="CI29" s="46">
        <v>0.12441258794235421</v>
      </c>
      <c r="CJ29" s="46">
        <v>30.221335669376678</v>
      </c>
      <c r="CK29" s="46">
        <v>6.2206293971177109</v>
      </c>
      <c r="CL29" s="46">
        <v>6.480797537988555</v>
      </c>
      <c r="CM29" s="46">
        <v>0.80038764909581217</v>
      </c>
      <c r="CN29" s="46">
        <v>5.036889278229447</v>
      </c>
      <c r="CO29" s="46">
        <v>0.62206293971177118</v>
      </c>
      <c r="CP29" s="46">
        <v>0</v>
      </c>
      <c r="CQ29" s="46">
        <v>0</v>
      </c>
      <c r="CR29" s="46">
        <v>10.073778556458894</v>
      </c>
      <c r="CS29" s="46">
        <v>2.4882517588470847</v>
      </c>
      <c r="CT29" s="46">
        <v>5.2383648493586232</v>
      </c>
      <c r="CU29" s="46">
        <v>0.41470862647451406</v>
      </c>
      <c r="CV29" s="46">
        <v>0</v>
      </c>
      <c r="CW29" s="46">
        <v>0</v>
      </c>
      <c r="CX29" s="46">
        <v>0.83948154637157446</v>
      </c>
      <c r="CY29" s="46">
        <v>0.82941725294902813</v>
      </c>
      <c r="CZ29" s="47">
        <f t="shared" si="2"/>
        <v>22490.71800515012</v>
      </c>
      <c r="DA29" s="47">
        <f t="shared" si="2"/>
        <v>2857.8713034199709</v>
      </c>
    </row>
    <row r="30" spans="1:105" ht="13.5" thickBot="1">
      <c r="A30" s="24" t="s">
        <v>21</v>
      </c>
      <c r="B30" s="46">
        <v>2382.5493663880925</v>
      </c>
      <c r="C30" s="46">
        <v>479.40317220453824</v>
      </c>
      <c r="D30" s="46">
        <v>236.86811312420343</v>
      </c>
      <c r="E30" s="46">
        <v>38.008045616389218</v>
      </c>
      <c r="F30" s="46">
        <v>413.59576826634731</v>
      </c>
      <c r="G30" s="46">
        <v>49.765035176941687</v>
      </c>
      <c r="H30" s="46">
        <v>135.08937044211379</v>
      </c>
      <c r="I30" s="46">
        <v>24.467808961996329</v>
      </c>
      <c r="J30" s="46">
        <v>141.60374724195719</v>
      </c>
      <c r="K30" s="46">
        <v>20.652489598430797</v>
      </c>
      <c r="L30" s="46">
        <v>812.45024057840976</v>
      </c>
      <c r="M30" s="46">
        <v>142.65976750723286</v>
      </c>
      <c r="N30" s="46">
        <v>2511.1243600303637</v>
      </c>
      <c r="O30" s="46">
        <v>82.94172529490281</v>
      </c>
      <c r="P30" s="46">
        <v>186.70069591303817</v>
      </c>
      <c r="Q30" s="46">
        <v>44.788531659247518</v>
      </c>
      <c r="R30" s="46">
        <v>609.02707226164989</v>
      </c>
      <c r="S30" s="46">
        <v>79.20934765663219</v>
      </c>
      <c r="T30" s="46">
        <v>707.44788875825327</v>
      </c>
      <c r="U30" s="46">
        <v>22.021028065796699</v>
      </c>
      <c r="V30" s="46">
        <v>358.62651660993663</v>
      </c>
      <c r="W30" s="46">
        <v>26.582822957016351</v>
      </c>
      <c r="X30" s="46">
        <v>19.744605970659435</v>
      </c>
      <c r="Y30" s="46">
        <v>1.2192433618350718</v>
      </c>
      <c r="Z30" s="46">
        <v>1028.8685832330016</v>
      </c>
      <c r="AA30" s="46">
        <v>114.04487228049136</v>
      </c>
      <c r="AB30" s="46">
        <v>5351.6612788569309</v>
      </c>
      <c r="AC30" s="46">
        <v>590.95979272618251</v>
      </c>
      <c r="AD30" s="46">
        <v>375.78551941777158</v>
      </c>
      <c r="AE30" s="46">
        <v>28.200186600266957</v>
      </c>
      <c r="AF30" s="46">
        <v>150.50225163349586</v>
      </c>
      <c r="AG30" s="46">
        <v>26.956060720843414</v>
      </c>
      <c r="AH30" s="46">
        <v>13.431704741945191</v>
      </c>
      <c r="AI30" s="46">
        <v>2.4882517588470847</v>
      </c>
      <c r="AJ30" s="46">
        <v>60.442671338753357</v>
      </c>
      <c r="AK30" s="46">
        <v>22.808974456098273</v>
      </c>
      <c r="AL30" s="46">
        <v>5.036889278229447</v>
      </c>
      <c r="AM30" s="46">
        <v>1.2441258794235424</v>
      </c>
      <c r="AN30" s="46">
        <v>1.8468594020174638</v>
      </c>
      <c r="AO30" s="46">
        <v>0.22808974456098277</v>
      </c>
      <c r="AP30" s="46">
        <v>5105.0216005329639</v>
      </c>
      <c r="AQ30" s="46">
        <v>1259.8848072295739</v>
      </c>
      <c r="AR30" s="46">
        <v>1343.1704741945191</v>
      </c>
      <c r="AS30" s="46">
        <v>0.33176690117961127</v>
      </c>
      <c r="AT30" s="46">
        <v>346.47082381847628</v>
      </c>
      <c r="AU30" s="46">
        <v>41.470862647451405</v>
      </c>
      <c r="AV30" s="46">
        <v>273.10013666560059</v>
      </c>
      <c r="AW30" s="46">
        <v>68.841631994769344</v>
      </c>
      <c r="AX30" s="46">
        <v>16.554576094447448</v>
      </c>
      <c r="AY30" s="46">
        <v>6.2206293971177109</v>
      </c>
      <c r="AZ30" s="46">
        <v>6.7158523709725957</v>
      </c>
      <c r="BA30" s="46">
        <v>0.82941725294902813</v>
      </c>
      <c r="BB30" s="46">
        <v>0</v>
      </c>
      <c r="BC30" s="46">
        <v>0</v>
      </c>
      <c r="BD30" s="46">
        <v>100.73778556458893</v>
      </c>
      <c r="BE30" s="46">
        <v>24.882517588470844</v>
      </c>
      <c r="BF30" s="46">
        <v>130.82480418654615</v>
      </c>
      <c r="BG30" s="46">
        <v>13.27067604718445</v>
      </c>
      <c r="BH30" s="46">
        <v>1.8468594020174638</v>
      </c>
      <c r="BI30" s="46">
        <v>0.47898846357806379</v>
      </c>
      <c r="BJ30" s="46">
        <v>31.396609834296882</v>
      </c>
      <c r="BK30" s="46">
        <v>8.1428038808270831</v>
      </c>
      <c r="BL30" s="46">
        <v>2689.4638197415411</v>
      </c>
      <c r="BM30" s="46">
        <v>269.97531583490866</v>
      </c>
      <c r="BN30" s="46">
        <v>557.14711269588656</v>
      </c>
      <c r="BO30" s="46">
        <v>18.044569672759824</v>
      </c>
      <c r="BP30" s="46">
        <v>1145.7244144879248</v>
      </c>
      <c r="BQ30" s="46">
        <v>282.99716670620836</v>
      </c>
      <c r="BR30" s="46">
        <v>33.579261854862978</v>
      </c>
      <c r="BS30" s="46">
        <v>4.9765035176941694</v>
      </c>
      <c r="BT30" s="46">
        <v>2.0147557112917784</v>
      </c>
      <c r="BU30" s="46">
        <v>0.23511040241074815</v>
      </c>
      <c r="BV30" s="46">
        <v>127.33256095364042</v>
      </c>
      <c r="BW30" s="46">
        <v>14.951776788061007</v>
      </c>
      <c r="BX30" s="46">
        <v>28.206579958084898</v>
      </c>
      <c r="BY30" s="46">
        <v>3.8706138470954632</v>
      </c>
      <c r="BZ30" s="46">
        <v>3.0221335669376681</v>
      </c>
      <c r="CA30" s="46">
        <v>0.41470862647451406</v>
      </c>
      <c r="CB30" s="46">
        <v>2.7534994720987647</v>
      </c>
      <c r="CC30" s="46">
        <v>0.37406718108001175</v>
      </c>
      <c r="CD30" s="46">
        <v>40.42943127325502</v>
      </c>
      <c r="CE30" s="46">
        <v>5.492401049028464</v>
      </c>
      <c r="CF30" s="46">
        <v>114.20306956838898</v>
      </c>
      <c r="CG30" s="46">
        <v>42.816444030137454</v>
      </c>
      <c r="CH30" s="46">
        <v>5.8763708246010218</v>
      </c>
      <c r="CI30" s="46">
        <v>0.82941725294902813</v>
      </c>
      <c r="CJ30" s="46">
        <v>43.653040411321868</v>
      </c>
      <c r="CK30" s="46">
        <v>8.2941725294902824</v>
      </c>
      <c r="CL30" s="46">
        <v>153.08785479632033</v>
      </c>
      <c r="CM30" s="46">
        <v>14.929510553082507</v>
      </c>
      <c r="CN30" s="46">
        <v>15.312143405817521</v>
      </c>
      <c r="CO30" s="46">
        <v>2.4260454648759073</v>
      </c>
      <c r="CP30" s="46">
        <v>3.8616151133092425</v>
      </c>
      <c r="CQ30" s="46">
        <v>0.26300455171637382</v>
      </c>
      <c r="CR30" s="46">
        <v>83.948154637157444</v>
      </c>
      <c r="CS30" s="46">
        <v>20.735431323725702</v>
      </c>
      <c r="CT30" s="46">
        <v>10.073778556458894</v>
      </c>
      <c r="CU30" s="46">
        <v>1.6588345058980563</v>
      </c>
      <c r="CV30" s="46">
        <v>0</v>
      </c>
      <c r="CW30" s="46">
        <v>0</v>
      </c>
      <c r="CX30" s="46">
        <v>338.04242909290559</v>
      </c>
      <c r="CY30" s="46">
        <v>91.847178339816551</v>
      </c>
      <c r="CZ30" s="47">
        <f t="shared" si="2"/>
        <v>28255.975052273403</v>
      </c>
      <c r="DA30" s="47">
        <f t="shared" si="2"/>
        <v>4008.1357458081875</v>
      </c>
    </row>
    <row r="31" spans="1:105" ht="13.5" thickBot="1">
      <c r="A31" s="24" t="s">
        <v>22</v>
      </c>
      <c r="B31" s="46">
        <v>58.024964485203235</v>
      </c>
      <c r="C31" s="46">
        <v>8.0868182162530253</v>
      </c>
      <c r="D31" s="46">
        <v>10.140937080168619</v>
      </c>
      <c r="E31" s="46">
        <v>3.6712324931756903</v>
      </c>
      <c r="F31" s="46">
        <v>1.343170474194519</v>
      </c>
      <c r="G31" s="46">
        <v>0.48625595936101862</v>
      </c>
      <c r="H31" s="46">
        <v>12.625802457428478</v>
      </c>
      <c r="I31" s="46">
        <v>4.5708060179935739</v>
      </c>
      <c r="J31" s="46">
        <v>34.049371520831059</v>
      </c>
      <c r="K31" s="46">
        <v>12.316846206293068</v>
      </c>
      <c r="L31" s="46">
        <v>1774.093141577976</v>
      </c>
      <c r="M31" s="46">
        <v>832.73492196082429</v>
      </c>
      <c r="N31" s="46">
        <v>11.652003863637455</v>
      </c>
      <c r="O31" s="46">
        <v>4.2182704474568364</v>
      </c>
      <c r="P31" s="46">
        <v>1.4774875216139713</v>
      </c>
      <c r="Q31" s="46">
        <v>0.53488155529712056</v>
      </c>
      <c r="R31" s="46">
        <v>4.0295114225835569</v>
      </c>
      <c r="S31" s="46">
        <v>1.4587678780830557</v>
      </c>
      <c r="T31" s="46">
        <v>0.7723230226618486</v>
      </c>
      <c r="U31" s="46">
        <v>0.27959717663258571</v>
      </c>
      <c r="V31" s="46">
        <v>3.2236091380668457</v>
      </c>
      <c r="W31" s="46">
        <v>1.1670143024664446</v>
      </c>
      <c r="X31" s="46">
        <v>19.543130399530256</v>
      </c>
      <c r="Y31" s="46">
        <v>7.0750242087028221</v>
      </c>
      <c r="Z31" s="46">
        <v>0.57084745153267069</v>
      </c>
      <c r="AA31" s="46">
        <v>0.20665878272843291</v>
      </c>
      <c r="AB31" s="46">
        <v>6.0442671338753362</v>
      </c>
      <c r="AC31" s="46">
        <v>2.2394265829623765</v>
      </c>
      <c r="AD31" s="46">
        <v>0</v>
      </c>
      <c r="AE31" s="46">
        <v>0</v>
      </c>
      <c r="AF31" s="46">
        <v>7.3202790843601298</v>
      </c>
      <c r="AG31" s="46">
        <v>3.151785561206307</v>
      </c>
      <c r="AH31" s="46">
        <v>0</v>
      </c>
      <c r="AI31" s="46">
        <v>0</v>
      </c>
      <c r="AJ31" s="46">
        <v>13.431704741945191</v>
      </c>
      <c r="AK31" s="46">
        <v>4.1470862647451412</v>
      </c>
      <c r="AL31" s="46">
        <v>1.6789630927431489</v>
      </c>
      <c r="AM31" s="46">
        <v>0.60781994920127325</v>
      </c>
      <c r="AN31" s="46">
        <v>0</v>
      </c>
      <c r="AO31" s="46">
        <v>0</v>
      </c>
      <c r="AP31" s="46">
        <v>125.92223195573617</v>
      </c>
      <c r="AQ31" s="46">
        <v>31.103146985588555</v>
      </c>
      <c r="AR31" s="46">
        <v>69.54265130142123</v>
      </c>
      <c r="AS31" s="46">
        <v>25.175902295916742</v>
      </c>
      <c r="AT31" s="46">
        <v>29.549750432279421</v>
      </c>
      <c r="AU31" s="46">
        <v>10.69763110594241</v>
      </c>
      <c r="AV31" s="46">
        <v>13.633180313074375</v>
      </c>
      <c r="AW31" s="46">
        <v>4.9354979875143403</v>
      </c>
      <c r="AX31" s="46">
        <v>0</v>
      </c>
      <c r="AY31" s="46">
        <v>0</v>
      </c>
      <c r="AZ31" s="46">
        <v>0</v>
      </c>
      <c r="BA31" s="46">
        <v>0</v>
      </c>
      <c r="BB31" s="46">
        <v>0</v>
      </c>
      <c r="BC31" s="46">
        <v>0</v>
      </c>
      <c r="BD31" s="46">
        <v>0</v>
      </c>
      <c r="BE31" s="46">
        <v>0</v>
      </c>
      <c r="BF31" s="46">
        <v>1.8468594020174638</v>
      </c>
      <c r="BG31" s="46">
        <v>0.66860194412140062</v>
      </c>
      <c r="BH31" s="46">
        <v>0</v>
      </c>
      <c r="BI31" s="46">
        <v>0</v>
      </c>
      <c r="BJ31" s="46">
        <v>705.16449895212247</v>
      </c>
      <c r="BK31" s="46">
        <v>391.89965201841579</v>
      </c>
      <c r="BL31" s="46">
        <v>28.878165195182163</v>
      </c>
      <c r="BM31" s="46">
        <v>36.909067756231757</v>
      </c>
      <c r="BN31" s="46">
        <v>17.25974059339957</v>
      </c>
      <c r="BO31" s="46">
        <v>6.2483890777890894</v>
      </c>
      <c r="BP31" s="46">
        <v>8.4955532492803325</v>
      </c>
      <c r="BQ31" s="46">
        <v>3.0755689429584425</v>
      </c>
      <c r="BR31" s="46">
        <v>0</v>
      </c>
      <c r="BS31" s="46">
        <v>0</v>
      </c>
      <c r="BT31" s="46">
        <v>0</v>
      </c>
      <c r="BU31" s="46">
        <v>0</v>
      </c>
      <c r="BV31" s="46">
        <v>0.20147557112917786</v>
      </c>
      <c r="BW31" s="46">
        <v>7.2938393904152785E-2</v>
      </c>
      <c r="BX31" s="46">
        <v>1.5110667834688341</v>
      </c>
      <c r="BY31" s="46">
        <v>0.54703795428114588</v>
      </c>
      <c r="BZ31" s="46">
        <v>13.431704741945191</v>
      </c>
      <c r="CA31" s="46">
        <v>8.7088811559647947</v>
      </c>
      <c r="CB31" s="46">
        <v>671.58523709725955</v>
      </c>
      <c r="CC31" s="46">
        <v>373.23776382706268</v>
      </c>
      <c r="CD31" s="46">
        <v>0</v>
      </c>
      <c r="CE31" s="46">
        <v>0</v>
      </c>
      <c r="CF31" s="46">
        <v>0.23505483298404087</v>
      </c>
      <c r="CG31" s="46">
        <v>8.5094792888178269E-2</v>
      </c>
      <c r="CH31" s="46">
        <v>0</v>
      </c>
      <c r="CI31" s="46">
        <v>0</v>
      </c>
      <c r="CJ31" s="46">
        <v>0</v>
      </c>
      <c r="CK31" s="46">
        <v>0</v>
      </c>
      <c r="CL31" s="46">
        <v>0.67158523709725948</v>
      </c>
      <c r="CM31" s="46">
        <v>0.24312797968050931</v>
      </c>
      <c r="CN31" s="46">
        <v>0</v>
      </c>
      <c r="CO31" s="46">
        <v>0</v>
      </c>
      <c r="CP31" s="46">
        <v>0</v>
      </c>
      <c r="CQ31" s="46">
        <v>0</v>
      </c>
      <c r="CR31" s="46">
        <v>0.16789630927431487</v>
      </c>
      <c r="CS31" s="46">
        <v>6.0781994920127327E-2</v>
      </c>
      <c r="CT31" s="46">
        <v>1.645383830888286</v>
      </c>
      <c r="CU31" s="46">
        <v>0.59566355021724782</v>
      </c>
      <c r="CV31" s="46">
        <v>0</v>
      </c>
      <c r="CW31" s="46">
        <v>0</v>
      </c>
      <c r="CX31" s="46">
        <v>0</v>
      </c>
      <c r="CY31" s="46">
        <v>0</v>
      </c>
      <c r="CZ31" s="47">
        <f t="shared" si="2"/>
        <v>3649.7635502669132</v>
      </c>
      <c r="DA31" s="47">
        <f t="shared" si="2"/>
        <v>1781.2179613267806</v>
      </c>
    </row>
    <row r="32" spans="1:105" ht="13.5" thickBot="1">
      <c r="A32" s="24" t="s">
        <v>23</v>
      </c>
      <c r="B32" s="46">
        <v>822.52401913486858</v>
      </c>
      <c r="C32" s="46">
        <v>205.28077010488445</v>
      </c>
      <c r="D32" s="46">
        <v>1506.3656868091532</v>
      </c>
      <c r="E32" s="46">
        <v>372.07657967293403</v>
      </c>
      <c r="F32" s="46">
        <v>636.15911584037917</v>
      </c>
      <c r="G32" s="46">
        <v>74.647552765412527</v>
      </c>
      <c r="H32" s="46">
        <v>207.38552121563376</v>
      </c>
      <c r="I32" s="46">
        <v>53.912121441686828</v>
      </c>
      <c r="J32" s="46">
        <v>1966.6030497919062</v>
      </c>
      <c r="K32" s="46">
        <v>518.70096164926326</v>
      </c>
      <c r="L32" s="46">
        <v>1393.16999509641</v>
      </c>
      <c r="M32" s="46">
        <v>298.59021106165011</v>
      </c>
      <c r="N32" s="46">
        <v>514.09849899795222</v>
      </c>
      <c r="O32" s="46">
        <v>39.397319515078834</v>
      </c>
      <c r="P32" s="46">
        <v>304.22811240505865</v>
      </c>
      <c r="Q32" s="46">
        <v>82.94172529490281</v>
      </c>
      <c r="R32" s="46">
        <v>334.88597847854851</v>
      </c>
      <c r="S32" s="46">
        <v>59.303333585855512</v>
      </c>
      <c r="T32" s="46">
        <v>17.226161331544706</v>
      </c>
      <c r="U32" s="46">
        <v>4.27712936145425</v>
      </c>
      <c r="V32" s="46">
        <v>551.20358334757577</v>
      </c>
      <c r="W32" s="46">
        <v>153.31777920762786</v>
      </c>
      <c r="X32" s="46">
        <v>110.94588116846728</v>
      </c>
      <c r="Y32" s="46">
        <v>0</v>
      </c>
      <c r="Z32" s="46">
        <v>423.36733346611237</v>
      </c>
      <c r="AA32" s="46">
        <v>78.794639030157668</v>
      </c>
      <c r="AB32" s="46">
        <v>287.40490221577221</v>
      </c>
      <c r="AC32" s="46">
        <v>66.353380235922259</v>
      </c>
      <c r="AD32" s="46">
        <v>3902.044544582498</v>
      </c>
      <c r="AE32" s="46">
        <v>1161.1841541286394</v>
      </c>
      <c r="AF32" s="46">
        <v>3829.6476560234128</v>
      </c>
      <c r="AG32" s="46">
        <v>1016.0361348625595</v>
      </c>
      <c r="AH32" s="46">
        <v>134.31704741945191</v>
      </c>
      <c r="AI32" s="46">
        <v>35.2502332503337</v>
      </c>
      <c r="AJ32" s="46">
        <v>633.1369822734415</v>
      </c>
      <c r="AK32" s="46">
        <v>12.441258794235422</v>
      </c>
      <c r="AL32" s="46">
        <v>1.9475971875820526</v>
      </c>
      <c r="AM32" s="46">
        <v>0.69972655521518001</v>
      </c>
      <c r="AN32" s="46">
        <v>20.987038659289361</v>
      </c>
      <c r="AO32" s="46">
        <v>3.8567902262129814</v>
      </c>
      <c r="AP32" s="46">
        <v>1937.0197200977709</v>
      </c>
      <c r="AQ32" s="46">
        <v>429.22342840112208</v>
      </c>
      <c r="AR32" s="46">
        <v>549.02093132700963</v>
      </c>
      <c r="AS32" s="46">
        <v>0.41470862647451406</v>
      </c>
      <c r="AT32" s="46">
        <v>197.04310856433599</v>
      </c>
      <c r="AU32" s="46">
        <v>55.985664574059399</v>
      </c>
      <c r="AV32" s="46">
        <v>397.91425298012626</v>
      </c>
      <c r="AW32" s="46">
        <v>166.71286784275466</v>
      </c>
      <c r="AX32" s="46">
        <v>0</v>
      </c>
      <c r="AY32" s="46">
        <v>0</v>
      </c>
      <c r="AZ32" s="46">
        <v>33.579261854862978</v>
      </c>
      <c r="BA32" s="46">
        <v>4.1470862647451412</v>
      </c>
      <c r="BB32" s="46">
        <v>1.3095912123396563</v>
      </c>
      <c r="BC32" s="46">
        <v>0.16173636432506053</v>
      </c>
      <c r="BD32" s="46">
        <v>0.73874376080698567</v>
      </c>
      <c r="BE32" s="46">
        <v>0.10948307738927172</v>
      </c>
      <c r="BF32" s="46">
        <v>112.69200278492016</v>
      </c>
      <c r="BG32" s="46">
        <v>23.638391709047301</v>
      </c>
      <c r="BH32" s="46">
        <v>67.158523709725955</v>
      </c>
      <c r="BI32" s="46">
        <v>8.2941725294902824</v>
      </c>
      <c r="BJ32" s="46">
        <v>80.590228451671152</v>
      </c>
      <c r="BK32" s="46">
        <v>30.688438359114041</v>
      </c>
      <c r="BL32" s="46">
        <v>975.27608131264014</v>
      </c>
      <c r="BM32" s="46">
        <v>260.43701742599484</v>
      </c>
      <c r="BN32" s="46">
        <v>165.14280980221611</v>
      </c>
      <c r="BO32" s="46">
        <v>40.790740500033202</v>
      </c>
      <c r="BP32" s="46">
        <v>394.95927793689827</v>
      </c>
      <c r="BQ32" s="46">
        <v>97.539468946805712</v>
      </c>
      <c r="BR32" s="46">
        <v>26.863409483890383</v>
      </c>
      <c r="BS32" s="46">
        <v>3.3176690117961125</v>
      </c>
      <c r="BT32" s="46">
        <v>12.222851315170123</v>
      </c>
      <c r="BU32" s="46">
        <v>3.1595010705360655</v>
      </c>
      <c r="BV32" s="46">
        <v>42.007656580433583</v>
      </c>
      <c r="BW32" s="46">
        <v>14.340826600379659</v>
      </c>
      <c r="BX32" s="46">
        <v>196.17004775610954</v>
      </c>
      <c r="BY32" s="46">
        <v>35.892263642431274</v>
      </c>
      <c r="BZ32" s="46">
        <v>18.804386638723269</v>
      </c>
      <c r="CA32" s="46">
        <v>4.1470862647451412</v>
      </c>
      <c r="CB32" s="46">
        <v>18.199959925335737</v>
      </c>
      <c r="CC32" s="46">
        <v>3.3299566748027649</v>
      </c>
      <c r="CD32" s="46">
        <v>47.212442167937354</v>
      </c>
      <c r="CE32" s="46">
        <v>8.6382270936765462</v>
      </c>
      <c r="CF32" s="46">
        <v>660.60481847071947</v>
      </c>
      <c r="CG32" s="46">
        <v>217.04631378652238</v>
      </c>
      <c r="CH32" s="46">
        <v>6.7158523709725957</v>
      </c>
      <c r="CI32" s="46">
        <v>1.4929510553082508</v>
      </c>
      <c r="CJ32" s="46">
        <v>1.4439082597591082</v>
      </c>
      <c r="CK32" s="46">
        <v>0</v>
      </c>
      <c r="CL32" s="46">
        <v>2202.1951509656242</v>
      </c>
      <c r="CM32" s="46">
        <v>3.1103146985588555</v>
      </c>
      <c r="CN32" s="46">
        <v>168.97084565367049</v>
      </c>
      <c r="CO32" s="46">
        <v>41.470862647451405</v>
      </c>
      <c r="CP32" s="46">
        <v>19.308075566546215</v>
      </c>
      <c r="CQ32" s="46">
        <v>4.7598767173452012</v>
      </c>
      <c r="CR32" s="46">
        <v>67.158523709725955</v>
      </c>
      <c r="CS32" s="46">
        <v>20.735431323725702</v>
      </c>
      <c r="CT32" s="46">
        <v>26.863409483890383</v>
      </c>
      <c r="CU32" s="46">
        <v>4.1470862647451412</v>
      </c>
      <c r="CV32" s="46">
        <v>4.2309869937127349</v>
      </c>
      <c r="CW32" s="46">
        <v>0.56490039930582459</v>
      </c>
      <c r="CX32" s="46">
        <v>14.103289979042451</v>
      </c>
      <c r="CY32" s="46">
        <v>7.7799338326618832</v>
      </c>
      <c r="CZ32" s="47">
        <f t="shared" si="2"/>
        <v>26043.168854561638</v>
      </c>
      <c r="DA32" s="47">
        <f t="shared" si="2"/>
        <v>5729.1382064493728</v>
      </c>
    </row>
    <row r="33" spans="1:105" ht="13.5" thickBot="1">
      <c r="A33" s="24" t="s">
        <v>24</v>
      </c>
      <c r="B33" s="46">
        <v>2.6863409483890379</v>
      </c>
      <c r="C33" s="46">
        <v>0.82941725294902813</v>
      </c>
      <c r="D33" s="46">
        <v>0</v>
      </c>
      <c r="E33" s="46">
        <v>0</v>
      </c>
      <c r="F33" s="46">
        <v>0</v>
      </c>
      <c r="G33" s="46">
        <v>0</v>
      </c>
      <c r="H33" s="46">
        <v>0</v>
      </c>
      <c r="I33" s="46">
        <v>0</v>
      </c>
      <c r="J33" s="46">
        <v>1.343170474194519</v>
      </c>
      <c r="K33" s="46">
        <v>0.33176690117961127</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3.5258224947606127</v>
      </c>
      <c r="AG33" s="46">
        <v>0.82941725294902813</v>
      </c>
      <c r="AH33" s="46">
        <v>0</v>
      </c>
      <c r="AI33" s="46">
        <v>0</v>
      </c>
      <c r="AJ33" s="46">
        <v>0</v>
      </c>
      <c r="AK33" s="46">
        <v>0</v>
      </c>
      <c r="AL33" s="46">
        <v>0</v>
      </c>
      <c r="AM33" s="46">
        <v>0</v>
      </c>
      <c r="AN33" s="46">
        <v>0</v>
      </c>
      <c r="AO33" s="46">
        <v>0</v>
      </c>
      <c r="AP33" s="46">
        <v>37.608773277446538</v>
      </c>
      <c r="AQ33" s="46">
        <v>7.0500466500667391</v>
      </c>
      <c r="AR33" s="46">
        <v>0</v>
      </c>
      <c r="AS33" s="46">
        <v>0</v>
      </c>
      <c r="AT33" s="46">
        <v>8.3948154637157444</v>
      </c>
      <c r="AU33" s="46">
        <v>2.0735431323725706</v>
      </c>
      <c r="AV33" s="46">
        <v>6.0442671338753362</v>
      </c>
      <c r="AW33" s="46">
        <v>2.4882517588470847</v>
      </c>
      <c r="AX33" s="46">
        <v>0</v>
      </c>
      <c r="AY33" s="46">
        <v>0</v>
      </c>
      <c r="AZ33" s="46">
        <v>0</v>
      </c>
      <c r="BA33" s="46">
        <v>0</v>
      </c>
      <c r="BB33" s="46">
        <v>0</v>
      </c>
      <c r="BC33" s="46">
        <v>0</v>
      </c>
      <c r="BD33" s="46">
        <v>8.3948154637157444</v>
      </c>
      <c r="BE33" s="46">
        <v>1.2441258794235424</v>
      </c>
      <c r="BF33" s="46">
        <v>0</v>
      </c>
      <c r="BG33" s="46">
        <v>0</v>
      </c>
      <c r="BH33" s="46">
        <v>0</v>
      </c>
      <c r="BI33" s="46">
        <v>0</v>
      </c>
      <c r="BJ33" s="46">
        <v>11.752741649202044</v>
      </c>
      <c r="BK33" s="46">
        <v>2.4882517588470847</v>
      </c>
      <c r="BL33" s="46">
        <v>70.180657276663624</v>
      </c>
      <c r="BM33" s="46">
        <v>21.15013995020022</v>
      </c>
      <c r="BN33" s="46">
        <v>0</v>
      </c>
      <c r="BO33" s="46">
        <v>0</v>
      </c>
      <c r="BP33" s="46">
        <v>17.46121616452875</v>
      </c>
      <c r="BQ33" s="46">
        <v>4.3544405779823974</v>
      </c>
      <c r="BR33" s="46">
        <v>0</v>
      </c>
      <c r="BS33" s="46">
        <v>0</v>
      </c>
      <c r="BT33" s="46">
        <v>0</v>
      </c>
      <c r="BU33" s="46">
        <v>0</v>
      </c>
      <c r="BV33" s="46">
        <v>0</v>
      </c>
      <c r="BW33" s="46">
        <v>0</v>
      </c>
      <c r="BX33" s="46">
        <v>0</v>
      </c>
      <c r="BY33" s="46">
        <v>0</v>
      </c>
      <c r="BZ33" s="46">
        <v>8.3948154637157444</v>
      </c>
      <c r="CA33" s="46">
        <v>1.6588345058980563</v>
      </c>
      <c r="CB33" s="46">
        <v>0</v>
      </c>
      <c r="CC33" s="46">
        <v>0</v>
      </c>
      <c r="CD33" s="46">
        <v>0</v>
      </c>
      <c r="CE33" s="46">
        <v>0</v>
      </c>
      <c r="CF33" s="46">
        <v>0</v>
      </c>
      <c r="CG33" s="46">
        <v>0</v>
      </c>
      <c r="CH33" s="46">
        <v>6.7158523709725957</v>
      </c>
      <c r="CI33" s="46">
        <v>1.6588345058980563</v>
      </c>
      <c r="CJ33" s="46">
        <v>0</v>
      </c>
      <c r="CK33" s="46">
        <v>0</v>
      </c>
      <c r="CL33" s="46">
        <v>20.147557112917788</v>
      </c>
      <c r="CM33" s="46">
        <v>3.7323776382706266</v>
      </c>
      <c r="CN33" s="46">
        <v>20.147557112917788</v>
      </c>
      <c r="CO33" s="46">
        <v>4.9765035176941694</v>
      </c>
      <c r="CP33" s="46">
        <v>0</v>
      </c>
      <c r="CQ33" s="46">
        <v>0</v>
      </c>
      <c r="CR33" s="46">
        <v>6.7158523709725957</v>
      </c>
      <c r="CS33" s="46">
        <v>1.6588345058980563</v>
      </c>
      <c r="CT33" s="46">
        <v>6.7158523709725957</v>
      </c>
      <c r="CU33" s="46">
        <v>2.0735431323725706</v>
      </c>
      <c r="CV33" s="46">
        <v>0</v>
      </c>
      <c r="CW33" s="46">
        <v>0</v>
      </c>
      <c r="CX33" s="46">
        <v>0</v>
      </c>
      <c r="CY33" s="46">
        <v>0</v>
      </c>
      <c r="CZ33" s="47">
        <f t="shared" si="2"/>
        <v>236.23010714896105</v>
      </c>
      <c r="DA33" s="47">
        <f t="shared" si="2"/>
        <v>58.598328920848836</v>
      </c>
    </row>
    <row r="34" spans="1:105" ht="13.5" thickBot="1">
      <c r="A34" s="24" t="s">
        <v>73</v>
      </c>
      <c r="B34" s="46">
        <v>0</v>
      </c>
      <c r="C34" s="46">
        <v>0</v>
      </c>
      <c r="D34" s="46">
        <v>0</v>
      </c>
      <c r="E34" s="46">
        <v>0</v>
      </c>
      <c r="F34" s="46">
        <v>0</v>
      </c>
      <c r="G34" s="46">
        <v>0</v>
      </c>
      <c r="H34" s="46">
        <v>0</v>
      </c>
      <c r="I34" s="46">
        <v>0</v>
      </c>
      <c r="J34" s="46">
        <v>0.70516449895212252</v>
      </c>
      <c r="K34" s="46">
        <v>0.16588345058980564</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32.907676617765716</v>
      </c>
      <c r="AC34" s="46">
        <v>3.3176690117961125</v>
      </c>
      <c r="AD34" s="46">
        <v>0</v>
      </c>
      <c r="AE34" s="46">
        <v>0</v>
      </c>
      <c r="AF34" s="46">
        <v>0</v>
      </c>
      <c r="AG34" s="46">
        <v>0</v>
      </c>
      <c r="AH34" s="46">
        <v>0</v>
      </c>
      <c r="AI34" s="46">
        <v>0</v>
      </c>
      <c r="AJ34" s="46">
        <v>0</v>
      </c>
      <c r="AK34" s="46">
        <v>0</v>
      </c>
      <c r="AL34" s="46">
        <v>0</v>
      </c>
      <c r="AM34" s="46">
        <v>0</v>
      </c>
      <c r="AN34" s="46">
        <v>0</v>
      </c>
      <c r="AO34" s="46">
        <v>0</v>
      </c>
      <c r="AP34" s="46">
        <v>117.52741649202042</v>
      </c>
      <c r="AQ34" s="46">
        <v>21.772202889911988</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15.44646045323697</v>
      </c>
      <c r="BM34" s="46">
        <v>1.2441258794235424</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10.073778556458894</v>
      </c>
      <c r="CI34" s="46">
        <v>0.99530070353883371</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176.66049661843414</v>
      </c>
      <c r="DA34" s="47">
        <f t="shared" si="2"/>
        <v>27.495181935260284</v>
      </c>
    </row>
    <row r="35" spans="1:105" ht="13.5" thickBot="1">
      <c r="A35" s="24" t="s">
        <v>176</v>
      </c>
      <c r="B35" s="46">
        <v>0</v>
      </c>
      <c r="C35" s="46">
        <v>0</v>
      </c>
      <c r="D35" s="46">
        <v>0</v>
      </c>
      <c r="E35" s="46">
        <v>0</v>
      </c>
      <c r="F35" s="46">
        <v>0</v>
      </c>
      <c r="G35" s="46">
        <v>0</v>
      </c>
      <c r="H35" s="46">
        <v>0</v>
      </c>
      <c r="I35" s="46">
        <v>0</v>
      </c>
      <c r="J35" s="46">
        <v>0.70516449895212252</v>
      </c>
      <c r="K35" s="46">
        <v>8.7088811559647969E-2</v>
      </c>
      <c r="L35" s="46">
        <v>1.5110667834688341</v>
      </c>
      <c r="M35" s="46">
        <v>0.18661888191353135</v>
      </c>
      <c r="N35" s="46">
        <v>1.5782253071785597</v>
      </c>
      <c r="O35" s="46">
        <v>0.21440435988732373</v>
      </c>
      <c r="P35" s="46">
        <v>2.1826520205660938</v>
      </c>
      <c r="Q35" s="46">
        <v>0.29651666792927756</v>
      </c>
      <c r="R35" s="46">
        <v>1.0073778556458894</v>
      </c>
      <c r="S35" s="46">
        <v>0.12441258794235424</v>
      </c>
      <c r="T35" s="46">
        <v>0.50368892782294461</v>
      </c>
      <c r="U35" s="46">
        <v>6.2206293971177121E-2</v>
      </c>
      <c r="V35" s="46">
        <v>0</v>
      </c>
      <c r="W35" s="46">
        <v>0</v>
      </c>
      <c r="X35" s="46">
        <v>0</v>
      </c>
      <c r="Y35" s="46">
        <v>0</v>
      </c>
      <c r="Z35" s="46">
        <v>21.356410539692856</v>
      </c>
      <c r="AA35" s="46">
        <v>2.6375468643779101</v>
      </c>
      <c r="AB35" s="46">
        <v>32.941255879620584</v>
      </c>
      <c r="AC35" s="46">
        <v>4.0682916257149841</v>
      </c>
      <c r="AD35" s="46">
        <v>0.67158523709725948</v>
      </c>
      <c r="AE35" s="46">
        <v>8.2941725294902818E-2</v>
      </c>
      <c r="AF35" s="46">
        <v>2.0483349731466416</v>
      </c>
      <c r="AG35" s="46">
        <v>0.25297226214945356</v>
      </c>
      <c r="AH35" s="46">
        <v>0</v>
      </c>
      <c r="AI35" s="46">
        <v>0</v>
      </c>
      <c r="AJ35" s="46">
        <v>118.90416622806981</v>
      </c>
      <c r="AK35" s="46">
        <v>26.432698434232581</v>
      </c>
      <c r="AL35" s="46">
        <v>0</v>
      </c>
      <c r="AM35" s="46">
        <v>0</v>
      </c>
      <c r="AN35" s="46">
        <v>0</v>
      </c>
      <c r="AO35" s="46">
        <v>0</v>
      </c>
      <c r="AP35" s="46">
        <v>117.42667870645583</v>
      </c>
      <c r="AQ35" s="46">
        <v>10.151652467469631</v>
      </c>
      <c r="AR35" s="46">
        <v>0</v>
      </c>
      <c r="AS35" s="46">
        <v>0</v>
      </c>
      <c r="AT35" s="46">
        <v>0</v>
      </c>
      <c r="AU35" s="46">
        <v>0</v>
      </c>
      <c r="AV35" s="46">
        <v>1.8468594020174638</v>
      </c>
      <c r="AW35" s="46">
        <v>0.22808974456098277</v>
      </c>
      <c r="AX35" s="46">
        <v>6.4136390142788278</v>
      </c>
      <c r="AY35" s="46">
        <v>0.7920934765663219</v>
      </c>
      <c r="AZ35" s="46">
        <v>0</v>
      </c>
      <c r="BA35" s="46">
        <v>0</v>
      </c>
      <c r="BB35" s="46">
        <v>1.8804386638723269</v>
      </c>
      <c r="BC35" s="46">
        <v>0.23223683082572791</v>
      </c>
      <c r="BD35" s="46">
        <v>0</v>
      </c>
      <c r="BE35" s="46">
        <v>0</v>
      </c>
      <c r="BF35" s="46">
        <v>0.67158523709725948</v>
      </c>
      <c r="BG35" s="46">
        <v>8.2941725294902818E-2</v>
      </c>
      <c r="BH35" s="46">
        <v>0</v>
      </c>
      <c r="BI35" s="46">
        <v>0</v>
      </c>
      <c r="BJ35" s="46">
        <v>0</v>
      </c>
      <c r="BK35" s="46">
        <v>0</v>
      </c>
      <c r="BL35" s="46">
        <v>15.74867380993074</v>
      </c>
      <c r="BM35" s="46">
        <v>3.500970224697848</v>
      </c>
      <c r="BN35" s="46">
        <v>31.833140238410095</v>
      </c>
      <c r="BO35" s="46">
        <v>3.9314377789783932</v>
      </c>
      <c r="BP35" s="46">
        <v>54.834934608991247</v>
      </c>
      <c r="BQ35" s="46">
        <v>6.7721918703288155</v>
      </c>
      <c r="BR35" s="46">
        <v>0</v>
      </c>
      <c r="BS35" s="46">
        <v>0</v>
      </c>
      <c r="BT35" s="46">
        <v>0</v>
      </c>
      <c r="BU35" s="46">
        <v>0</v>
      </c>
      <c r="BV35" s="46">
        <v>178.91030716270993</v>
      </c>
      <c r="BW35" s="46">
        <v>22.095675618562108</v>
      </c>
      <c r="BX35" s="46">
        <v>11.450528292508277</v>
      </c>
      <c r="BY35" s="46">
        <v>1.4141564162780931</v>
      </c>
      <c r="BZ35" s="46">
        <v>0</v>
      </c>
      <c r="CA35" s="46">
        <v>0</v>
      </c>
      <c r="CB35" s="46">
        <v>0</v>
      </c>
      <c r="CC35" s="46">
        <v>0</v>
      </c>
      <c r="CD35" s="46">
        <v>0</v>
      </c>
      <c r="CE35" s="46">
        <v>0</v>
      </c>
      <c r="CF35" s="46">
        <v>681.79333270113784</v>
      </c>
      <c r="CG35" s="46">
        <v>126.54701893086812</v>
      </c>
      <c r="CH35" s="46">
        <v>43.417985578337834</v>
      </c>
      <c r="CI35" s="46">
        <v>5.3621825403154668</v>
      </c>
      <c r="CJ35" s="46">
        <v>0</v>
      </c>
      <c r="CK35" s="46">
        <v>0</v>
      </c>
      <c r="CL35" s="46">
        <v>8.327656940006019</v>
      </c>
      <c r="CM35" s="46">
        <v>0.9349794487789046</v>
      </c>
      <c r="CN35" s="46">
        <v>1.7125423545980119</v>
      </c>
      <c r="CO35" s="46">
        <v>0.21150139950200217</v>
      </c>
      <c r="CP35" s="46">
        <v>521.88888774828035</v>
      </c>
      <c r="CQ35" s="46">
        <v>58.008613254002071</v>
      </c>
      <c r="CR35" s="46">
        <v>0</v>
      </c>
      <c r="CS35" s="46">
        <v>0</v>
      </c>
      <c r="CT35" s="46">
        <v>1.0073778556458892</v>
      </c>
      <c r="CU35" s="46">
        <v>0.12441258794235424</v>
      </c>
      <c r="CV35" s="46">
        <v>0</v>
      </c>
      <c r="CW35" s="46">
        <v>0</v>
      </c>
      <c r="CX35" s="46">
        <v>10.37599191315266</v>
      </c>
      <c r="CY35" s="46">
        <v>1.4095946213868735</v>
      </c>
      <c r="CZ35" s="47">
        <f t="shared" si="2"/>
        <v>1872.9504884786923</v>
      </c>
      <c r="DA35" s="47">
        <f t="shared" si="2"/>
        <v>276.24544745133176</v>
      </c>
    </row>
    <row r="36" spans="1:105" ht="15" thickBot="1">
      <c r="A36" s="25" t="s">
        <v>195</v>
      </c>
      <c r="B36" s="45">
        <f>B37+B38</f>
        <v>143977.40615675558</v>
      </c>
      <c r="C36" s="45">
        <f t="shared" ref="C36:BN36" si="7">C37+C38</f>
        <v>935511.86330244935</v>
      </c>
      <c r="D36" s="45">
        <f t="shared" si="7"/>
        <v>36548.456010682894</v>
      </c>
      <c r="E36" s="45">
        <f t="shared" si="7"/>
        <v>107293.68136803436</v>
      </c>
      <c r="F36" s="45">
        <f t="shared" si="7"/>
        <v>12135.947951926959</v>
      </c>
      <c r="G36" s="45">
        <f t="shared" si="7"/>
        <v>58747.333505729497</v>
      </c>
      <c r="H36" s="45">
        <f t="shared" si="7"/>
        <v>3235.5417533616965</v>
      </c>
      <c r="I36" s="45">
        <f t="shared" si="7"/>
        <v>28004.604202596318</v>
      </c>
      <c r="J36" s="45">
        <f t="shared" si="7"/>
        <v>6303.0654327505354</v>
      </c>
      <c r="K36" s="45">
        <f t="shared" si="7"/>
        <v>39275.147430097102</v>
      </c>
      <c r="L36" s="45">
        <f t="shared" si="7"/>
        <v>107023.19803732802</v>
      </c>
      <c r="M36" s="45">
        <f t="shared" si="7"/>
        <v>590759.51345991134</v>
      </c>
      <c r="N36" s="45">
        <f t="shared" si="7"/>
        <v>12533.445578790939</v>
      </c>
      <c r="O36" s="45">
        <f t="shared" si="7"/>
        <v>94450.495585271172</v>
      </c>
      <c r="P36" s="45">
        <f t="shared" si="7"/>
        <v>66154.131859259025</v>
      </c>
      <c r="Q36" s="45">
        <f t="shared" si="7"/>
        <v>372990.15236564213</v>
      </c>
      <c r="R36" s="45">
        <f t="shared" si="7"/>
        <v>16839.809364294633</v>
      </c>
      <c r="S36" s="45">
        <f t="shared" si="7"/>
        <v>97187.907671822046</v>
      </c>
      <c r="T36" s="45">
        <f t="shared" si="7"/>
        <v>226.12051483673383</v>
      </c>
      <c r="U36" s="45">
        <f t="shared" si="7"/>
        <v>414.26167488686451</v>
      </c>
      <c r="V36" s="45">
        <f t="shared" si="7"/>
        <v>15874.541411757398</v>
      </c>
      <c r="W36" s="45">
        <f t="shared" si="7"/>
        <v>130008.95522780763</v>
      </c>
      <c r="X36" s="45">
        <f t="shared" si="7"/>
        <v>35002.981967253363</v>
      </c>
      <c r="Y36" s="45">
        <f t="shared" si="7"/>
        <v>227065.9505975651</v>
      </c>
      <c r="Z36" s="45">
        <f t="shared" si="7"/>
        <v>29964.229682308003</v>
      </c>
      <c r="AA36" s="45">
        <f t="shared" si="7"/>
        <v>128718.01591555854</v>
      </c>
      <c r="AB36" s="45">
        <f t="shared" si="7"/>
        <v>580.37598808095026</v>
      </c>
      <c r="AC36" s="45">
        <f t="shared" si="7"/>
        <v>1782.0194953233836</v>
      </c>
      <c r="AD36" s="45">
        <f t="shared" si="7"/>
        <v>2700</v>
      </c>
      <c r="AE36" s="45">
        <f t="shared" si="7"/>
        <v>11571.555164437557</v>
      </c>
      <c r="AF36" s="45">
        <f t="shared" si="7"/>
        <v>26644.426570603395</v>
      </c>
      <c r="AG36" s="45">
        <f t="shared" si="7"/>
        <v>148338.64746866794</v>
      </c>
      <c r="AH36" s="45">
        <f t="shared" si="7"/>
        <v>5000</v>
      </c>
      <c r="AI36" s="45">
        <f t="shared" si="7"/>
        <v>20000</v>
      </c>
      <c r="AJ36" s="45">
        <f t="shared" si="7"/>
        <v>2100</v>
      </c>
      <c r="AK36" s="45">
        <f t="shared" si="7"/>
        <v>16585.89573569383</v>
      </c>
      <c r="AL36" s="45">
        <f t="shared" si="7"/>
        <v>482.39043165169886</v>
      </c>
      <c r="AM36" s="45">
        <f t="shared" si="7"/>
        <v>2360.5972535452615</v>
      </c>
      <c r="AN36" s="45">
        <f t="shared" si="7"/>
        <v>4300</v>
      </c>
      <c r="AO36" s="45">
        <f t="shared" si="7"/>
        <v>9936.1087011970485</v>
      </c>
      <c r="AP36" s="45">
        <f t="shared" si="7"/>
        <v>15154.986461940964</v>
      </c>
      <c r="AQ36" s="45">
        <f t="shared" si="7"/>
        <v>126419.79387519755</v>
      </c>
      <c r="AR36" s="45">
        <f t="shared" si="7"/>
        <v>1055.2290692380911</v>
      </c>
      <c r="AS36" s="45">
        <f t="shared" si="7"/>
        <v>1620.017723021258</v>
      </c>
      <c r="AT36" s="45">
        <f t="shared" si="7"/>
        <v>11019.69048776483</v>
      </c>
      <c r="AU36" s="45">
        <f t="shared" si="7"/>
        <v>61883.72858648307</v>
      </c>
      <c r="AV36" s="45">
        <f t="shared" si="7"/>
        <v>13038.931104435795</v>
      </c>
      <c r="AW36" s="45">
        <f t="shared" si="7"/>
        <v>98324.607040316812</v>
      </c>
      <c r="AX36" s="45">
        <f t="shared" si="7"/>
        <v>1329.588627239995</v>
      </c>
      <c r="AY36" s="45">
        <f t="shared" si="7"/>
        <v>1127.8409100271806</v>
      </c>
      <c r="AZ36" s="45">
        <f t="shared" si="7"/>
        <v>5000</v>
      </c>
      <c r="BA36" s="45">
        <f t="shared" si="7"/>
        <v>6000</v>
      </c>
      <c r="BB36" s="45">
        <f t="shared" si="7"/>
        <v>979.85556429251335</v>
      </c>
      <c r="BC36" s="45">
        <f t="shared" si="7"/>
        <v>1500</v>
      </c>
      <c r="BD36" s="45">
        <f t="shared" si="7"/>
        <v>1000</v>
      </c>
      <c r="BE36" s="45">
        <f t="shared" si="7"/>
        <v>3440.609068892767</v>
      </c>
      <c r="BF36" s="45">
        <f t="shared" si="7"/>
        <v>5000</v>
      </c>
      <c r="BG36" s="45">
        <f t="shared" si="7"/>
        <v>10000</v>
      </c>
      <c r="BH36" s="45">
        <f t="shared" si="7"/>
        <v>10000</v>
      </c>
      <c r="BI36" s="45">
        <f t="shared" si="7"/>
        <v>40000</v>
      </c>
      <c r="BJ36" s="45">
        <f t="shared" si="7"/>
        <v>8000</v>
      </c>
      <c r="BK36" s="45">
        <f t="shared" si="7"/>
        <v>32000</v>
      </c>
      <c r="BL36" s="45">
        <f t="shared" si="7"/>
        <v>9003.6986428992896</v>
      </c>
      <c r="BM36" s="45">
        <f t="shared" si="7"/>
        <v>59274.777751332331</v>
      </c>
      <c r="BN36" s="45">
        <f t="shared" si="7"/>
        <v>6000</v>
      </c>
      <c r="BO36" s="45">
        <f t="shared" ref="BO36:DA36" si="8">BO37+BO38</f>
        <v>12000</v>
      </c>
      <c r="BP36" s="45">
        <f t="shared" si="8"/>
        <v>8000</v>
      </c>
      <c r="BQ36" s="45">
        <f t="shared" si="8"/>
        <v>20000</v>
      </c>
      <c r="BR36" s="45">
        <f t="shared" si="8"/>
        <v>783.88445143401066</v>
      </c>
      <c r="BS36" s="45">
        <f t="shared" si="8"/>
        <v>1789.7338654330088</v>
      </c>
      <c r="BT36" s="45">
        <f t="shared" si="8"/>
        <v>1000</v>
      </c>
      <c r="BU36" s="45">
        <f t="shared" si="8"/>
        <v>400</v>
      </c>
      <c r="BV36" s="45">
        <f t="shared" si="8"/>
        <v>1200</v>
      </c>
      <c r="BW36" s="45">
        <f t="shared" si="8"/>
        <v>8479.6356244998424</v>
      </c>
      <c r="BX36" s="45">
        <f t="shared" si="8"/>
        <v>10500</v>
      </c>
      <c r="BY36" s="45">
        <f t="shared" si="8"/>
        <v>57000</v>
      </c>
      <c r="BZ36" s="45">
        <f t="shared" si="8"/>
        <v>5163.0850887720899</v>
      </c>
      <c r="CA36" s="45">
        <f t="shared" si="8"/>
        <v>0</v>
      </c>
      <c r="CB36" s="45">
        <f t="shared" si="8"/>
        <v>13000</v>
      </c>
      <c r="CC36" s="45">
        <f t="shared" si="8"/>
        <v>40000</v>
      </c>
      <c r="CD36" s="45">
        <f t="shared" si="8"/>
        <v>3014.9401978231181</v>
      </c>
      <c r="CE36" s="45">
        <f t="shared" si="8"/>
        <v>9257.2441315500455</v>
      </c>
      <c r="CF36" s="45">
        <f t="shared" si="8"/>
        <v>4296.2897818979436</v>
      </c>
      <c r="CG36" s="45">
        <f t="shared" si="8"/>
        <v>14503.015806095073</v>
      </c>
      <c r="CH36" s="45">
        <f t="shared" si="8"/>
        <v>904.48205934693533</v>
      </c>
      <c r="CI36" s="45">
        <f t="shared" si="8"/>
        <v>2391.4547339837618</v>
      </c>
      <c r="CJ36" s="45">
        <f t="shared" si="8"/>
        <v>1356.723089020403</v>
      </c>
      <c r="CK36" s="45">
        <f t="shared" si="8"/>
        <v>2496.3701674746626</v>
      </c>
      <c r="CL36" s="45">
        <f t="shared" si="8"/>
        <v>1401.9471919877499</v>
      </c>
      <c r="CM36" s="45">
        <f t="shared" si="8"/>
        <v>2869.7456807805142</v>
      </c>
      <c r="CN36" s="45">
        <f t="shared" si="8"/>
        <v>5000</v>
      </c>
      <c r="CO36" s="45">
        <f t="shared" si="8"/>
        <v>4800</v>
      </c>
      <c r="CP36" s="45">
        <f t="shared" si="8"/>
        <v>7000</v>
      </c>
      <c r="CQ36" s="45">
        <f t="shared" si="8"/>
        <v>11000</v>
      </c>
      <c r="CR36" s="45">
        <f t="shared" si="8"/>
        <v>11000</v>
      </c>
      <c r="CS36" s="45">
        <f t="shared" si="8"/>
        <v>60100</v>
      </c>
      <c r="CT36" s="45">
        <f t="shared" si="8"/>
        <v>1068</v>
      </c>
      <c r="CU36" s="45">
        <f t="shared" si="8"/>
        <v>4181.1885994167706</v>
      </c>
      <c r="CV36" s="45">
        <f t="shared" si="8"/>
        <v>7400</v>
      </c>
      <c r="CW36" s="45">
        <f t="shared" si="8"/>
        <v>10400</v>
      </c>
      <c r="CX36" s="45">
        <f t="shared" si="8"/>
        <v>7600</v>
      </c>
      <c r="CY36" s="45">
        <f t="shared" si="8"/>
        <v>28080.307199035138</v>
      </c>
      <c r="CZ36" s="45">
        <f t="shared" si="8"/>
        <v>703897.40052973561</v>
      </c>
      <c r="DA36" s="45">
        <f t="shared" si="8"/>
        <v>3752342.7768897768</v>
      </c>
    </row>
    <row r="37" spans="1:105" ht="13.5" thickBot="1">
      <c r="A37" s="24" t="s">
        <v>74</v>
      </c>
      <c r="B37" s="46">
        <v>1338.6334478334643</v>
      </c>
      <c r="C37" s="46">
        <v>2173.9094968923355</v>
      </c>
      <c r="D37" s="46">
        <v>30000</v>
      </c>
      <c r="E37" s="46">
        <v>65500</v>
      </c>
      <c r="F37" s="46">
        <v>1500</v>
      </c>
      <c r="G37" s="46">
        <v>4628.6220657750227</v>
      </c>
      <c r="H37" s="46">
        <v>1000</v>
      </c>
      <c r="I37" s="46">
        <v>9974.6805517451739</v>
      </c>
      <c r="J37" s="46">
        <v>1010</v>
      </c>
      <c r="K37" s="46">
        <v>2376.0259937645119</v>
      </c>
      <c r="L37" s="46">
        <v>4400</v>
      </c>
      <c r="M37" s="46">
        <v>18171.970230232739</v>
      </c>
      <c r="N37" s="46">
        <v>1386.8724909986342</v>
      </c>
      <c r="O37" s="46">
        <v>4011.4724570050203</v>
      </c>
      <c r="P37" s="46">
        <v>6000</v>
      </c>
      <c r="Q37" s="46">
        <v>2551.9136322639624</v>
      </c>
      <c r="R37" s="46">
        <v>45.224102967346774</v>
      </c>
      <c r="S37" s="46">
        <v>92.572441315500456</v>
      </c>
      <c r="T37" s="46">
        <v>226.12051483673383</v>
      </c>
      <c r="U37" s="46">
        <v>414.26167488686451</v>
      </c>
      <c r="V37" s="46">
        <v>600</v>
      </c>
      <c r="W37" s="46">
        <v>3394.3228482350169</v>
      </c>
      <c r="X37" s="46">
        <v>753.73504945577952</v>
      </c>
      <c r="Y37" s="46">
        <v>2777.1732394650139</v>
      </c>
      <c r="Z37" s="46">
        <v>3200</v>
      </c>
      <c r="AA37" s="46">
        <v>10800</v>
      </c>
      <c r="AB37" s="46">
        <v>580.37598808095026</v>
      </c>
      <c r="AC37" s="46">
        <v>1782.0194953233836</v>
      </c>
      <c r="AD37" s="46">
        <v>2700</v>
      </c>
      <c r="AE37" s="46">
        <v>11571.555164437557</v>
      </c>
      <c r="AF37" s="46">
        <v>4700</v>
      </c>
      <c r="AG37" s="46">
        <v>24943.644312461598</v>
      </c>
      <c r="AH37" s="46">
        <v>5000</v>
      </c>
      <c r="AI37" s="46">
        <v>20000</v>
      </c>
      <c r="AJ37" s="46">
        <v>2100</v>
      </c>
      <c r="AK37" s="46">
        <v>16585.89573569383</v>
      </c>
      <c r="AL37" s="46">
        <v>482.39043165169886</v>
      </c>
      <c r="AM37" s="46">
        <v>2360.5972535452615</v>
      </c>
      <c r="AN37" s="46">
        <v>4300</v>
      </c>
      <c r="AO37" s="46">
        <v>9936.1087011970485</v>
      </c>
      <c r="AP37" s="46">
        <v>913.5268799404048</v>
      </c>
      <c r="AQ37" s="46">
        <v>2337.4541432163865</v>
      </c>
      <c r="AR37" s="46">
        <v>1055.2290692380911</v>
      </c>
      <c r="AS37" s="46">
        <v>1620.017723021258</v>
      </c>
      <c r="AT37" s="46">
        <v>452.24102967346766</v>
      </c>
      <c r="AU37" s="46">
        <v>493.71968701600241</v>
      </c>
      <c r="AV37" s="46">
        <v>354.25547324421638</v>
      </c>
      <c r="AW37" s="46">
        <v>780.6942550940538</v>
      </c>
      <c r="AX37" s="46">
        <v>1329.588627239995</v>
      </c>
      <c r="AY37" s="46">
        <v>1127.8409100271806</v>
      </c>
      <c r="AZ37" s="46">
        <v>5000</v>
      </c>
      <c r="BA37" s="46">
        <v>6000</v>
      </c>
      <c r="BB37" s="46">
        <v>979.85556429251335</v>
      </c>
      <c r="BC37" s="46">
        <v>1500</v>
      </c>
      <c r="BD37" s="46">
        <v>1000</v>
      </c>
      <c r="BE37" s="46">
        <v>3440.609068892767</v>
      </c>
      <c r="BF37" s="46">
        <v>5000</v>
      </c>
      <c r="BG37" s="46">
        <v>10000</v>
      </c>
      <c r="BH37" s="46">
        <v>10000</v>
      </c>
      <c r="BI37" s="46">
        <v>40000</v>
      </c>
      <c r="BJ37" s="46">
        <v>8000</v>
      </c>
      <c r="BK37" s="46">
        <v>32000</v>
      </c>
      <c r="BL37" s="46">
        <v>1500</v>
      </c>
      <c r="BM37" s="46">
        <v>3000</v>
      </c>
      <c r="BN37" s="46">
        <v>6000</v>
      </c>
      <c r="BO37" s="46">
        <v>12000</v>
      </c>
      <c r="BP37" s="46">
        <v>8000</v>
      </c>
      <c r="BQ37" s="46">
        <v>20000</v>
      </c>
      <c r="BR37" s="46">
        <v>783.88445143401066</v>
      </c>
      <c r="BS37" s="46">
        <v>1789.7338654330088</v>
      </c>
      <c r="BT37" s="46">
        <v>1000</v>
      </c>
      <c r="BU37" s="46">
        <v>400</v>
      </c>
      <c r="BV37" s="46">
        <v>1200</v>
      </c>
      <c r="BW37" s="46">
        <v>8479.6356244998424</v>
      </c>
      <c r="BX37" s="46">
        <v>10500</v>
      </c>
      <c r="BY37" s="46">
        <v>57000</v>
      </c>
      <c r="BZ37" s="46">
        <v>5163.0850887720899</v>
      </c>
      <c r="CA37" s="46">
        <v>0</v>
      </c>
      <c r="CB37" s="46">
        <v>13000</v>
      </c>
      <c r="CC37" s="46">
        <v>40000</v>
      </c>
      <c r="CD37" s="46">
        <v>3014.9401978231181</v>
      </c>
      <c r="CE37" s="46">
        <v>9257.2441315500455</v>
      </c>
      <c r="CF37" s="46">
        <v>4296.2897818979436</v>
      </c>
      <c r="CG37" s="46">
        <v>14503.015806095073</v>
      </c>
      <c r="CH37" s="46">
        <v>904.48205934693533</v>
      </c>
      <c r="CI37" s="46">
        <v>2391.4547339837618</v>
      </c>
      <c r="CJ37" s="46">
        <v>1356.723089020403</v>
      </c>
      <c r="CK37" s="46">
        <v>2496.3701674746626</v>
      </c>
      <c r="CL37" s="46">
        <v>1401.9471919877499</v>
      </c>
      <c r="CM37" s="46">
        <v>2869.7456807805142</v>
      </c>
      <c r="CN37" s="46">
        <v>5000</v>
      </c>
      <c r="CO37" s="46">
        <v>4800</v>
      </c>
      <c r="CP37" s="46">
        <v>7000</v>
      </c>
      <c r="CQ37" s="46">
        <v>11000</v>
      </c>
      <c r="CR37" s="46">
        <v>11000</v>
      </c>
      <c r="CS37" s="46">
        <v>60100</v>
      </c>
      <c r="CT37" s="46">
        <v>1068</v>
      </c>
      <c r="CU37" s="46">
        <v>4181.1885994167706</v>
      </c>
      <c r="CV37" s="46">
        <v>7400</v>
      </c>
      <c r="CW37" s="46">
        <v>10400</v>
      </c>
      <c r="CX37" s="46">
        <v>7600</v>
      </c>
      <c r="CY37" s="46">
        <v>28080.307199035138</v>
      </c>
      <c r="CZ37" s="47">
        <f t="shared" si="2"/>
        <v>202597.40052973558</v>
      </c>
      <c r="DA37" s="47">
        <f t="shared" si="2"/>
        <v>606095.77688977646</v>
      </c>
    </row>
    <row r="38" spans="1:105" ht="13.5" thickBot="1">
      <c r="A38" s="24" t="s">
        <v>25</v>
      </c>
      <c r="B38" s="46">
        <v>142638.7727089221</v>
      </c>
      <c r="C38" s="46">
        <v>933337.95380555699</v>
      </c>
      <c r="D38" s="46">
        <v>6548.4560106828967</v>
      </c>
      <c r="E38" s="46">
        <v>41793.681368034355</v>
      </c>
      <c r="F38" s="46">
        <v>10635.947951926959</v>
      </c>
      <c r="G38" s="46">
        <v>54118.711439954473</v>
      </c>
      <c r="H38" s="46">
        <v>2235.5417533616965</v>
      </c>
      <c r="I38" s="46">
        <v>18029.923650851142</v>
      </c>
      <c r="J38" s="46">
        <v>5293.0654327505354</v>
      </c>
      <c r="K38" s="46">
        <v>36899.121436332593</v>
      </c>
      <c r="L38" s="46">
        <v>102623.19803732802</v>
      </c>
      <c r="M38" s="46">
        <v>572587.54322967865</v>
      </c>
      <c r="N38" s="46">
        <v>11146.573087792305</v>
      </c>
      <c r="O38" s="46">
        <v>90439.023128266155</v>
      </c>
      <c r="P38" s="46">
        <v>60154.131859259025</v>
      </c>
      <c r="Q38" s="46">
        <v>370438.23873337818</v>
      </c>
      <c r="R38" s="46">
        <v>16794.585261327287</v>
      </c>
      <c r="S38" s="46">
        <v>97095.335230506549</v>
      </c>
      <c r="T38" s="46">
        <v>0</v>
      </c>
      <c r="U38" s="46">
        <v>0</v>
      </c>
      <c r="V38" s="46">
        <v>15274.541411757398</v>
      </c>
      <c r="W38" s="46">
        <v>126614.63237957262</v>
      </c>
      <c r="X38" s="46">
        <v>34249.246917797587</v>
      </c>
      <c r="Y38" s="46">
        <v>224288.77735810008</v>
      </c>
      <c r="Z38" s="46">
        <v>26764.229682308003</v>
      </c>
      <c r="AA38" s="46">
        <v>117918.01591555854</v>
      </c>
      <c r="AB38" s="46">
        <v>0</v>
      </c>
      <c r="AC38" s="46">
        <v>0</v>
      </c>
      <c r="AD38" s="46">
        <v>0</v>
      </c>
      <c r="AE38" s="46">
        <v>0</v>
      </c>
      <c r="AF38" s="46">
        <v>21944.426570603395</v>
      </c>
      <c r="AG38" s="46">
        <v>123395.00315620635</v>
      </c>
      <c r="AH38" s="46">
        <v>0</v>
      </c>
      <c r="AI38" s="46">
        <v>0</v>
      </c>
      <c r="AJ38" s="46">
        <v>0</v>
      </c>
      <c r="AK38" s="46">
        <v>0</v>
      </c>
      <c r="AL38" s="46">
        <v>0</v>
      </c>
      <c r="AM38" s="46">
        <v>0</v>
      </c>
      <c r="AN38" s="46">
        <v>0</v>
      </c>
      <c r="AO38" s="46">
        <v>0</v>
      </c>
      <c r="AP38" s="46">
        <v>14241.459582000558</v>
      </c>
      <c r="AQ38" s="46">
        <v>124082.33973198116</v>
      </c>
      <c r="AR38" s="46">
        <v>0</v>
      </c>
      <c r="AS38" s="46">
        <v>0</v>
      </c>
      <c r="AT38" s="46">
        <v>10567.449458091363</v>
      </c>
      <c r="AU38" s="46">
        <v>61390.008899467066</v>
      </c>
      <c r="AV38" s="46">
        <v>12684.675631191578</v>
      </c>
      <c r="AW38" s="46">
        <v>97543.912785222754</v>
      </c>
      <c r="AX38" s="46">
        <v>0</v>
      </c>
      <c r="AY38" s="46">
        <v>0</v>
      </c>
      <c r="AZ38" s="46">
        <v>0</v>
      </c>
      <c r="BA38" s="46">
        <v>0</v>
      </c>
      <c r="BB38" s="46">
        <v>0</v>
      </c>
      <c r="BC38" s="46">
        <v>0</v>
      </c>
      <c r="BD38" s="46">
        <v>0</v>
      </c>
      <c r="BE38" s="46">
        <v>0</v>
      </c>
      <c r="BF38" s="46">
        <v>0</v>
      </c>
      <c r="BG38" s="46">
        <v>0</v>
      </c>
      <c r="BH38" s="46">
        <v>0</v>
      </c>
      <c r="BI38" s="46">
        <v>0</v>
      </c>
      <c r="BJ38" s="46">
        <v>0</v>
      </c>
      <c r="BK38" s="46">
        <v>0</v>
      </c>
      <c r="BL38" s="46">
        <v>7503.6986428992896</v>
      </c>
      <c r="BM38" s="46">
        <v>56274.777751332331</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501300</v>
      </c>
      <c r="DA38" s="47">
        <f t="shared" si="2"/>
        <v>3146247.0000000005</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300069.3982961711</v>
      </c>
      <c r="C40" s="45">
        <f t="shared" ref="C40:BN40" si="9">SUM(C41:C55)</f>
        <v>29067.658107841358</v>
      </c>
      <c r="D40" s="45">
        <f t="shared" si="9"/>
        <v>71300.608335819648</v>
      </c>
      <c r="E40" s="45">
        <f t="shared" si="9"/>
        <v>8141.1541248943149</v>
      </c>
      <c r="F40" s="45">
        <f t="shared" si="9"/>
        <v>661107.21457540314</v>
      </c>
      <c r="G40" s="45">
        <f t="shared" si="9"/>
        <v>67322.983770560284</v>
      </c>
      <c r="H40" s="45">
        <f t="shared" si="9"/>
        <v>225182.69172560034</v>
      </c>
      <c r="I40" s="45">
        <f t="shared" si="9"/>
        <v>33517.053018134371</v>
      </c>
      <c r="J40" s="45">
        <f t="shared" si="9"/>
        <v>3211.0870314888675</v>
      </c>
      <c r="K40" s="45">
        <f t="shared" si="9"/>
        <v>625.91338601983784</v>
      </c>
      <c r="L40" s="45">
        <f t="shared" si="9"/>
        <v>334026.5330054661</v>
      </c>
      <c r="M40" s="45">
        <f t="shared" si="9"/>
        <v>34999.81992465342</v>
      </c>
      <c r="N40" s="45">
        <f t="shared" si="9"/>
        <v>165925.61954275775</v>
      </c>
      <c r="O40" s="45">
        <f t="shared" si="9"/>
        <v>20331.291024926188</v>
      </c>
      <c r="P40" s="45">
        <f t="shared" si="9"/>
        <v>175148.05378334102</v>
      </c>
      <c r="Q40" s="45">
        <f t="shared" si="9"/>
        <v>22676.714374201776</v>
      </c>
      <c r="R40" s="45">
        <f t="shared" si="9"/>
        <v>211503.7346340002</v>
      </c>
      <c r="S40" s="45">
        <f t="shared" si="9"/>
        <v>48218.963648310833</v>
      </c>
      <c r="T40" s="45">
        <f t="shared" si="9"/>
        <v>17362.922594233947</v>
      </c>
      <c r="U40" s="45">
        <f t="shared" si="9"/>
        <v>2177.9429870198314</v>
      </c>
      <c r="V40" s="45">
        <f t="shared" si="9"/>
        <v>112363.47642676602</v>
      </c>
      <c r="W40" s="45">
        <f t="shared" si="9"/>
        <v>10069.444670072095</v>
      </c>
      <c r="X40" s="45">
        <f t="shared" si="9"/>
        <v>232195.01619562032</v>
      </c>
      <c r="Y40" s="45">
        <f t="shared" si="9"/>
        <v>28659.386760868783</v>
      </c>
      <c r="Z40" s="45">
        <f t="shared" si="9"/>
        <v>10095.673047450164</v>
      </c>
      <c r="AA40" s="45">
        <f t="shared" si="9"/>
        <v>2121.8726289354404</v>
      </c>
      <c r="AB40" s="45">
        <f t="shared" si="9"/>
        <v>5868.5643984667731</v>
      </c>
      <c r="AC40" s="45">
        <f t="shared" si="9"/>
        <v>1367.0813443417987</v>
      </c>
      <c r="AD40" s="45">
        <f t="shared" si="9"/>
        <v>1860.667866062061</v>
      </c>
      <c r="AE40" s="45">
        <f t="shared" si="9"/>
        <v>419.78318957866128</v>
      </c>
      <c r="AF40" s="45">
        <f t="shared" si="9"/>
        <v>569.26341489222023</v>
      </c>
      <c r="AG40" s="45">
        <f t="shared" si="9"/>
        <v>184.49914869733266</v>
      </c>
      <c r="AH40" s="45">
        <f t="shared" si="9"/>
        <v>1237.7230508732262</v>
      </c>
      <c r="AI40" s="45">
        <f t="shared" si="9"/>
        <v>198.34418714647853</v>
      </c>
      <c r="AJ40" s="45">
        <f t="shared" si="9"/>
        <v>1525.3250467958514</v>
      </c>
      <c r="AK40" s="45">
        <f t="shared" si="9"/>
        <v>428.05906611507476</v>
      </c>
      <c r="AL40" s="45">
        <f t="shared" si="9"/>
        <v>769.5</v>
      </c>
      <c r="AM40" s="45">
        <f t="shared" si="9"/>
        <v>230.85</v>
      </c>
      <c r="AN40" s="45">
        <f t="shared" si="9"/>
        <v>784.42280620599638</v>
      </c>
      <c r="AO40" s="45">
        <f t="shared" si="9"/>
        <v>65.665695335762805</v>
      </c>
      <c r="AP40" s="45">
        <f t="shared" si="9"/>
        <v>672419.49429079343</v>
      </c>
      <c r="AQ40" s="45">
        <f t="shared" si="9"/>
        <v>220207.10015828823</v>
      </c>
      <c r="AR40" s="45">
        <f t="shared" si="9"/>
        <v>151104.59976870895</v>
      </c>
      <c r="AS40" s="45">
        <f t="shared" si="9"/>
        <v>41529.33</v>
      </c>
      <c r="AT40" s="45">
        <f t="shared" si="9"/>
        <v>544634.16966885782</v>
      </c>
      <c r="AU40" s="45">
        <f t="shared" si="9"/>
        <v>152986.36864756999</v>
      </c>
      <c r="AV40" s="45">
        <f t="shared" si="9"/>
        <v>110552.16437723093</v>
      </c>
      <c r="AW40" s="45">
        <f t="shared" si="9"/>
        <v>36612.349700335828</v>
      </c>
      <c r="AX40" s="45">
        <f t="shared" si="9"/>
        <v>0</v>
      </c>
      <c r="AY40" s="45">
        <f t="shared" si="9"/>
        <v>0</v>
      </c>
      <c r="AZ40" s="45">
        <f t="shared" si="9"/>
        <v>9.6</v>
      </c>
      <c r="BA40" s="45">
        <f t="shared" si="9"/>
        <v>2.88</v>
      </c>
      <c r="BB40" s="45">
        <f t="shared" si="9"/>
        <v>2.6</v>
      </c>
      <c r="BC40" s="45">
        <f t="shared" si="9"/>
        <v>0</v>
      </c>
      <c r="BD40" s="45">
        <f t="shared" si="9"/>
        <v>10</v>
      </c>
      <c r="BE40" s="45">
        <f t="shared" si="9"/>
        <v>0</v>
      </c>
      <c r="BF40" s="45">
        <f t="shared" si="9"/>
        <v>45232.96573975627</v>
      </c>
      <c r="BG40" s="45">
        <f t="shared" si="9"/>
        <v>6791.7603594326065</v>
      </c>
      <c r="BH40" s="45">
        <f t="shared" si="9"/>
        <v>77.8</v>
      </c>
      <c r="BI40" s="45">
        <f t="shared" si="9"/>
        <v>77.8</v>
      </c>
      <c r="BJ40" s="45">
        <f t="shared" si="9"/>
        <v>10424.938362483683</v>
      </c>
      <c r="BK40" s="45">
        <f t="shared" si="9"/>
        <v>1324.8572422235852</v>
      </c>
      <c r="BL40" s="45">
        <f t="shared" si="9"/>
        <v>287404.02870033612</v>
      </c>
      <c r="BM40" s="45">
        <f t="shared" si="9"/>
        <v>36559.717177434395</v>
      </c>
      <c r="BN40" s="45">
        <f t="shared" si="9"/>
        <v>10357.068010551478</v>
      </c>
      <c r="BO40" s="45">
        <f t="shared" ref="BO40:DA40" si="10">SUM(BO41:BO55)</f>
        <v>574.43554057782558</v>
      </c>
      <c r="BP40" s="45">
        <f t="shared" si="10"/>
        <v>246615.49153431866</v>
      </c>
      <c r="BQ40" s="45">
        <f t="shared" si="10"/>
        <v>37936.245313887397</v>
      </c>
      <c r="BR40" s="45">
        <f t="shared" si="10"/>
        <v>179.45570155149909</v>
      </c>
      <c r="BS40" s="45">
        <f t="shared" si="10"/>
        <v>10.444282555960465</v>
      </c>
      <c r="BT40" s="45">
        <f t="shared" si="10"/>
        <v>0</v>
      </c>
      <c r="BU40" s="45">
        <f t="shared" si="10"/>
        <v>0</v>
      </c>
      <c r="BV40" s="45">
        <f t="shared" si="10"/>
        <v>12471.712656306363</v>
      </c>
      <c r="BW40" s="45">
        <f t="shared" si="10"/>
        <v>2767.7348773295234</v>
      </c>
      <c r="BX40" s="45">
        <f t="shared" si="10"/>
        <v>276.5</v>
      </c>
      <c r="BY40" s="45">
        <f t="shared" si="10"/>
        <v>0</v>
      </c>
      <c r="BZ40" s="45">
        <f t="shared" si="10"/>
        <v>32</v>
      </c>
      <c r="CA40" s="45">
        <f t="shared" si="10"/>
        <v>0</v>
      </c>
      <c r="CB40" s="45">
        <f t="shared" si="10"/>
        <v>127.9</v>
      </c>
      <c r="CC40" s="45">
        <f t="shared" si="10"/>
        <v>127.9</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 t="shared" si="10"/>
        <v>4624039.9845883092</v>
      </c>
      <c r="DA40" s="45">
        <f t="shared" si="10"/>
        <v>848333.40435728896</v>
      </c>
    </row>
    <row r="41" spans="1:105" ht="13.5" thickBot="1">
      <c r="A41" s="24" t="s">
        <v>27</v>
      </c>
      <c r="B41" s="46">
        <v>2349.0941409721745</v>
      </c>
      <c r="C41" s="46">
        <v>1483.3376388530096</v>
      </c>
      <c r="D41" s="46">
        <v>106.82094756272646</v>
      </c>
      <c r="E41" s="46">
        <v>14.833376388530095</v>
      </c>
      <c r="F41" s="46">
        <v>0</v>
      </c>
      <c r="G41" s="46">
        <v>0</v>
      </c>
      <c r="H41" s="46">
        <v>14283.072400355506</v>
      </c>
      <c r="I41" s="46">
        <v>2921.7256522862313</v>
      </c>
      <c r="J41" s="46">
        <v>0</v>
      </c>
      <c r="K41" s="46">
        <v>0</v>
      </c>
      <c r="L41" s="46">
        <v>4350.1743351336563</v>
      </c>
      <c r="M41" s="46">
        <v>764.14363213639888</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120.8381759759349</v>
      </c>
      <c r="AW41" s="46">
        <v>35.959700335830533</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21210</v>
      </c>
      <c r="DA41" s="47">
        <f t="shared" si="2"/>
        <v>5220</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29328.53960457995</v>
      </c>
      <c r="C43" s="46">
        <v>3724.2613499120384</v>
      </c>
      <c r="D43" s="46">
        <v>6475.806317042443</v>
      </c>
      <c r="E43" s="46">
        <v>1001.3335924675223</v>
      </c>
      <c r="F43" s="46">
        <v>11684.424136067362</v>
      </c>
      <c r="G43" s="46">
        <v>1052.0512287887113</v>
      </c>
      <c r="H43" s="46">
        <v>112716.59152999766</v>
      </c>
      <c r="I43" s="46">
        <v>16415.506006533193</v>
      </c>
      <c r="J43" s="46">
        <v>0</v>
      </c>
      <c r="K43" s="46">
        <v>0</v>
      </c>
      <c r="L43" s="46">
        <v>5832.6867222705823</v>
      </c>
      <c r="M43" s="46">
        <v>1130.9550709478647</v>
      </c>
      <c r="N43" s="46">
        <v>0</v>
      </c>
      <c r="O43" s="46">
        <v>0</v>
      </c>
      <c r="P43" s="46">
        <v>0</v>
      </c>
      <c r="Q43" s="46">
        <v>0</v>
      </c>
      <c r="R43" s="46">
        <v>0</v>
      </c>
      <c r="S43" s="46">
        <v>0</v>
      </c>
      <c r="T43" s="46">
        <v>2413.0875933182597</v>
      </c>
      <c r="U43" s="46">
        <v>226.5416979325025</v>
      </c>
      <c r="V43" s="46">
        <v>0</v>
      </c>
      <c r="W43" s="46">
        <v>0</v>
      </c>
      <c r="X43" s="46">
        <v>0</v>
      </c>
      <c r="Y43" s="46">
        <v>0</v>
      </c>
      <c r="Z43" s="46">
        <v>0</v>
      </c>
      <c r="AA43" s="46">
        <v>0</v>
      </c>
      <c r="AB43" s="46">
        <v>1238.294949202791</v>
      </c>
      <c r="AC43" s="46">
        <v>104.32841352154722</v>
      </c>
      <c r="AD43" s="46">
        <v>0</v>
      </c>
      <c r="AE43" s="46">
        <v>0</v>
      </c>
      <c r="AF43" s="46">
        <v>0</v>
      </c>
      <c r="AG43" s="46">
        <v>0</v>
      </c>
      <c r="AH43" s="46">
        <v>635.02305087322611</v>
      </c>
      <c r="AI43" s="46">
        <v>17.534187146478523</v>
      </c>
      <c r="AJ43" s="46">
        <v>0</v>
      </c>
      <c r="AK43" s="46">
        <v>0</v>
      </c>
      <c r="AL43" s="46">
        <v>0</v>
      </c>
      <c r="AM43" s="46">
        <v>0</v>
      </c>
      <c r="AN43" s="46">
        <v>0</v>
      </c>
      <c r="AO43" s="46">
        <v>0</v>
      </c>
      <c r="AP43" s="46">
        <v>314.33641018224694</v>
      </c>
      <c r="AQ43" s="46">
        <v>55.232689511407351</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611.20968646548022</v>
      </c>
      <c r="BM43" s="46">
        <v>118.35576323873002</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171250</v>
      </c>
      <c r="DA43" s="47">
        <f t="shared" si="2"/>
        <v>23846.099999999991</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7.2576464489372734</v>
      </c>
      <c r="C46" s="46">
        <v>1.138627953316254</v>
      </c>
      <c r="D46" s="46">
        <v>26.438569206842924</v>
      </c>
      <c r="E46" s="46">
        <v>2.1633931113008824</v>
      </c>
      <c r="F46" s="46">
        <v>0</v>
      </c>
      <c r="G46" s="46">
        <v>0</v>
      </c>
      <c r="H46" s="46">
        <v>428.20114048729914</v>
      </c>
      <c r="I46" s="46">
        <v>89.382294335325923</v>
      </c>
      <c r="J46" s="46">
        <v>0</v>
      </c>
      <c r="K46" s="46">
        <v>0</v>
      </c>
      <c r="L46" s="46">
        <v>90.202177293934682</v>
      </c>
      <c r="M46" s="46">
        <v>19.356675206376316</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179.36754795230689</v>
      </c>
      <c r="AK46" s="46">
        <v>39.282664389410762</v>
      </c>
      <c r="AL46" s="46">
        <v>0</v>
      </c>
      <c r="AM46" s="46">
        <v>0</v>
      </c>
      <c r="AN46" s="46">
        <v>0</v>
      </c>
      <c r="AO46" s="46">
        <v>0</v>
      </c>
      <c r="AP46" s="46">
        <v>216.69258683255575</v>
      </c>
      <c r="AQ46" s="46">
        <v>35.866780529461991</v>
      </c>
      <c r="AR46" s="46">
        <v>0</v>
      </c>
      <c r="AS46" s="46">
        <v>0</v>
      </c>
      <c r="AT46" s="46">
        <v>51.840331778123378</v>
      </c>
      <c r="AU46" s="46">
        <v>12.809564474807855</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1000</v>
      </c>
      <c r="DA46" s="47">
        <f t="shared" si="2"/>
        <v>199.99999999999997</v>
      </c>
    </row>
    <row r="47" spans="1:105" ht="13.5" thickBot="1">
      <c r="A47" s="24" t="s">
        <v>32</v>
      </c>
      <c r="B47" s="46">
        <v>257032.34318026091</v>
      </c>
      <c r="C47" s="46">
        <v>21885.994096015154</v>
      </c>
      <c r="D47" s="46">
        <v>57609.261038817494</v>
      </c>
      <c r="E47" s="46">
        <v>6146.5647270082945</v>
      </c>
      <c r="F47" s="46">
        <v>467523.90498454927</v>
      </c>
      <c r="G47" s="46">
        <v>41406.358193105269</v>
      </c>
      <c r="H47" s="46">
        <v>34395.740302498365</v>
      </c>
      <c r="I47" s="46">
        <v>2988.1092392602895</v>
      </c>
      <c r="J47" s="46">
        <v>595.1506569817459</v>
      </c>
      <c r="K47" s="46">
        <v>59.010196441176632</v>
      </c>
      <c r="L47" s="46">
        <v>258342.99718263626</v>
      </c>
      <c r="M47" s="46">
        <v>21931.426725133584</v>
      </c>
      <c r="N47" s="46">
        <v>149448.94275319396</v>
      </c>
      <c r="O47" s="46">
        <v>16227.804021323573</v>
      </c>
      <c r="P47" s="46">
        <v>170609.85500143381</v>
      </c>
      <c r="Q47" s="46">
        <v>18199.162353761112</v>
      </c>
      <c r="R47" s="46">
        <v>64673.038058683058</v>
      </c>
      <c r="S47" s="46">
        <v>7916.7661774180324</v>
      </c>
      <c r="T47" s="46">
        <v>14688.318214309485</v>
      </c>
      <c r="U47" s="46">
        <v>1881.7150552597293</v>
      </c>
      <c r="V47" s="46">
        <v>104231.90869405039</v>
      </c>
      <c r="W47" s="46">
        <v>8231.2330808954466</v>
      </c>
      <c r="X47" s="46">
        <v>218221.90755997348</v>
      </c>
      <c r="Y47" s="46">
        <v>25849.59932600215</v>
      </c>
      <c r="Z47" s="46">
        <v>0</v>
      </c>
      <c r="AA47" s="46">
        <v>0</v>
      </c>
      <c r="AB47" s="46">
        <v>0</v>
      </c>
      <c r="AC47" s="46">
        <v>0</v>
      </c>
      <c r="AD47" s="46">
        <v>0</v>
      </c>
      <c r="AE47" s="46">
        <v>0</v>
      </c>
      <c r="AF47" s="46">
        <v>0</v>
      </c>
      <c r="AG47" s="46">
        <v>0</v>
      </c>
      <c r="AH47" s="46">
        <v>0</v>
      </c>
      <c r="AI47" s="46">
        <v>0</v>
      </c>
      <c r="AJ47" s="46">
        <v>753.8574988435447</v>
      </c>
      <c r="AK47" s="46">
        <v>88.776401725663959</v>
      </c>
      <c r="AL47" s="46">
        <v>0</v>
      </c>
      <c r="AM47" s="46">
        <v>0</v>
      </c>
      <c r="AN47" s="46">
        <v>529.0228062059964</v>
      </c>
      <c r="AO47" s="46">
        <v>62.665695335762805</v>
      </c>
      <c r="AP47" s="46">
        <v>650036.18504995597</v>
      </c>
      <c r="AQ47" s="46">
        <v>212253.9</v>
      </c>
      <c r="AR47" s="46">
        <v>150771.49976870895</v>
      </c>
      <c r="AS47" s="46">
        <v>41429.4</v>
      </c>
      <c r="AT47" s="46">
        <v>525104.16</v>
      </c>
      <c r="AU47" s="46">
        <v>143233.32</v>
      </c>
      <c r="AV47" s="46">
        <v>110252.02620125499</v>
      </c>
      <c r="AW47" s="46">
        <v>36522.6</v>
      </c>
      <c r="AX47" s="46">
        <v>0</v>
      </c>
      <c r="AY47" s="46">
        <v>0</v>
      </c>
      <c r="AZ47" s="46">
        <v>0</v>
      </c>
      <c r="BA47" s="46">
        <v>0</v>
      </c>
      <c r="BB47" s="46">
        <v>0</v>
      </c>
      <c r="BC47" s="46">
        <v>0</v>
      </c>
      <c r="BD47" s="46">
        <v>0</v>
      </c>
      <c r="BE47" s="46">
        <v>0</v>
      </c>
      <c r="BF47" s="46">
        <v>37031.596434419742</v>
      </c>
      <c r="BG47" s="46">
        <v>5117.6984524206291</v>
      </c>
      <c r="BH47" s="46">
        <v>0</v>
      </c>
      <c r="BI47" s="46">
        <v>0</v>
      </c>
      <c r="BJ47" s="46">
        <v>9588.5383624836832</v>
      </c>
      <c r="BK47" s="46">
        <v>1324.8572422235852</v>
      </c>
      <c r="BL47" s="46">
        <v>281672.90293632064</v>
      </c>
      <c r="BM47" s="46">
        <v>34478.14335960889</v>
      </c>
      <c r="BN47" s="46">
        <v>10276.268010551479</v>
      </c>
      <c r="BO47" s="46">
        <v>574.43554057782558</v>
      </c>
      <c r="BP47" s="46">
        <v>246381.79153431865</v>
      </c>
      <c r="BQ47" s="46">
        <v>37936.245313887397</v>
      </c>
      <c r="BR47" s="46">
        <v>132.2557015514991</v>
      </c>
      <c r="BS47" s="46">
        <v>10.444282555960465</v>
      </c>
      <c r="BT47" s="46">
        <v>0</v>
      </c>
      <c r="BU47" s="46">
        <v>0</v>
      </c>
      <c r="BV47" s="46">
        <v>12471.712656306363</v>
      </c>
      <c r="BW47" s="46">
        <v>2767.7348773295234</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3832375.1845883098</v>
      </c>
      <c r="DA47" s="47">
        <f t="shared" si="2"/>
        <v>688523.96435728914</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1500</v>
      </c>
      <c r="I50" s="46">
        <v>1000</v>
      </c>
      <c r="J50" s="46">
        <v>0</v>
      </c>
      <c r="K50" s="46">
        <v>0</v>
      </c>
      <c r="L50" s="46">
        <v>0</v>
      </c>
      <c r="M50" s="46">
        <v>0</v>
      </c>
      <c r="N50" s="46">
        <v>0</v>
      </c>
      <c r="O50" s="46">
        <v>0</v>
      </c>
      <c r="P50" s="46">
        <v>52</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1552</v>
      </c>
      <c r="DA50" s="47">
        <f t="shared" si="2"/>
        <v>1000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677.6</v>
      </c>
      <c r="C52" s="46">
        <v>30</v>
      </c>
      <c r="D52" s="46">
        <v>331.4</v>
      </c>
      <c r="E52" s="46">
        <v>19</v>
      </c>
      <c r="F52" s="46">
        <v>2223.6999999999998</v>
      </c>
      <c r="G52" s="46">
        <v>500</v>
      </c>
      <c r="H52" s="46">
        <v>1831.9</v>
      </c>
      <c r="I52" s="46">
        <v>1000</v>
      </c>
      <c r="J52" s="46">
        <v>536.9</v>
      </c>
      <c r="K52" s="46">
        <v>161.07</v>
      </c>
      <c r="L52" s="46">
        <v>993</v>
      </c>
      <c r="M52" s="46">
        <v>297.89999999999998</v>
      </c>
      <c r="N52" s="46">
        <v>1165.1000000000001</v>
      </c>
      <c r="O52" s="46">
        <v>349.53000000000003</v>
      </c>
      <c r="P52" s="46">
        <v>3807.7000000000003</v>
      </c>
      <c r="Q52" s="46">
        <v>4300</v>
      </c>
      <c r="R52" s="46">
        <v>753.9</v>
      </c>
      <c r="S52" s="46">
        <v>226.17</v>
      </c>
      <c r="T52" s="46">
        <v>80.099999999999994</v>
      </c>
      <c r="U52" s="46">
        <v>24.029999999999998</v>
      </c>
      <c r="V52" s="46">
        <v>1477.2</v>
      </c>
      <c r="W52" s="46">
        <v>443.16</v>
      </c>
      <c r="X52" s="46">
        <v>911.1</v>
      </c>
      <c r="Y52" s="46">
        <v>273.33</v>
      </c>
      <c r="Z52" s="46">
        <v>444.3</v>
      </c>
      <c r="AA52" s="46">
        <v>133.29</v>
      </c>
      <c r="AB52" s="46">
        <v>421.4</v>
      </c>
      <c r="AC52" s="46">
        <v>126.41999999999999</v>
      </c>
      <c r="AD52" s="46">
        <v>46.5</v>
      </c>
      <c r="AE52" s="46">
        <v>13.95</v>
      </c>
      <c r="AF52" s="46">
        <v>445.90000000000003</v>
      </c>
      <c r="AG52" s="46">
        <v>133.77000000000001</v>
      </c>
      <c r="AH52" s="46">
        <v>602.70000000000005</v>
      </c>
      <c r="AI52" s="46">
        <v>180.81</v>
      </c>
      <c r="AJ52" s="46">
        <v>592.1</v>
      </c>
      <c r="AK52" s="46">
        <v>300</v>
      </c>
      <c r="AL52" s="46">
        <v>769.5</v>
      </c>
      <c r="AM52" s="46">
        <v>230.85</v>
      </c>
      <c r="AN52" s="46">
        <v>255.39999999999998</v>
      </c>
      <c r="AO52" s="46">
        <v>3</v>
      </c>
      <c r="AP52" s="46">
        <v>1315.9</v>
      </c>
      <c r="AQ52" s="46">
        <v>394.77000000000004</v>
      </c>
      <c r="AR52" s="46">
        <v>333.1</v>
      </c>
      <c r="AS52" s="46">
        <v>99.93</v>
      </c>
      <c r="AT52" s="46">
        <v>313.3</v>
      </c>
      <c r="AU52" s="46">
        <v>93.99</v>
      </c>
      <c r="AV52" s="46">
        <v>179.3</v>
      </c>
      <c r="AW52" s="46">
        <v>53.79</v>
      </c>
      <c r="AX52" s="46">
        <v>0</v>
      </c>
      <c r="AY52" s="46">
        <v>0</v>
      </c>
      <c r="AZ52" s="46">
        <v>9.6</v>
      </c>
      <c r="BA52" s="46">
        <v>2.88</v>
      </c>
      <c r="BB52" s="46">
        <v>2.6</v>
      </c>
      <c r="BC52" s="46">
        <v>0</v>
      </c>
      <c r="BD52" s="46">
        <v>10</v>
      </c>
      <c r="BE52" s="46">
        <v>0</v>
      </c>
      <c r="BF52" s="46">
        <v>4210.2</v>
      </c>
      <c r="BG52" s="46">
        <v>0</v>
      </c>
      <c r="BH52" s="46">
        <v>77.8</v>
      </c>
      <c r="BI52" s="46">
        <v>77.8</v>
      </c>
      <c r="BJ52" s="46">
        <v>836.4</v>
      </c>
      <c r="BK52" s="46">
        <v>0</v>
      </c>
      <c r="BL52" s="46">
        <v>969.09999999999991</v>
      </c>
      <c r="BM52" s="46">
        <v>0</v>
      </c>
      <c r="BN52" s="46">
        <v>80.8</v>
      </c>
      <c r="BO52" s="46">
        <v>0</v>
      </c>
      <c r="BP52" s="46">
        <v>233.70000000000002</v>
      </c>
      <c r="BQ52" s="46">
        <v>0</v>
      </c>
      <c r="BR52" s="46">
        <v>47.199999999999996</v>
      </c>
      <c r="BS52" s="46">
        <v>0</v>
      </c>
      <c r="BT52" s="46">
        <v>0</v>
      </c>
      <c r="BU52" s="46">
        <v>0</v>
      </c>
      <c r="BV52" s="46">
        <v>0</v>
      </c>
      <c r="BW52" s="46">
        <v>0</v>
      </c>
      <c r="BX52" s="46">
        <v>276.5</v>
      </c>
      <c r="BY52" s="46">
        <v>0</v>
      </c>
      <c r="BZ52" s="46">
        <v>32</v>
      </c>
      <c r="CA52" s="46">
        <v>0</v>
      </c>
      <c r="CB52" s="46">
        <v>127.9</v>
      </c>
      <c r="CC52" s="46">
        <v>127.9</v>
      </c>
      <c r="CD52" s="46">
        <v>0</v>
      </c>
      <c r="CE52" s="46">
        <v>0</v>
      </c>
      <c r="CF52" s="46"/>
      <c r="CG52" s="46">
        <v>0</v>
      </c>
      <c r="CH52" s="46">
        <v>0</v>
      </c>
      <c r="CI52" s="46">
        <v>0</v>
      </c>
      <c r="CJ52" s="46">
        <v>0</v>
      </c>
      <c r="CK52" s="46">
        <v>0</v>
      </c>
      <c r="CL52" s="46"/>
      <c r="CM52" s="46"/>
      <c r="CN52" s="46"/>
      <c r="CO52" s="46"/>
      <c r="CP52" s="46"/>
      <c r="CQ52" s="46">
        <v>0</v>
      </c>
      <c r="CR52" s="46"/>
      <c r="CS52" s="46">
        <v>0</v>
      </c>
      <c r="CT52" s="46">
        <v>0</v>
      </c>
      <c r="CU52" s="46">
        <v>0</v>
      </c>
      <c r="CV52" s="46"/>
      <c r="CW52" s="46">
        <v>0</v>
      </c>
      <c r="CX52" s="46"/>
      <c r="CY52" s="46">
        <v>0</v>
      </c>
      <c r="CZ52" s="47">
        <f t="shared" si="2"/>
        <v>27422.799999999999</v>
      </c>
      <c r="DA52" s="47">
        <f t="shared" si="2"/>
        <v>9597.34</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s="46"/>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7">
        <f t="shared" si="2"/>
        <v>0</v>
      </c>
      <c r="DA54" s="47">
        <f t="shared" si="2"/>
        <v>0</v>
      </c>
    </row>
    <row r="55" spans="1:105" ht="13.5" thickBot="1">
      <c r="A55" s="24" t="s">
        <v>37</v>
      </c>
      <c r="B55" s="46">
        <v>10674.563723909167</v>
      </c>
      <c r="C55" s="46">
        <v>1942.926395107841</v>
      </c>
      <c r="D55" s="46">
        <v>6750.8814631901405</v>
      </c>
      <c r="E55" s="46">
        <v>957.25903591866734</v>
      </c>
      <c r="F55" s="46">
        <v>179675.18545478652</v>
      </c>
      <c r="G55" s="46">
        <v>24364.574348666301</v>
      </c>
      <c r="H55" s="46">
        <v>60027.186352261473</v>
      </c>
      <c r="I55" s="46">
        <v>9102.3298257193292</v>
      </c>
      <c r="J55" s="46">
        <v>2079.0363745071218</v>
      </c>
      <c r="K55" s="46">
        <v>405.83318957866129</v>
      </c>
      <c r="L55" s="46">
        <v>64417.472588131655</v>
      </c>
      <c r="M55" s="46">
        <v>10856.037821229191</v>
      </c>
      <c r="N55" s="46">
        <v>15311.576789563793</v>
      </c>
      <c r="O55" s="46">
        <v>3753.9570036026166</v>
      </c>
      <c r="P55" s="46">
        <v>678.49878190721074</v>
      </c>
      <c r="Q55" s="46">
        <v>177.55202044066431</v>
      </c>
      <c r="R55" s="46">
        <v>146076.79657531713</v>
      </c>
      <c r="S55" s="46">
        <v>40076.027470892797</v>
      </c>
      <c r="T55" s="46">
        <v>181.41678660620607</v>
      </c>
      <c r="U55" s="46">
        <v>45.656233827599394</v>
      </c>
      <c r="V55" s="46">
        <v>6654.3677327156383</v>
      </c>
      <c r="W55" s="46">
        <v>1395.0515891766481</v>
      </c>
      <c r="X55" s="46">
        <v>13062.008635646838</v>
      </c>
      <c r="Y55" s="46">
        <v>2536.4574348666329</v>
      </c>
      <c r="Z55" s="46">
        <v>9651.3730474501644</v>
      </c>
      <c r="AA55" s="46">
        <v>1988.5826289354404</v>
      </c>
      <c r="AB55" s="46">
        <v>4208.8694492639816</v>
      </c>
      <c r="AC55" s="46">
        <v>1136.3329308202515</v>
      </c>
      <c r="AD55" s="46">
        <v>1814.167866062061</v>
      </c>
      <c r="AE55" s="46">
        <v>405.83318957866129</v>
      </c>
      <c r="AF55" s="46">
        <v>123.36341489222013</v>
      </c>
      <c r="AG55" s="46">
        <v>50.729148697332661</v>
      </c>
      <c r="AH55" s="46">
        <v>0</v>
      </c>
      <c r="AI55" s="46">
        <v>0</v>
      </c>
      <c r="AJ55" s="46">
        <v>0</v>
      </c>
      <c r="AK55" s="46">
        <v>0</v>
      </c>
      <c r="AL55" s="46">
        <v>0</v>
      </c>
      <c r="AM55" s="46">
        <v>0</v>
      </c>
      <c r="AN55" s="46">
        <v>0</v>
      </c>
      <c r="AO55" s="46">
        <v>0</v>
      </c>
      <c r="AP55" s="46">
        <v>20536.380243822528</v>
      </c>
      <c r="AQ55" s="46">
        <v>7467.330688247368</v>
      </c>
      <c r="AR55" s="46">
        <v>0</v>
      </c>
      <c r="AS55" s="46">
        <v>0</v>
      </c>
      <c r="AT55" s="46">
        <v>19164.86933707961</v>
      </c>
      <c r="AU55" s="46">
        <v>9646.2490830951992</v>
      </c>
      <c r="AV55" s="46">
        <v>0</v>
      </c>
      <c r="AW55" s="46">
        <v>0</v>
      </c>
      <c r="AX55" s="46">
        <v>0</v>
      </c>
      <c r="AY55" s="46">
        <v>0</v>
      </c>
      <c r="AZ55" s="46">
        <v>0</v>
      </c>
      <c r="BA55" s="46">
        <v>0</v>
      </c>
      <c r="BB55" s="46">
        <v>0</v>
      </c>
      <c r="BC55" s="46">
        <v>0</v>
      </c>
      <c r="BD55" s="46">
        <v>0</v>
      </c>
      <c r="BE55" s="46">
        <v>0</v>
      </c>
      <c r="BF55" s="46">
        <v>3991.1693053365339</v>
      </c>
      <c r="BG55" s="46">
        <v>1674.0619070119778</v>
      </c>
      <c r="BH55" s="46">
        <v>0</v>
      </c>
      <c r="BI55" s="46">
        <v>0</v>
      </c>
      <c r="BJ55" s="46">
        <v>0</v>
      </c>
      <c r="BK55" s="46">
        <v>0</v>
      </c>
      <c r="BL55" s="46">
        <v>4150.8160775499946</v>
      </c>
      <c r="BM55" s="46">
        <v>1963.2180545867741</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569229.99999999988</v>
      </c>
      <c r="DA55" s="47">
        <f t="shared" si="2"/>
        <v>119945.99999999994</v>
      </c>
    </row>
    <row r="56" spans="1:105" ht="15" thickBot="1">
      <c r="A56" s="27" t="s">
        <v>191</v>
      </c>
      <c r="B56" s="48">
        <f>SUM(B57:B85)</f>
        <v>236.09813452029769</v>
      </c>
      <c r="C56" s="48">
        <f t="shared" ref="C56:BN56" si="11">SUM(C57:C85)</f>
        <v>6.6316067579343345</v>
      </c>
      <c r="D56" s="48">
        <f t="shared" si="11"/>
        <v>0</v>
      </c>
      <c r="E56" s="48">
        <f t="shared" si="11"/>
        <v>0.10047889027173235</v>
      </c>
      <c r="F56" s="48">
        <f t="shared" si="11"/>
        <v>272.94582025467935</v>
      </c>
      <c r="G56" s="48">
        <f t="shared" si="11"/>
        <v>4.0191556108692943</v>
      </c>
      <c r="H56" s="48">
        <f t="shared" si="11"/>
        <v>0</v>
      </c>
      <c r="I56" s="48">
        <f t="shared" si="11"/>
        <v>0</v>
      </c>
      <c r="J56" s="48">
        <f t="shared" si="11"/>
        <v>5.4589164050935892</v>
      </c>
      <c r="K56" s="48">
        <f t="shared" si="11"/>
        <v>0.20095778054346469</v>
      </c>
      <c r="L56" s="48">
        <f t="shared" si="11"/>
        <v>532.24434949662509</v>
      </c>
      <c r="M56" s="48">
        <f t="shared" si="11"/>
        <v>11.856509052064416</v>
      </c>
      <c r="N56" s="48">
        <f t="shared" si="11"/>
        <v>8870.7391582770833</v>
      </c>
      <c r="O56" s="48">
        <f t="shared" si="11"/>
        <v>208.99609176520335</v>
      </c>
      <c r="P56" s="48">
        <f t="shared" si="11"/>
        <v>15.01202011400737</v>
      </c>
      <c r="Q56" s="48">
        <f t="shared" si="11"/>
        <v>100.47889027173234</v>
      </c>
      <c r="R56" s="48">
        <f t="shared" si="11"/>
        <v>341.18227531834913</v>
      </c>
      <c r="S56" s="48">
        <f t="shared" si="11"/>
        <v>7.4354378801081946</v>
      </c>
      <c r="T56" s="48">
        <f t="shared" si="11"/>
        <v>79.154287873857029</v>
      </c>
      <c r="U56" s="48">
        <f t="shared" si="11"/>
        <v>1.1655551271520952</v>
      </c>
      <c r="V56" s="48">
        <f t="shared" si="11"/>
        <v>1044.0177624741489</v>
      </c>
      <c r="W56" s="48">
        <f t="shared" si="11"/>
        <v>14.067044638042526</v>
      </c>
      <c r="X56" s="48">
        <f t="shared" si="11"/>
        <v>0</v>
      </c>
      <c r="Y56" s="48">
        <f t="shared" si="11"/>
        <v>0</v>
      </c>
      <c r="Z56" s="48">
        <f t="shared" si="11"/>
        <v>7523.7690220709028</v>
      </c>
      <c r="AA56" s="48">
        <f t="shared" si="11"/>
        <v>8.2014832295964464</v>
      </c>
      <c r="AB56" s="48">
        <f t="shared" si="11"/>
        <v>0</v>
      </c>
      <c r="AC56" s="48">
        <f t="shared" si="11"/>
        <v>0</v>
      </c>
      <c r="AD56" s="48">
        <f t="shared" si="11"/>
        <v>0</v>
      </c>
      <c r="AE56" s="48">
        <f t="shared" si="11"/>
        <v>0</v>
      </c>
      <c r="AF56" s="48">
        <f t="shared" si="11"/>
        <v>72.330642367490015</v>
      </c>
      <c r="AG56" s="48">
        <f t="shared" si="11"/>
        <v>2.0095778054346471</v>
      </c>
      <c r="AH56" s="48">
        <f t="shared" si="11"/>
        <v>0</v>
      </c>
      <c r="AI56" s="48">
        <f t="shared" si="11"/>
        <v>1.2057466832607884</v>
      </c>
      <c r="AJ56" s="48">
        <f t="shared" si="11"/>
        <v>0</v>
      </c>
      <c r="AK56" s="48">
        <f t="shared" si="11"/>
        <v>0</v>
      </c>
      <c r="AL56" s="48">
        <f t="shared" si="11"/>
        <v>2.3200394721647757</v>
      </c>
      <c r="AM56" s="48">
        <f t="shared" si="11"/>
        <v>0.83633899843824255</v>
      </c>
      <c r="AN56" s="48">
        <f t="shared" si="11"/>
        <v>0</v>
      </c>
      <c r="AO56" s="48">
        <f t="shared" si="11"/>
        <v>0</v>
      </c>
      <c r="AP56" s="48">
        <f t="shared" si="11"/>
        <v>363.01794093872365</v>
      </c>
      <c r="AQ56" s="48">
        <f t="shared" si="11"/>
        <v>13.263213515868669</v>
      </c>
      <c r="AR56" s="48">
        <f t="shared" si="11"/>
        <v>0</v>
      </c>
      <c r="AS56" s="48">
        <f t="shared" si="11"/>
        <v>0</v>
      </c>
      <c r="AT56" s="48">
        <f t="shared" si="11"/>
        <v>116.00197360823876</v>
      </c>
      <c r="AU56" s="48">
        <f t="shared" si="11"/>
        <v>3.0746540423150091</v>
      </c>
      <c r="AV56" s="48">
        <f t="shared" si="11"/>
        <v>513.13814207879727</v>
      </c>
      <c r="AW56" s="48">
        <f t="shared" si="11"/>
        <v>8.4402267828255173</v>
      </c>
      <c r="AX56" s="48">
        <f t="shared" si="11"/>
        <v>0</v>
      </c>
      <c r="AY56" s="48">
        <f t="shared" si="11"/>
        <v>200.95778054346468</v>
      </c>
      <c r="AZ56" s="48">
        <f t="shared" si="11"/>
        <v>40.941873038201919</v>
      </c>
      <c r="BA56" s="48">
        <f t="shared" si="11"/>
        <v>0.10047889027173235</v>
      </c>
      <c r="BB56" s="48">
        <f t="shared" si="11"/>
        <v>0</v>
      </c>
      <c r="BC56" s="48">
        <f t="shared" si="11"/>
        <v>0</v>
      </c>
      <c r="BD56" s="48">
        <f t="shared" si="11"/>
        <v>16.376749215280768</v>
      </c>
      <c r="BE56" s="48">
        <f t="shared" si="11"/>
        <v>0.30143667081519704</v>
      </c>
      <c r="BF56" s="48">
        <f t="shared" si="11"/>
        <v>68.236455063669865</v>
      </c>
      <c r="BG56" s="48">
        <f t="shared" si="11"/>
        <v>1.5071833540759851</v>
      </c>
      <c r="BH56" s="48">
        <f t="shared" si="11"/>
        <v>0</v>
      </c>
      <c r="BI56" s="48">
        <f t="shared" si="11"/>
        <v>0</v>
      </c>
      <c r="BJ56" s="48">
        <f t="shared" si="11"/>
        <v>0</v>
      </c>
      <c r="BK56" s="48">
        <f t="shared" si="11"/>
        <v>1.0047889027173238</v>
      </c>
      <c r="BL56" s="48">
        <f t="shared" si="11"/>
        <v>136.4729101273397</v>
      </c>
      <c r="BM56" s="48">
        <f t="shared" si="11"/>
        <v>3.6172400497823647</v>
      </c>
      <c r="BN56" s="48">
        <f t="shared" si="11"/>
        <v>0</v>
      </c>
      <c r="BO56" s="48">
        <f t="shared" ref="BO56:DA56" si="12">SUM(BO57:BO85)</f>
        <v>3.0143667081519694</v>
      </c>
      <c r="BP56" s="48">
        <f t="shared" si="12"/>
        <v>30.024040228014741</v>
      </c>
      <c r="BQ56" s="48">
        <f t="shared" si="12"/>
        <v>0.60287334163039419</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40.941873038201912</v>
      </c>
      <c r="CC56" s="48">
        <f t="shared" si="12"/>
        <v>0.40191556108692938</v>
      </c>
      <c r="CD56" s="48">
        <f t="shared" si="12"/>
        <v>0</v>
      </c>
      <c r="CE56" s="48">
        <f t="shared" si="12"/>
        <v>0</v>
      </c>
      <c r="CF56" s="48">
        <f t="shared" si="12"/>
        <v>0</v>
      </c>
      <c r="CG56" s="48">
        <f t="shared" si="12"/>
        <v>0</v>
      </c>
      <c r="CH56" s="48">
        <f t="shared" si="12"/>
        <v>2.7294582025467942</v>
      </c>
      <c r="CI56" s="48">
        <f t="shared" si="12"/>
        <v>0.20095778054346475</v>
      </c>
      <c r="CJ56" s="48">
        <f t="shared" si="12"/>
        <v>21200</v>
      </c>
      <c r="CK56" s="48">
        <f t="shared" si="12"/>
        <v>120</v>
      </c>
      <c r="CL56" s="48">
        <f t="shared" si="12"/>
        <v>0</v>
      </c>
      <c r="CM56" s="48">
        <f t="shared" si="12"/>
        <v>0.60287334163039419</v>
      </c>
      <c r="CN56" s="48">
        <f t="shared" si="12"/>
        <v>5.4589164050935883</v>
      </c>
      <c r="CO56" s="48">
        <f t="shared" si="12"/>
        <v>8.8421423439124458E-2</v>
      </c>
      <c r="CP56" s="48">
        <f t="shared" si="12"/>
        <v>0</v>
      </c>
      <c r="CQ56" s="48">
        <f t="shared" si="12"/>
        <v>0</v>
      </c>
      <c r="CR56" s="48">
        <f t="shared" si="12"/>
        <v>0</v>
      </c>
      <c r="CS56" s="48">
        <f t="shared" si="12"/>
        <v>0</v>
      </c>
      <c r="CT56" s="48">
        <f t="shared" si="12"/>
        <v>136.4729101273397</v>
      </c>
      <c r="CU56" s="48">
        <f t="shared" si="12"/>
        <v>0.40191556108692938</v>
      </c>
      <c r="CV56" s="48">
        <f t="shared" si="12"/>
        <v>4.0941873038201919</v>
      </c>
      <c r="CW56" s="48">
        <f t="shared" si="12"/>
        <v>0.20095778054346469</v>
      </c>
      <c r="CX56" s="48">
        <f t="shared" si="12"/>
        <v>0</v>
      </c>
      <c r="CY56" s="48">
        <f t="shared" si="12"/>
        <v>0</v>
      </c>
      <c r="CZ56" s="48">
        <f t="shared" si="12"/>
        <v>41669.179858019968</v>
      </c>
      <c r="DA56" s="48">
        <f t="shared" si="12"/>
        <v>724.98615874090092</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2.4483041948181579</v>
      </c>
      <c r="C58" s="49">
        <v>0</v>
      </c>
      <c r="D58" s="49">
        <v>0</v>
      </c>
      <c r="E58" s="49">
        <v>0</v>
      </c>
      <c r="F58" s="49">
        <v>5.3552660936044685</v>
      </c>
      <c r="G58" s="49">
        <v>0</v>
      </c>
      <c r="H58" s="49">
        <v>0</v>
      </c>
      <c r="I58" s="49">
        <v>0</v>
      </c>
      <c r="J58" s="49">
        <v>0.12070572482241214</v>
      </c>
      <c r="K58" s="49">
        <v>2.4530057718920573E-2</v>
      </c>
      <c r="L58" s="49">
        <v>11.233732066378955</v>
      </c>
      <c r="M58" s="49">
        <v>0.34781154324830421</v>
      </c>
      <c r="N58" s="49">
        <v>16.678149330735305</v>
      </c>
      <c r="O58" s="49">
        <v>0</v>
      </c>
      <c r="P58" s="49">
        <v>0.25781767565039981</v>
      </c>
      <c r="Q58" s="49">
        <v>0</v>
      </c>
      <c r="R58" s="49">
        <v>0.87666550537300658</v>
      </c>
      <c r="S58" s="49">
        <v>0</v>
      </c>
      <c r="T58" s="49">
        <v>1.4204873100530665E-2</v>
      </c>
      <c r="U58" s="49">
        <v>0</v>
      </c>
      <c r="V58" s="49">
        <v>25.110165251765519</v>
      </c>
      <c r="W58" s="49">
        <v>7.7120110273711462E-2</v>
      </c>
      <c r="X58" s="49">
        <v>0</v>
      </c>
      <c r="Y58" s="49">
        <v>0</v>
      </c>
      <c r="Z58" s="49">
        <v>5.6311352927983366E-2</v>
      </c>
      <c r="AA58" s="49">
        <v>1.10730072791922E-2</v>
      </c>
      <c r="AB58" s="49">
        <v>0</v>
      </c>
      <c r="AC58" s="49">
        <v>0</v>
      </c>
      <c r="AD58" s="49">
        <v>0</v>
      </c>
      <c r="AE58" s="49">
        <v>0</v>
      </c>
      <c r="AF58" s="49">
        <v>0.1039369126116774</v>
      </c>
      <c r="AG58" s="49">
        <v>2.0295038431675655E-2</v>
      </c>
      <c r="AH58" s="49">
        <v>0</v>
      </c>
      <c r="AI58" s="49">
        <v>0</v>
      </c>
      <c r="AJ58" s="49">
        <v>0</v>
      </c>
      <c r="AK58" s="49">
        <v>0</v>
      </c>
      <c r="AL58" s="49">
        <v>7.5694599418100347E-2</v>
      </c>
      <c r="AM58" s="49">
        <v>2.5077931922369161E-2</v>
      </c>
      <c r="AN58" s="49">
        <v>0</v>
      </c>
      <c r="AO58" s="49">
        <v>0</v>
      </c>
      <c r="AP58" s="49">
        <v>5.5889376887867268</v>
      </c>
      <c r="AQ58" s="49">
        <v>9.1967897934643383E-2</v>
      </c>
      <c r="AR58" s="49">
        <v>0</v>
      </c>
      <c r="AS58" s="49">
        <v>0</v>
      </c>
      <c r="AT58" s="49">
        <v>0.22942564002382881</v>
      </c>
      <c r="AU58" s="49">
        <v>0</v>
      </c>
      <c r="AV58" s="49">
        <v>1.3713671016056372</v>
      </c>
      <c r="AW58" s="49">
        <v>6.4899859921764835E-2</v>
      </c>
      <c r="AX58" s="49">
        <v>0</v>
      </c>
      <c r="AY58" s="49">
        <v>25.119722567933085</v>
      </c>
      <c r="AZ58" s="49">
        <v>0</v>
      </c>
      <c r="BA58" s="49">
        <v>0</v>
      </c>
      <c r="BB58" s="49">
        <v>0</v>
      </c>
      <c r="BC58" s="49">
        <v>0</v>
      </c>
      <c r="BD58" s="49">
        <v>0</v>
      </c>
      <c r="BE58" s="49">
        <v>0</v>
      </c>
      <c r="BF58" s="49">
        <v>7.1600831482738281</v>
      </c>
      <c r="BG58" s="49">
        <v>0</v>
      </c>
      <c r="BH58" s="49">
        <v>0</v>
      </c>
      <c r="BI58" s="49">
        <v>0</v>
      </c>
      <c r="BJ58" s="49">
        <v>0</v>
      </c>
      <c r="BK58" s="49">
        <v>0.19279245311731943</v>
      </c>
      <c r="BL58" s="49">
        <v>0.96264125428942815</v>
      </c>
      <c r="BM58" s="49">
        <v>1.1416614221002286E-2</v>
      </c>
      <c r="BN58" s="49">
        <v>0</v>
      </c>
      <c r="BO58" s="49">
        <v>0</v>
      </c>
      <c r="BP58" s="49">
        <v>1.3538691880006646</v>
      </c>
      <c r="BQ58" s="49">
        <v>5.6324724157598934E-2</v>
      </c>
      <c r="BR58" s="49">
        <v>0</v>
      </c>
      <c r="BS58" s="49">
        <v>0</v>
      </c>
      <c r="BT58" s="49">
        <v>0</v>
      </c>
      <c r="BU58" s="49">
        <v>0</v>
      </c>
      <c r="BV58" s="49">
        <v>0</v>
      </c>
      <c r="BW58" s="49">
        <v>0</v>
      </c>
      <c r="BX58" s="49">
        <v>0</v>
      </c>
      <c r="BY58" s="49">
        <v>0</v>
      </c>
      <c r="BZ58" s="49">
        <v>0</v>
      </c>
      <c r="CA58" s="49">
        <v>0</v>
      </c>
      <c r="CB58" s="49">
        <v>1.0465713966820531</v>
      </c>
      <c r="CC58" s="49">
        <v>0</v>
      </c>
      <c r="CD58" s="49">
        <v>0</v>
      </c>
      <c r="CE58" s="49">
        <v>0</v>
      </c>
      <c r="CF58" s="49">
        <v>0</v>
      </c>
      <c r="CG58" s="49">
        <v>0</v>
      </c>
      <c r="CH58" s="49">
        <v>8.3342235192268521E-2</v>
      </c>
      <c r="CI58" s="49">
        <v>3.1522789104857209E-2</v>
      </c>
      <c r="CJ58" s="49">
        <v>0</v>
      </c>
      <c r="CK58" s="49">
        <v>0</v>
      </c>
      <c r="CL58" s="49">
        <v>0</v>
      </c>
      <c r="CM58" s="49">
        <v>0</v>
      </c>
      <c r="CN58" s="49">
        <v>9.7655034080386213E-2</v>
      </c>
      <c r="CO58" s="49">
        <v>5.7718426904958854E-3</v>
      </c>
      <c r="CP58" s="49">
        <v>0</v>
      </c>
      <c r="CQ58" s="49">
        <v>0</v>
      </c>
      <c r="CR58" s="49">
        <v>0</v>
      </c>
      <c r="CS58" s="49">
        <v>0</v>
      </c>
      <c r="CT58" s="49">
        <v>1.425552682388646</v>
      </c>
      <c r="CU58" s="49">
        <v>0</v>
      </c>
      <c r="CV58" s="49">
        <v>3.8085463291350624E-2</v>
      </c>
      <c r="CW58" s="49">
        <v>1.869374702729904E-3</v>
      </c>
      <c r="CX58" s="49">
        <v>0</v>
      </c>
      <c r="CY58" s="49">
        <v>0</v>
      </c>
      <c r="CZ58" s="47">
        <f t="shared" si="2"/>
        <v>81.688484413821328</v>
      </c>
      <c r="DA58" s="47">
        <f t="shared" si="2"/>
        <v>26.08219581265767</v>
      </c>
    </row>
    <row r="59" spans="1:105" ht="13.5" thickBot="1">
      <c r="A59" s="24" t="s">
        <v>78</v>
      </c>
      <c r="B59" s="49">
        <v>0.32644055930908772</v>
      </c>
      <c r="C59" s="49">
        <v>0</v>
      </c>
      <c r="D59" s="49">
        <v>0</v>
      </c>
      <c r="E59" s="49">
        <v>0</v>
      </c>
      <c r="F59" s="49">
        <v>0.57583506382843752</v>
      </c>
      <c r="G59" s="49">
        <v>0</v>
      </c>
      <c r="H59" s="49">
        <v>0</v>
      </c>
      <c r="I59" s="49">
        <v>0</v>
      </c>
      <c r="J59" s="49">
        <v>0</v>
      </c>
      <c r="K59" s="49">
        <v>0</v>
      </c>
      <c r="L59" s="49">
        <v>0.92585703843782607</v>
      </c>
      <c r="M59" s="49">
        <v>0</v>
      </c>
      <c r="N59" s="49">
        <v>8.5330066343296949</v>
      </c>
      <c r="O59" s="49">
        <v>0</v>
      </c>
      <c r="P59" s="49">
        <v>0.12890883782519991</v>
      </c>
      <c r="Q59" s="49">
        <v>0</v>
      </c>
      <c r="R59" s="49">
        <v>3.9848432062409386E-2</v>
      </c>
      <c r="S59" s="49">
        <v>0</v>
      </c>
      <c r="T59" s="49">
        <v>0.27462754661025957</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0.31855745600015639</v>
      </c>
      <c r="BQ59" s="49">
        <v>7.9517257634257321E-3</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7.6170926582701248E-3</v>
      </c>
      <c r="CW59" s="49">
        <v>3.7387494054598084E-4</v>
      </c>
      <c r="CX59" s="49">
        <v>0</v>
      </c>
      <c r="CY59" s="49">
        <v>0</v>
      </c>
      <c r="CZ59" s="47">
        <f t="shared" ref="CZ59:DA99" si="13">B59+D59+F59+H59+J59+L59+N59+P59+R59+T59+V59+X59+Z59+AB59+AD59+AF59+AH59+AJ59+AL59+AN59+AP59+AR59+AT59+AV59+AX59+AZ59+BB59+BD59+BF59+BH59+BJ59+BL59+BN59+BP59+BR59+BT59+BV59+BX59+BZ59+CB59+CD59+CF59+CH59+CJ59+CL59+CN59+CP59+CR59+CT59+CV59+CX59</f>
        <v>11.130698661061343</v>
      </c>
      <c r="DA59" s="47">
        <f t="shared" si="13"/>
        <v>8.3256007039717132E-3</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1.4077838231995843</v>
      </c>
      <c r="AA60" s="49">
        <v>0.27682518197980499</v>
      </c>
      <c r="AB60" s="49">
        <v>0</v>
      </c>
      <c r="AC60" s="49">
        <v>0</v>
      </c>
      <c r="AD60" s="49">
        <v>0</v>
      </c>
      <c r="AE60" s="49">
        <v>0</v>
      </c>
      <c r="AF60" s="49">
        <v>0.3307083583098826</v>
      </c>
      <c r="AG60" s="49">
        <v>1.8450034937886957E-3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1.7384921815094669</v>
      </c>
      <c r="DA60" s="47">
        <f t="shared" si="13"/>
        <v>0.27867018547359368</v>
      </c>
    </row>
    <row r="61" spans="1:105" ht="13.5" thickBot="1">
      <c r="A61" s="24" t="s">
        <v>80</v>
      </c>
      <c r="B61" s="49">
        <v>17.138129363727103</v>
      </c>
      <c r="C61" s="49">
        <v>0</v>
      </c>
      <c r="D61" s="49">
        <v>0</v>
      </c>
      <c r="E61" s="49">
        <v>0</v>
      </c>
      <c r="F61" s="49">
        <v>0.57583506382843752</v>
      </c>
      <c r="G61" s="49">
        <v>0</v>
      </c>
      <c r="H61" s="49">
        <v>0</v>
      </c>
      <c r="I61" s="49">
        <v>0</v>
      </c>
      <c r="J61" s="49">
        <v>3.3194074326163336E-2</v>
      </c>
      <c r="K61" s="49">
        <v>0</v>
      </c>
      <c r="L61" s="49">
        <v>2.7775711153134788</v>
      </c>
      <c r="M61" s="49">
        <v>0</v>
      </c>
      <c r="N61" s="49">
        <v>26.859577701242316</v>
      </c>
      <c r="O61" s="49">
        <v>0</v>
      </c>
      <c r="P61" s="49">
        <v>0.46875941027345414</v>
      </c>
      <c r="Q61" s="49">
        <v>0</v>
      </c>
      <c r="R61" s="49">
        <v>3.1480261329303421</v>
      </c>
      <c r="S61" s="49">
        <v>0</v>
      </c>
      <c r="T61" s="49">
        <v>0.73391844352741764</v>
      </c>
      <c r="U61" s="49">
        <v>0</v>
      </c>
      <c r="V61" s="49">
        <v>17.113297337190513</v>
      </c>
      <c r="W61" s="49">
        <v>0.47197507487511414</v>
      </c>
      <c r="X61" s="49">
        <v>0</v>
      </c>
      <c r="Y61" s="49">
        <v>0</v>
      </c>
      <c r="Z61" s="49">
        <v>1.8770450975994456E-2</v>
      </c>
      <c r="AA61" s="49">
        <v>2.3068765164983751E-3</v>
      </c>
      <c r="AB61" s="49">
        <v>0</v>
      </c>
      <c r="AC61" s="49">
        <v>0</v>
      </c>
      <c r="AD61" s="49">
        <v>0</v>
      </c>
      <c r="AE61" s="49">
        <v>0</v>
      </c>
      <c r="AF61" s="49">
        <v>1.8897620474850434E-2</v>
      </c>
      <c r="AG61" s="49">
        <v>3.6900069875773914E-3</v>
      </c>
      <c r="AH61" s="49">
        <v>0</v>
      </c>
      <c r="AI61" s="49">
        <v>0</v>
      </c>
      <c r="AJ61" s="49">
        <v>0</v>
      </c>
      <c r="AK61" s="49">
        <v>0</v>
      </c>
      <c r="AL61" s="49">
        <v>5.6770949563575257E-2</v>
      </c>
      <c r="AM61" s="49">
        <v>1.3542083238079348E-2</v>
      </c>
      <c r="AN61" s="49">
        <v>0</v>
      </c>
      <c r="AO61" s="49">
        <v>0</v>
      </c>
      <c r="AP61" s="49">
        <v>3.6163714456855289</v>
      </c>
      <c r="AQ61" s="49">
        <v>5.9508639840063368E-2</v>
      </c>
      <c r="AR61" s="49">
        <v>0</v>
      </c>
      <c r="AS61" s="49">
        <v>0</v>
      </c>
      <c r="AT61" s="49">
        <v>0.32775091431975539</v>
      </c>
      <c r="AU61" s="49">
        <v>2.4170225029662699E-2</v>
      </c>
      <c r="AV61" s="49">
        <v>3.5655544641746566</v>
      </c>
      <c r="AW61" s="49">
        <v>6.4899859921764835E-2</v>
      </c>
      <c r="AX61" s="49">
        <v>0</v>
      </c>
      <c r="AY61" s="49">
        <v>25.119722567933085</v>
      </c>
      <c r="AZ61" s="49">
        <v>0</v>
      </c>
      <c r="BA61" s="49">
        <v>0</v>
      </c>
      <c r="BB61" s="49">
        <v>0</v>
      </c>
      <c r="BC61" s="49">
        <v>0</v>
      </c>
      <c r="BD61" s="49">
        <v>0</v>
      </c>
      <c r="BE61" s="49">
        <v>0</v>
      </c>
      <c r="BF61" s="49">
        <v>1.5527891164931193</v>
      </c>
      <c r="BG61" s="49">
        <v>0</v>
      </c>
      <c r="BH61" s="49">
        <v>0</v>
      </c>
      <c r="BI61" s="49">
        <v>0</v>
      </c>
      <c r="BJ61" s="49">
        <v>0</v>
      </c>
      <c r="BK61" s="49">
        <v>0.32434495053854917</v>
      </c>
      <c r="BL61" s="49">
        <v>0.22214798175909881</v>
      </c>
      <c r="BM61" s="49">
        <v>3.4249842663006866E-3</v>
      </c>
      <c r="BN61" s="49">
        <v>0</v>
      </c>
      <c r="BO61" s="49">
        <v>0</v>
      </c>
      <c r="BP61" s="49">
        <v>2.0387677184010009</v>
      </c>
      <c r="BQ61" s="49">
        <v>6.7854726514566255E-2</v>
      </c>
      <c r="BR61" s="49">
        <v>0</v>
      </c>
      <c r="BS61" s="49">
        <v>0</v>
      </c>
      <c r="BT61" s="49">
        <v>0</v>
      </c>
      <c r="BU61" s="49">
        <v>0</v>
      </c>
      <c r="BV61" s="49">
        <v>0</v>
      </c>
      <c r="BW61" s="49">
        <v>0</v>
      </c>
      <c r="BX61" s="49">
        <v>0</v>
      </c>
      <c r="BY61" s="49">
        <v>0</v>
      </c>
      <c r="BZ61" s="49">
        <v>0</v>
      </c>
      <c r="CA61" s="49">
        <v>0</v>
      </c>
      <c r="CB61" s="49">
        <v>0.29303999107097489</v>
      </c>
      <c r="CC61" s="49">
        <v>0</v>
      </c>
      <c r="CD61" s="49">
        <v>0</v>
      </c>
      <c r="CE61" s="49">
        <v>0</v>
      </c>
      <c r="CF61" s="49">
        <v>0</v>
      </c>
      <c r="CG61" s="49">
        <v>0</v>
      </c>
      <c r="CH61" s="49">
        <v>0</v>
      </c>
      <c r="CI61" s="49">
        <v>0</v>
      </c>
      <c r="CJ61" s="49">
        <v>0</v>
      </c>
      <c r="CK61" s="49">
        <v>0</v>
      </c>
      <c r="CL61" s="49">
        <v>0</v>
      </c>
      <c r="CM61" s="49">
        <v>0</v>
      </c>
      <c r="CN61" s="49">
        <v>0.2604134242143632</v>
      </c>
      <c r="CO61" s="49">
        <v>2.9179871379729199E-3</v>
      </c>
      <c r="CP61" s="49">
        <v>0</v>
      </c>
      <c r="CQ61" s="49">
        <v>0</v>
      </c>
      <c r="CR61" s="49">
        <v>0</v>
      </c>
      <c r="CS61" s="49">
        <v>0</v>
      </c>
      <c r="CT61" s="49">
        <v>2.2808842918218337</v>
      </c>
      <c r="CU61" s="49">
        <v>0</v>
      </c>
      <c r="CV61" s="49">
        <v>2.6659824303945437E-2</v>
      </c>
      <c r="CW61" s="49">
        <v>1.308562291910933E-3</v>
      </c>
      <c r="CX61" s="49">
        <v>0</v>
      </c>
      <c r="CY61" s="49">
        <v>0</v>
      </c>
      <c r="CZ61" s="47">
        <f t="shared" si="13"/>
        <v>83.127126835617901</v>
      </c>
      <c r="DA61" s="47">
        <f t="shared" si="13"/>
        <v>26.159666545091142</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7.5694599418100347E-2</v>
      </c>
      <c r="AM62" s="49">
        <v>1.5046759153421496E-2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1.5527891164931193</v>
      </c>
      <c r="BG62" s="49">
        <v>0</v>
      </c>
      <c r="BH62" s="49">
        <v>0</v>
      </c>
      <c r="BI62" s="49">
        <v>0</v>
      </c>
      <c r="BJ62" s="49">
        <v>0</v>
      </c>
      <c r="BK62" s="49">
        <v>0</v>
      </c>
      <c r="BL62" s="49">
        <v>0</v>
      </c>
      <c r="BM62" s="49">
        <v>0</v>
      </c>
      <c r="BN62" s="49">
        <v>0</v>
      </c>
      <c r="BO62" s="49">
        <v>0</v>
      </c>
      <c r="BP62" s="49">
        <v>3.8226894720018771</v>
      </c>
      <c r="BQ62" s="49">
        <v>0.12722761221481171</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5.4511731879130974</v>
      </c>
      <c r="DA62" s="47">
        <f t="shared" si="13"/>
        <v>0.1422743713682332</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21200</v>
      </c>
      <c r="CK63" s="49">
        <v>120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21200</v>
      </c>
      <c r="DA63" s="47">
        <f t="shared" si="13"/>
        <v>120</v>
      </c>
    </row>
    <row r="64" spans="1:105" ht="13.5" thickBot="1">
      <c r="A64" s="24" t="s">
        <v>40</v>
      </c>
      <c r="B64" s="49">
        <v>0</v>
      </c>
      <c r="C64" s="49">
        <v>0</v>
      </c>
      <c r="D64" s="49">
        <v>0</v>
      </c>
      <c r="E64" s="49">
        <v>0</v>
      </c>
      <c r="F64" s="49">
        <v>0</v>
      </c>
      <c r="G64" s="49">
        <v>0</v>
      </c>
      <c r="H64" s="49">
        <v>0</v>
      </c>
      <c r="I64" s="49">
        <v>0</v>
      </c>
      <c r="J64" s="49">
        <v>0</v>
      </c>
      <c r="K64" s="49">
        <v>0</v>
      </c>
      <c r="L64" s="49">
        <v>20.986092871257391</v>
      </c>
      <c r="M64" s="49">
        <v>0.15458290811035744</v>
      </c>
      <c r="N64" s="49">
        <v>969.65984481019211</v>
      </c>
      <c r="O64" s="49">
        <v>21.980212426078069</v>
      </c>
      <c r="P64" s="49">
        <v>0</v>
      </c>
      <c r="Q64" s="49">
        <v>0</v>
      </c>
      <c r="R64" s="49">
        <v>0</v>
      </c>
      <c r="S64" s="49">
        <v>0</v>
      </c>
      <c r="T64" s="49">
        <v>51.895136393938706</v>
      </c>
      <c r="U64" s="49">
        <v>1.0428651137676641</v>
      </c>
      <c r="V64" s="49">
        <v>6.6640565954791722</v>
      </c>
      <c r="W64" s="49">
        <v>0</v>
      </c>
      <c r="X64" s="49">
        <v>0</v>
      </c>
      <c r="Y64" s="49">
        <v>0</v>
      </c>
      <c r="Z64" s="49">
        <v>0</v>
      </c>
      <c r="AA64" s="49">
        <v>0</v>
      </c>
      <c r="AB64" s="49">
        <v>0</v>
      </c>
      <c r="AC64" s="49">
        <v>0</v>
      </c>
      <c r="AD64" s="49">
        <v>0</v>
      </c>
      <c r="AE64" s="49">
        <v>0</v>
      </c>
      <c r="AF64" s="49">
        <v>13.53069625999291</v>
      </c>
      <c r="AG64" s="49">
        <v>0.5088519635869222</v>
      </c>
      <c r="AH64" s="49">
        <v>0</v>
      </c>
      <c r="AI64" s="49">
        <v>0</v>
      </c>
      <c r="AJ64" s="49">
        <v>0</v>
      </c>
      <c r="AK64" s="49">
        <v>0</v>
      </c>
      <c r="AL64" s="49">
        <v>0</v>
      </c>
      <c r="AM64" s="49">
        <v>0</v>
      </c>
      <c r="AN64" s="49">
        <v>0</v>
      </c>
      <c r="AO64" s="49">
        <v>0</v>
      </c>
      <c r="AP64" s="49">
        <v>23.703671021266054</v>
      </c>
      <c r="AQ64" s="49">
        <v>0.23803455936025347</v>
      </c>
      <c r="AR64" s="49">
        <v>0</v>
      </c>
      <c r="AS64" s="49">
        <v>0</v>
      </c>
      <c r="AT64" s="49">
        <v>0</v>
      </c>
      <c r="AU64" s="49">
        <v>0</v>
      </c>
      <c r="AV64" s="49">
        <v>7.9539291893126958</v>
      </c>
      <c r="AW64" s="49">
        <v>9.7349789882647253E-2</v>
      </c>
      <c r="AX64" s="49">
        <v>0</v>
      </c>
      <c r="AY64" s="49">
        <v>0</v>
      </c>
      <c r="AZ64" s="49">
        <v>0</v>
      </c>
      <c r="BA64" s="49">
        <v>0</v>
      </c>
      <c r="BB64" s="49">
        <v>0</v>
      </c>
      <c r="BC64" s="49">
        <v>0</v>
      </c>
      <c r="BD64" s="49">
        <v>0</v>
      </c>
      <c r="BE64" s="49">
        <v>0</v>
      </c>
      <c r="BF64" s="49">
        <v>0</v>
      </c>
      <c r="BG64" s="49">
        <v>0</v>
      </c>
      <c r="BH64" s="49">
        <v>0</v>
      </c>
      <c r="BI64" s="49">
        <v>0</v>
      </c>
      <c r="BJ64" s="49">
        <v>0</v>
      </c>
      <c r="BK64" s="49">
        <v>0</v>
      </c>
      <c r="BL64" s="49">
        <v>4.1467623261698447</v>
      </c>
      <c r="BM64" s="49">
        <v>0</v>
      </c>
      <c r="BN64" s="49">
        <v>0</v>
      </c>
      <c r="BO64" s="49">
        <v>1.5096787524184145</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0.45215500622279564</v>
      </c>
      <c r="CN64" s="49">
        <v>0</v>
      </c>
      <c r="CO64" s="49">
        <v>0</v>
      </c>
      <c r="CP64" s="49">
        <v>0</v>
      </c>
      <c r="CQ64" s="49">
        <v>0</v>
      </c>
      <c r="CR64" s="49">
        <v>0</v>
      </c>
      <c r="CS64" s="49">
        <v>0</v>
      </c>
      <c r="CT64" s="49">
        <v>0</v>
      </c>
      <c r="CU64" s="49">
        <v>0</v>
      </c>
      <c r="CV64" s="49">
        <v>0</v>
      </c>
      <c r="CW64" s="49">
        <v>0</v>
      </c>
      <c r="CX64" s="49">
        <v>0</v>
      </c>
      <c r="CY64" s="49">
        <v>0</v>
      </c>
      <c r="CZ64" s="47">
        <f t="shared" si="13"/>
        <v>1098.540189467609</v>
      </c>
      <c r="DA64" s="47">
        <f t="shared" si="13"/>
        <v>25.983730519427123</v>
      </c>
    </row>
    <row r="65" spans="1:105" ht="13.5" thickBot="1">
      <c r="A65" s="24" t="s">
        <v>41</v>
      </c>
      <c r="B65" s="49">
        <v>76.713531437635609</v>
      </c>
      <c r="C65" s="49">
        <v>2.2105355859781115</v>
      </c>
      <c r="D65" s="49">
        <v>0</v>
      </c>
      <c r="E65" s="49">
        <v>8.230352786763059E-3</v>
      </c>
      <c r="F65" s="49">
        <v>140.15825453584168</v>
      </c>
      <c r="G65" s="49">
        <v>4.0191556108692943</v>
      </c>
      <c r="H65" s="49">
        <v>0</v>
      </c>
      <c r="I65" s="49">
        <v>0</v>
      </c>
      <c r="J65" s="49">
        <v>0.75139313701951571</v>
      </c>
      <c r="K65" s="49">
        <v>0.11746123792329274</v>
      </c>
      <c r="L65" s="49">
        <v>285.34913924653802</v>
      </c>
      <c r="M65" s="49">
        <v>5.023944513586617</v>
      </c>
      <c r="N65" s="49">
        <v>7272.4488360764408</v>
      </c>
      <c r="O65" s="49">
        <v>187.01587933912526</v>
      </c>
      <c r="P65" s="49">
        <v>5.4376091591720686</v>
      </c>
      <c r="Q65" s="49">
        <v>92.749744866214471</v>
      </c>
      <c r="R65" s="49">
        <v>185.29520909020366</v>
      </c>
      <c r="S65" s="49">
        <v>5.2191592038864236</v>
      </c>
      <c r="T65" s="49">
        <v>6.7709895112529495</v>
      </c>
      <c r="U65" s="49">
        <v>0.12269001338443107</v>
      </c>
      <c r="V65" s="49">
        <v>473.04139337349352</v>
      </c>
      <c r="W65" s="49">
        <v>7.2990585435588455</v>
      </c>
      <c r="X65" s="49">
        <v>0</v>
      </c>
      <c r="Y65" s="49">
        <v>0</v>
      </c>
      <c r="Z65" s="49">
        <v>2.0046841642362083</v>
      </c>
      <c r="AA65" s="49">
        <v>0.32296271230977253</v>
      </c>
      <c r="AB65" s="49">
        <v>0</v>
      </c>
      <c r="AC65" s="49">
        <v>0</v>
      </c>
      <c r="AD65" s="49">
        <v>0</v>
      </c>
      <c r="AE65" s="49">
        <v>0</v>
      </c>
      <c r="AF65" s="49">
        <v>14.324396319936627</v>
      </c>
      <c r="AG65" s="49">
        <v>1.1188101186334649</v>
      </c>
      <c r="AH65" s="49">
        <v>0</v>
      </c>
      <c r="AI65" s="49">
        <v>0</v>
      </c>
      <c r="AJ65" s="49">
        <v>0</v>
      </c>
      <c r="AK65" s="49">
        <v>0</v>
      </c>
      <c r="AL65" s="49">
        <v>0.33684096741054648</v>
      </c>
      <c r="AM65" s="49">
        <v>4.9102590703998819E-2</v>
      </c>
      <c r="AN65" s="49">
        <v>0</v>
      </c>
      <c r="AO65" s="49">
        <v>0</v>
      </c>
      <c r="AP65" s="49">
        <v>108.49114337056585</v>
      </c>
      <c r="AQ65" s="49">
        <v>2.9754319920031684</v>
      </c>
      <c r="AR65" s="49">
        <v>0</v>
      </c>
      <c r="AS65" s="49">
        <v>0</v>
      </c>
      <c r="AT65" s="49">
        <v>18.572551811452804</v>
      </c>
      <c r="AU65" s="49">
        <v>0.9587522595099538</v>
      </c>
      <c r="AV65" s="49">
        <v>200.16474215035885</v>
      </c>
      <c r="AW65" s="49">
        <v>2.7257941167141233</v>
      </c>
      <c r="AX65" s="49">
        <v>0</v>
      </c>
      <c r="AY65" s="49">
        <v>125.59861283966542</v>
      </c>
      <c r="AZ65" s="49">
        <v>0</v>
      </c>
      <c r="BA65" s="49">
        <v>0</v>
      </c>
      <c r="BB65" s="49">
        <v>0</v>
      </c>
      <c r="BC65" s="49">
        <v>0</v>
      </c>
      <c r="BD65" s="49">
        <v>3.1851051958406678</v>
      </c>
      <c r="BE65" s="49">
        <v>0.1778191086512361</v>
      </c>
      <c r="BF65" s="49">
        <v>28.347027982202167</v>
      </c>
      <c r="BG65" s="49">
        <v>1.5071833540759851</v>
      </c>
      <c r="BH65" s="49">
        <v>0</v>
      </c>
      <c r="BI65" s="49">
        <v>0</v>
      </c>
      <c r="BJ65" s="49">
        <v>0</v>
      </c>
      <c r="BK65" s="49">
        <v>0.33114939006033695</v>
      </c>
      <c r="BL65" s="49">
        <v>60.350201711221835</v>
      </c>
      <c r="BM65" s="49">
        <v>0.31966519818806405</v>
      </c>
      <c r="BN65" s="49">
        <v>0</v>
      </c>
      <c r="BO65" s="49">
        <v>0.11173425413863035</v>
      </c>
      <c r="BP65" s="49">
        <v>6.1322310280030106</v>
      </c>
      <c r="BQ65" s="49">
        <v>0.12086623160407112</v>
      </c>
      <c r="BR65" s="49">
        <v>0</v>
      </c>
      <c r="BS65" s="49">
        <v>0</v>
      </c>
      <c r="BT65" s="49">
        <v>0</v>
      </c>
      <c r="BU65" s="49">
        <v>0</v>
      </c>
      <c r="BV65" s="49">
        <v>0</v>
      </c>
      <c r="BW65" s="49">
        <v>0</v>
      </c>
      <c r="BX65" s="49">
        <v>0</v>
      </c>
      <c r="BY65" s="49">
        <v>0</v>
      </c>
      <c r="BZ65" s="49">
        <v>0</v>
      </c>
      <c r="CA65" s="49">
        <v>0</v>
      </c>
      <c r="CB65" s="49">
        <v>16.284650932372745</v>
      </c>
      <c r="CC65" s="49">
        <v>0.40191556108692938</v>
      </c>
      <c r="CD65" s="49">
        <v>0</v>
      </c>
      <c r="CE65" s="49">
        <v>0</v>
      </c>
      <c r="CF65" s="49">
        <v>0</v>
      </c>
      <c r="CG65" s="49">
        <v>0</v>
      </c>
      <c r="CH65" s="49">
        <v>4.1671117596134261E-2</v>
      </c>
      <c r="CI65" s="49">
        <v>0</v>
      </c>
      <c r="CJ65" s="49">
        <v>0</v>
      </c>
      <c r="CK65" s="49">
        <v>0</v>
      </c>
      <c r="CL65" s="49">
        <v>0</v>
      </c>
      <c r="CM65" s="49">
        <v>9.043100124455912E-2</v>
      </c>
      <c r="CN65" s="49">
        <v>0.58593020448231725</v>
      </c>
      <c r="CO65" s="49">
        <v>9.3471785793308362E-3</v>
      </c>
      <c r="CP65" s="49">
        <v>0</v>
      </c>
      <c r="CQ65" s="49">
        <v>0</v>
      </c>
      <c r="CR65" s="49">
        <v>0</v>
      </c>
      <c r="CS65" s="49">
        <v>0</v>
      </c>
      <c r="CT65" s="49">
        <v>95.036845492576404</v>
      </c>
      <c r="CU65" s="49">
        <v>0.13397185369564313</v>
      </c>
      <c r="CV65" s="49">
        <v>0.60175032000333994</v>
      </c>
      <c r="CW65" s="49">
        <v>2.953612030313249E-2</v>
      </c>
      <c r="CX65" s="49">
        <v>0</v>
      </c>
      <c r="CY65" s="49">
        <v>0</v>
      </c>
      <c r="CZ65" s="47">
        <f t="shared" si="13"/>
        <v>9000.4261283358574</v>
      </c>
      <c r="DA65" s="47">
        <f t="shared" si="13"/>
        <v>440.76894514848135</v>
      </c>
    </row>
    <row r="66" spans="1:105" ht="13.5" thickBot="1">
      <c r="A66" s="24" t="s">
        <v>81</v>
      </c>
      <c r="B66" s="49">
        <v>7.3449125844544731</v>
      </c>
      <c r="C66" s="49">
        <v>0</v>
      </c>
      <c r="D66" s="49">
        <v>0</v>
      </c>
      <c r="E66" s="49">
        <v>0</v>
      </c>
      <c r="F66" s="49">
        <v>0</v>
      </c>
      <c r="G66" s="49">
        <v>0</v>
      </c>
      <c r="H66" s="49">
        <v>0</v>
      </c>
      <c r="I66" s="49">
        <v>0</v>
      </c>
      <c r="J66" s="49">
        <v>0</v>
      </c>
      <c r="K66" s="49">
        <v>0</v>
      </c>
      <c r="L66" s="49">
        <v>0</v>
      </c>
      <c r="M66" s="49">
        <v>0</v>
      </c>
      <c r="N66" s="49">
        <v>0</v>
      </c>
      <c r="O66" s="49">
        <v>0</v>
      </c>
      <c r="P66" s="49">
        <v>0</v>
      </c>
      <c r="Q66" s="49">
        <v>0</v>
      </c>
      <c r="R66" s="49">
        <v>7.9696864124818774</v>
      </c>
      <c r="S66" s="49">
        <v>0</v>
      </c>
      <c r="T66" s="49">
        <v>2.6184316081978189</v>
      </c>
      <c r="U66" s="49">
        <v>0</v>
      </c>
      <c r="V66" s="49">
        <v>0</v>
      </c>
      <c r="W66" s="49">
        <v>0</v>
      </c>
      <c r="X66" s="49">
        <v>0</v>
      </c>
      <c r="Y66" s="49">
        <v>0</v>
      </c>
      <c r="Z66" s="49">
        <v>0.93852254879972286</v>
      </c>
      <c r="AA66" s="49">
        <v>0.1384125909899025</v>
      </c>
      <c r="AB66" s="49">
        <v>0</v>
      </c>
      <c r="AC66" s="49">
        <v>0</v>
      </c>
      <c r="AD66" s="49">
        <v>0</v>
      </c>
      <c r="AE66" s="49">
        <v>0</v>
      </c>
      <c r="AF66" s="49">
        <v>7.3228279340045423</v>
      </c>
      <c r="AG66" s="49">
        <v>0</v>
      </c>
      <c r="AH66" s="49">
        <v>0</v>
      </c>
      <c r="AI66" s="49">
        <v>0</v>
      </c>
      <c r="AJ66" s="49">
        <v>0</v>
      </c>
      <c r="AK66" s="49">
        <v>0</v>
      </c>
      <c r="AL66" s="49">
        <v>0.35954934723597659</v>
      </c>
      <c r="AM66" s="49">
        <v>0.45265667119876341</v>
      </c>
      <c r="AN66" s="49">
        <v>0</v>
      </c>
      <c r="AO66" s="49">
        <v>0</v>
      </c>
      <c r="AP66" s="49">
        <v>36.492475497372155</v>
      </c>
      <c r="AQ66" s="49">
        <v>4.0033084983315357</v>
      </c>
      <c r="AR66" s="49">
        <v>0</v>
      </c>
      <c r="AS66" s="49">
        <v>0</v>
      </c>
      <c r="AT66" s="49">
        <v>43.700121909300719</v>
      </c>
      <c r="AU66" s="49">
        <v>0.32226966706216936</v>
      </c>
      <c r="AV66" s="49">
        <v>6.5825620877070579</v>
      </c>
      <c r="AW66" s="49">
        <v>0.16224964980441209</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1.4897900551817382E-2</v>
      </c>
      <c r="BP66" s="49">
        <v>0</v>
      </c>
      <c r="BQ66" s="49">
        <v>0</v>
      </c>
      <c r="BR66" s="49">
        <v>0</v>
      </c>
      <c r="BS66" s="49">
        <v>0</v>
      </c>
      <c r="BT66" s="49">
        <v>0</v>
      </c>
      <c r="BU66" s="49">
        <v>0</v>
      </c>
      <c r="BV66" s="49">
        <v>0</v>
      </c>
      <c r="BW66" s="49">
        <v>0</v>
      </c>
      <c r="BX66" s="49">
        <v>0</v>
      </c>
      <c r="BY66" s="49">
        <v>0</v>
      </c>
      <c r="BZ66" s="49">
        <v>0</v>
      </c>
      <c r="CA66" s="49">
        <v>0</v>
      </c>
      <c r="CB66" s="49">
        <v>8.372571173456425</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121.70166110301078</v>
      </c>
      <c r="DA66" s="47">
        <f t="shared" si="13"/>
        <v>5.0937949779386003</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8.5229238603183988E-2</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8.5229238603183988E-2</v>
      </c>
      <c r="DA67" s="47">
        <f t="shared" si="13"/>
        <v>0</v>
      </c>
    </row>
    <row r="68" spans="1:105" ht="13.5" thickBot="1">
      <c r="A68" s="24" t="s">
        <v>83</v>
      </c>
      <c r="B68" s="49">
        <v>3.2644055930908773</v>
      </c>
      <c r="C68" s="49">
        <v>2.2105355859781115</v>
      </c>
      <c r="D68" s="49">
        <v>0</v>
      </c>
      <c r="E68" s="49">
        <v>0</v>
      </c>
      <c r="F68" s="49">
        <v>10.998449719123155</v>
      </c>
      <c r="G68" s="49">
        <v>0</v>
      </c>
      <c r="H68" s="49">
        <v>0</v>
      </c>
      <c r="I68" s="49">
        <v>0</v>
      </c>
      <c r="J68" s="49">
        <v>0</v>
      </c>
      <c r="K68" s="49">
        <v>0</v>
      </c>
      <c r="L68" s="49">
        <v>3.5799805486262608</v>
      </c>
      <c r="M68" s="49">
        <v>0</v>
      </c>
      <c r="N68" s="49">
        <v>27.344407623647417</v>
      </c>
      <c r="O68" s="49">
        <v>0</v>
      </c>
      <c r="P68" s="49">
        <v>0.32813158719141794</v>
      </c>
      <c r="Q68" s="49">
        <v>0</v>
      </c>
      <c r="R68" s="49">
        <v>0.19924216031204695</v>
      </c>
      <c r="S68" s="49">
        <v>0</v>
      </c>
      <c r="T68" s="49">
        <v>0</v>
      </c>
      <c r="U68" s="49">
        <v>0</v>
      </c>
      <c r="V68" s="49">
        <v>18.392796203522515</v>
      </c>
      <c r="W68" s="49">
        <v>0.14395753917759471</v>
      </c>
      <c r="X68" s="49">
        <v>0</v>
      </c>
      <c r="Y68" s="49">
        <v>0</v>
      </c>
      <c r="Z68" s="49">
        <v>3.7540901951988913E-2</v>
      </c>
      <c r="AA68" s="49">
        <v>9.2275060659935005E-3</v>
      </c>
      <c r="AB68" s="49">
        <v>0</v>
      </c>
      <c r="AC68" s="49">
        <v>0</v>
      </c>
      <c r="AD68" s="49">
        <v>0</v>
      </c>
      <c r="AE68" s="49">
        <v>0</v>
      </c>
      <c r="AF68" s="49">
        <v>0</v>
      </c>
      <c r="AG68" s="49">
        <v>0</v>
      </c>
      <c r="AH68" s="49">
        <v>0</v>
      </c>
      <c r="AI68" s="49">
        <v>0</v>
      </c>
      <c r="AJ68" s="49">
        <v>0</v>
      </c>
      <c r="AK68" s="49">
        <v>0</v>
      </c>
      <c r="AL68" s="49">
        <v>5.6770949563575257E-2</v>
      </c>
      <c r="AM68" s="49">
        <v>1.1285069365066123E-2</v>
      </c>
      <c r="AN68" s="49">
        <v>0</v>
      </c>
      <c r="AO68" s="49">
        <v>0</v>
      </c>
      <c r="AP68" s="49">
        <v>21.402343737647989</v>
      </c>
      <c r="AQ68" s="49">
        <v>0.23442797512752234</v>
      </c>
      <c r="AR68" s="49">
        <v>0</v>
      </c>
      <c r="AS68" s="49">
        <v>0</v>
      </c>
      <c r="AT68" s="49">
        <v>6.5550182863951081</v>
      </c>
      <c r="AU68" s="49">
        <v>0.14099297933969906</v>
      </c>
      <c r="AV68" s="49">
        <v>0.10970936812845097</v>
      </c>
      <c r="AW68" s="49">
        <v>0</v>
      </c>
      <c r="AX68" s="49">
        <v>0</v>
      </c>
      <c r="AY68" s="49">
        <v>0</v>
      </c>
      <c r="AZ68" s="49">
        <v>0</v>
      </c>
      <c r="BA68" s="49">
        <v>0</v>
      </c>
      <c r="BB68" s="49">
        <v>0</v>
      </c>
      <c r="BC68" s="49">
        <v>0</v>
      </c>
      <c r="BD68" s="49">
        <v>0</v>
      </c>
      <c r="BE68" s="49">
        <v>0</v>
      </c>
      <c r="BF68" s="49">
        <v>2.5879818608218654</v>
      </c>
      <c r="BG68" s="49">
        <v>0</v>
      </c>
      <c r="BH68" s="49">
        <v>0</v>
      </c>
      <c r="BI68" s="49">
        <v>0</v>
      </c>
      <c r="BJ68" s="49">
        <v>0</v>
      </c>
      <c r="BK68" s="49">
        <v>0</v>
      </c>
      <c r="BL68" s="49">
        <v>7.404932725303294E-2</v>
      </c>
      <c r="BM68" s="49">
        <v>0</v>
      </c>
      <c r="BN68" s="49">
        <v>0</v>
      </c>
      <c r="BO68" s="49">
        <v>7.4489502759086904E-2</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3.2551678026795402E-3</v>
      </c>
      <c r="CO68" s="49">
        <v>0</v>
      </c>
      <c r="CP68" s="49">
        <v>0</v>
      </c>
      <c r="CQ68" s="49">
        <v>0</v>
      </c>
      <c r="CR68" s="49">
        <v>0</v>
      </c>
      <c r="CS68" s="49">
        <v>0</v>
      </c>
      <c r="CT68" s="49">
        <v>9.5036845492576405E-2</v>
      </c>
      <c r="CU68" s="49">
        <v>0</v>
      </c>
      <c r="CV68" s="49">
        <v>0</v>
      </c>
      <c r="CW68" s="49">
        <v>0</v>
      </c>
      <c r="CX68" s="49">
        <v>0</v>
      </c>
      <c r="CY68" s="49">
        <v>0</v>
      </c>
      <c r="CZ68" s="47">
        <f t="shared" si="13"/>
        <v>95.029119880570931</v>
      </c>
      <c r="DA68" s="47">
        <f t="shared" si="13"/>
        <v>2.8249161578130746</v>
      </c>
    </row>
    <row r="69" spans="1:105" ht="13.5" thickBot="1">
      <c r="A69" s="24" t="s">
        <v>84</v>
      </c>
      <c r="B69" s="49">
        <v>2.4483041948181579</v>
      </c>
      <c r="C69" s="49">
        <v>0</v>
      </c>
      <c r="D69" s="49">
        <v>0</v>
      </c>
      <c r="E69" s="49">
        <v>0</v>
      </c>
      <c r="F69" s="49">
        <v>0</v>
      </c>
      <c r="G69" s="49">
        <v>0</v>
      </c>
      <c r="H69" s="49">
        <v>0</v>
      </c>
      <c r="I69" s="49">
        <v>0</v>
      </c>
      <c r="J69" s="49">
        <v>0</v>
      </c>
      <c r="K69" s="49">
        <v>0</v>
      </c>
      <c r="L69" s="49">
        <v>61.72380256252174</v>
      </c>
      <c r="M69" s="49">
        <v>3.4781154324830426</v>
      </c>
      <c r="N69" s="49">
        <v>0</v>
      </c>
      <c r="O69" s="49">
        <v>0</v>
      </c>
      <c r="P69" s="49">
        <v>0</v>
      </c>
      <c r="Q69" s="49">
        <v>0</v>
      </c>
      <c r="R69" s="49">
        <v>60.17113241423818</v>
      </c>
      <c r="S69" s="49">
        <v>1.1183912579756623</v>
      </c>
      <c r="T69" s="49">
        <v>0.58239979712175727</v>
      </c>
      <c r="U69" s="49">
        <v>0</v>
      </c>
      <c r="V69" s="49">
        <v>0</v>
      </c>
      <c r="W69" s="49">
        <v>0</v>
      </c>
      <c r="X69" s="49">
        <v>0</v>
      </c>
      <c r="Y69" s="49">
        <v>0</v>
      </c>
      <c r="Z69" s="49">
        <v>0</v>
      </c>
      <c r="AA69" s="49">
        <v>0</v>
      </c>
      <c r="AB69" s="49">
        <v>0</v>
      </c>
      <c r="AC69" s="49">
        <v>0</v>
      </c>
      <c r="AD69" s="49">
        <v>0</v>
      </c>
      <c r="AE69" s="49">
        <v>0</v>
      </c>
      <c r="AF69" s="49">
        <v>1.8236203758230669</v>
      </c>
      <c r="AG69" s="49">
        <v>0</v>
      </c>
      <c r="AH69" s="49">
        <v>0</v>
      </c>
      <c r="AI69" s="49">
        <v>0</v>
      </c>
      <c r="AJ69" s="49">
        <v>0</v>
      </c>
      <c r="AK69" s="49">
        <v>0</v>
      </c>
      <c r="AL69" s="49">
        <v>0</v>
      </c>
      <c r="AM69" s="49">
        <v>0</v>
      </c>
      <c r="AN69" s="49">
        <v>0</v>
      </c>
      <c r="AO69" s="49">
        <v>0</v>
      </c>
      <c r="AP69" s="49">
        <v>50.629200239597402</v>
      </c>
      <c r="AQ69" s="49">
        <v>3.3180574941126242</v>
      </c>
      <c r="AR69" s="49">
        <v>0</v>
      </c>
      <c r="AS69" s="49">
        <v>0</v>
      </c>
      <c r="AT69" s="49">
        <v>12.891535963243712</v>
      </c>
      <c r="AU69" s="49">
        <v>8.8624158442096562E-2</v>
      </c>
      <c r="AV69" s="49">
        <v>2.7427342032112745</v>
      </c>
      <c r="AW69" s="49">
        <v>0.25959943968705934</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193.01272975057532</v>
      </c>
      <c r="DA69" s="47">
        <f t="shared" si="13"/>
        <v>8.2627877827004852</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8.372571173456425</v>
      </c>
      <c r="CC70" s="49">
        <v>0</v>
      </c>
      <c r="CD70" s="49">
        <v>0</v>
      </c>
      <c r="CE70" s="49">
        <v>0</v>
      </c>
      <c r="CF70" s="49">
        <v>0</v>
      </c>
      <c r="CG70" s="49">
        <v>0</v>
      </c>
      <c r="CH70" s="49">
        <v>0</v>
      </c>
      <c r="CI70" s="49">
        <v>0</v>
      </c>
      <c r="CJ70" s="49">
        <v>0</v>
      </c>
      <c r="CK70" s="49">
        <v>0</v>
      </c>
      <c r="CL70" s="49">
        <v>0</v>
      </c>
      <c r="CM70" s="49">
        <v>0</v>
      </c>
      <c r="CN70" s="49">
        <v>0.651033560535908</v>
      </c>
      <c r="CO70" s="49">
        <v>0</v>
      </c>
      <c r="CP70" s="49">
        <v>0</v>
      </c>
      <c r="CQ70" s="49">
        <v>0</v>
      </c>
      <c r="CR70" s="49">
        <v>0</v>
      </c>
      <c r="CS70" s="49">
        <v>0</v>
      </c>
      <c r="CT70" s="49">
        <v>0</v>
      </c>
      <c r="CU70" s="49">
        <v>0</v>
      </c>
      <c r="CV70" s="49">
        <v>0.87596565570106433</v>
      </c>
      <c r="CW70" s="49">
        <v>4.2995618162787796E-2</v>
      </c>
      <c r="CX70" s="49">
        <v>0</v>
      </c>
      <c r="CY70" s="49">
        <v>0</v>
      </c>
      <c r="CZ70" s="47">
        <f t="shared" si="13"/>
        <v>9.8995703896933964</v>
      </c>
      <c r="DA70" s="47">
        <f t="shared" si="13"/>
        <v>4.2995618162787796E-2</v>
      </c>
    </row>
    <row r="71" spans="1:105" ht="13.5" thickBot="1">
      <c r="A71" s="24" t="s">
        <v>42</v>
      </c>
      <c r="B71" s="49">
        <v>0</v>
      </c>
      <c r="C71" s="49">
        <v>0</v>
      </c>
      <c r="D71" s="49">
        <v>0</v>
      </c>
      <c r="E71" s="49">
        <v>0</v>
      </c>
      <c r="F71" s="49">
        <v>0</v>
      </c>
      <c r="G71" s="49">
        <v>0</v>
      </c>
      <c r="H71" s="49">
        <v>0</v>
      </c>
      <c r="I71" s="49">
        <v>0</v>
      </c>
      <c r="J71" s="49">
        <v>0</v>
      </c>
      <c r="K71" s="49">
        <v>0</v>
      </c>
      <c r="L71" s="49">
        <v>0.80240943331278258</v>
      </c>
      <c r="M71" s="49">
        <v>0</v>
      </c>
      <c r="N71" s="49">
        <v>0.48482992240509609</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1.6438052025843315</v>
      </c>
      <c r="AQ71" s="49">
        <v>3.606584232731113E-2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0.74489502759086901</v>
      </c>
      <c r="BP71" s="49">
        <v>1.3220134424006493</v>
      </c>
      <c r="BQ71" s="49">
        <v>3.1806903053702928E-2</v>
      </c>
      <c r="BR71" s="49">
        <v>0</v>
      </c>
      <c r="BS71" s="49">
        <v>0</v>
      </c>
      <c r="BT71" s="49">
        <v>0</v>
      </c>
      <c r="BU71" s="49">
        <v>0</v>
      </c>
      <c r="BV71" s="49">
        <v>0</v>
      </c>
      <c r="BW71" s="49">
        <v>0</v>
      </c>
      <c r="BX71" s="49">
        <v>0</v>
      </c>
      <c r="BY71" s="49">
        <v>0</v>
      </c>
      <c r="BZ71" s="49">
        <v>0</v>
      </c>
      <c r="CA71" s="49">
        <v>0</v>
      </c>
      <c r="CB71" s="49">
        <v>0.92098282908020668</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1.9957737553441044</v>
      </c>
      <c r="CU71" s="49">
        <v>0</v>
      </c>
      <c r="CV71" s="49">
        <v>1.1425638987405187E-2</v>
      </c>
      <c r="CW71" s="49">
        <v>5.6081241081897123E-4</v>
      </c>
      <c r="CX71" s="49">
        <v>0</v>
      </c>
      <c r="CY71" s="49">
        <v>0</v>
      </c>
      <c r="CZ71" s="47">
        <f t="shared" si="13"/>
        <v>7.1812402241145756</v>
      </c>
      <c r="DA71" s="47">
        <f t="shared" si="13"/>
        <v>0.81332858538270203</v>
      </c>
    </row>
    <row r="72" spans="1:105" ht="13.5" thickBot="1">
      <c r="A72" s="24" t="s">
        <v>43</v>
      </c>
      <c r="B72" s="49">
        <v>78.019293674871975</v>
      </c>
      <c r="C72" s="49">
        <v>0</v>
      </c>
      <c r="D72" s="49">
        <v>0</v>
      </c>
      <c r="E72" s="49">
        <v>3.6007793442088383E-2</v>
      </c>
      <c r="F72" s="49">
        <v>30.001006825461598</v>
      </c>
      <c r="G72" s="49">
        <v>0</v>
      </c>
      <c r="H72" s="49">
        <v>0</v>
      </c>
      <c r="I72" s="49">
        <v>0</v>
      </c>
      <c r="J72" s="49">
        <v>0.78458721134567888</v>
      </c>
      <c r="K72" s="49">
        <v>0</v>
      </c>
      <c r="L72" s="49">
        <v>47.712499380829314</v>
      </c>
      <c r="M72" s="49">
        <v>1.3139547189380381</v>
      </c>
      <c r="N72" s="49">
        <v>317.36966720637599</v>
      </c>
      <c r="O72" s="49">
        <v>0</v>
      </c>
      <c r="P72" s="49">
        <v>3.3516297834551971</v>
      </c>
      <c r="Q72" s="49">
        <v>7.7291454055178725</v>
      </c>
      <c r="R72" s="49">
        <v>23.151939028259857</v>
      </c>
      <c r="S72" s="49">
        <v>5.4055577468823675E-2</v>
      </c>
      <c r="T72" s="49">
        <v>5.8239979712175725</v>
      </c>
      <c r="U72" s="49">
        <v>0</v>
      </c>
      <c r="V72" s="49">
        <v>419.72894060966013</v>
      </c>
      <c r="W72" s="49">
        <v>5.0294651116103664</v>
      </c>
      <c r="X72" s="49">
        <v>0</v>
      </c>
      <c r="Y72" s="49">
        <v>0</v>
      </c>
      <c r="Z72" s="49">
        <v>16.300259627553583</v>
      </c>
      <c r="AA72" s="49">
        <v>2.3530140468283425</v>
      </c>
      <c r="AB72" s="49">
        <v>0</v>
      </c>
      <c r="AC72" s="49">
        <v>0</v>
      </c>
      <c r="AD72" s="49">
        <v>0</v>
      </c>
      <c r="AE72" s="49">
        <v>0</v>
      </c>
      <c r="AF72" s="49">
        <v>16.4125833824076</v>
      </c>
      <c r="AG72" s="49">
        <v>0.22140041925464346</v>
      </c>
      <c r="AH72" s="49">
        <v>0</v>
      </c>
      <c r="AI72" s="49">
        <v>0</v>
      </c>
      <c r="AJ72" s="49">
        <v>0</v>
      </c>
      <c r="AK72" s="49">
        <v>0</v>
      </c>
      <c r="AL72" s="49">
        <v>0.16652811871982076</v>
      </c>
      <c r="AM72" s="49">
        <v>2.6482296110021835E-3</v>
      </c>
      <c r="AN72" s="49">
        <v>0</v>
      </c>
      <c r="AO72" s="49">
        <v>0</v>
      </c>
      <c r="AP72" s="49">
        <v>25.741989472470625</v>
      </c>
      <c r="AQ72" s="49">
        <v>0.56262714030605365</v>
      </c>
      <c r="AR72" s="49">
        <v>0</v>
      </c>
      <c r="AS72" s="49">
        <v>0</v>
      </c>
      <c r="AT72" s="49">
        <v>0.54625152386625897</v>
      </c>
      <c r="AU72" s="49">
        <v>0</v>
      </c>
      <c r="AV72" s="49">
        <v>21.996728309754417</v>
      </c>
      <c r="AW72" s="49">
        <v>0.64899859921764835</v>
      </c>
      <c r="AX72" s="49">
        <v>0</v>
      </c>
      <c r="AY72" s="49">
        <v>0</v>
      </c>
      <c r="AZ72" s="49">
        <v>0</v>
      </c>
      <c r="BA72" s="49">
        <v>0</v>
      </c>
      <c r="BB72" s="49">
        <v>0</v>
      </c>
      <c r="BC72" s="49">
        <v>0</v>
      </c>
      <c r="BD72" s="49">
        <v>2.9196797628539457</v>
      </c>
      <c r="BE72" s="49">
        <v>0.12361756216396096</v>
      </c>
      <c r="BF72" s="49">
        <v>2.0876387010629713</v>
      </c>
      <c r="BG72" s="49">
        <v>0</v>
      </c>
      <c r="BH72" s="49">
        <v>0</v>
      </c>
      <c r="BI72" s="49">
        <v>0</v>
      </c>
      <c r="BJ72" s="49">
        <v>0</v>
      </c>
      <c r="BK72" s="49">
        <v>1.7011098804469361E-2</v>
      </c>
      <c r="BL72" s="49">
        <v>25.880239874935008</v>
      </c>
      <c r="BM72" s="49">
        <v>0.19408244175703887</v>
      </c>
      <c r="BN72" s="49">
        <v>0</v>
      </c>
      <c r="BO72" s="49">
        <v>0</v>
      </c>
      <c r="BP72" s="49">
        <v>0.87603300400043016</v>
      </c>
      <c r="BQ72" s="49">
        <v>3.6445409749034603E-2</v>
      </c>
      <c r="BR72" s="49">
        <v>0</v>
      </c>
      <c r="BS72" s="49">
        <v>0</v>
      </c>
      <c r="BT72" s="49">
        <v>0</v>
      </c>
      <c r="BU72" s="49">
        <v>0</v>
      </c>
      <c r="BV72" s="49">
        <v>0</v>
      </c>
      <c r="BW72" s="49">
        <v>0</v>
      </c>
      <c r="BX72" s="49">
        <v>0</v>
      </c>
      <c r="BY72" s="49">
        <v>0</v>
      </c>
      <c r="BZ72" s="49">
        <v>0</v>
      </c>
      <c r="CA72" s="49">
        <v>0</v>
      </c>
      <c r="CB72" s="49">
        <v>0.25117713520369278</v>
      </c>
      <c r="CC72" s="49">
        <v>0</v>
      </c>
      <c r="CD72" s="49">
        <v>0</v>
      </c>
      <c r="CE72" s="49">
        <v>0</v>
      </c>
      <c r="CF72" s="49">
        <v>0</v>
      </c>
      <c r="CG72" s="49">
        <v>0</v>
      </c>
      <c r="CH72" s="49">
        <v>0.25836092909603242</v>
      </c>
      <c r="CI72" s="49">
        <v>7.8806972762143032E-2</v>
      </c>
      <c r="CJ72" s="49">
        <v>0</v>
      </c>
      <c r="CK72" s="49">
        <v>0</v>
      </c>
      <c r="CL72" s="49">
        <v>0</v>
      </c>
      <c r="CM72" s="49">
        <v>0</v>
      </c>
      <c r="CN72" s="49">
        <v>9.7655034080386213E-2</v>
      </c>
      <c r="CO72" s="49">
        <v>5.7718426904958854E-3</v>
      </c>
      <c r="CP72" s="49">
        <v>0</v>
      </c>
      <c r="CQ72" s="49">
        <v>0</v>
      </c>
      <c r="CR72" s="49">
        <v>0</v>
      </c>
      <c r="CS72" s="49">
        <v>0</v>
      </c>
      <c r="CT72" s="49">
        <v>14.920784742334495</v>
      </c>
      <c r="CU72" s="49">
        <v>0</v>
      </c>
      <c r="CV72" s="49">
        <v>0</v>
      </c>
      <c r="CW72" s="49">
        <v>0</v>
      </c>
      <c r="CX72" s="49">
        <v>0</v>
      </c>
      <c r="CY72" s="49">
        <v>0</v>
      </c>
      <c r="CZ72" s="47">
        <f t="shared" si="13"/>
        <v>1054.3994713098164</v>
      </c>
      <c r="DA72" s="47">
        <f t="shared" si="13"/>
        <v>18.407052370122024</v>
      </c>
    </row>
    <row r="73" spans="1:105" ht="13.5" thickBot="1">
      <c r="A73" s="24" t="s">
        <v>44</v>
      </c>
      <c r="B73" s="49">
        <v>0</v>
      </c>
      <c r="C73" s="49">
        <v>0</v>
      </c>
      <c r="D73" s="49">
        <v>0</v>
      </c>
      <c r="E73" s="49">
        <v>0</v>
      </c>
      <c r="F73" s="49">
        <v>6.9100207659412494</v>
      </c>
      <c r="G73" s="49">
        <v>0</v>
      </c>
      <c r="H73" s="49">
        <v>0</v>
      </c>
      <c r="I73" s="49">
        <v>0</v>
      </c>
      <c r="J73" s="49">
        <v>0.12070572482241214</v>
      </c>
      <c r="K73" s="49">
        <v>4.7173187921001103E-4</v>
      </c>
      <c r="L73" s="49">
        <v>0</v>
      </c>
      <c r="M73" s="49">
        <v>0</v>
      </c>
      <c r="N73" s="49">
        <v>11.151088215317211</v>
      </c>
      <c r="O73" s="49">
        <v>0</v>
      </c>
      <c r="P73" s="49">
        <v>0.17578477885254531</v>
      </c>
      <c r="Q73" s="49">
        <v>0</v>
      </c>
      <c r="R73" s="49">
        <v>0.19924216031204695</v>
      </c>
      <c r="S73" s="49">
        <v>0</v>
      </c>
      <c r="T73" s="49">
        <v>0.18939830800707552</v>
      </c>
      <c r="U73" s="49">
        <v>0</v>
      </c>
      <c r="V73" s="49">
        <v>0.53312452763833373</v>
      </c>
      <c r="W73" s="49">
        <v>0</v>
      </c>
      <c r="X73" s="49">
        <v>0</v>
      </c>
      <c r="Y73" s="49">
        <v>0</v>
      </c>
      <c r="Z73" s="49">
        <v>9.3852254879972302E-4</v>
      </c>
      <c r="AA73" s="49">
        <v>0</v>
      </c>
      <c r="AB73" s="49">
        <v>0</v>
      </c>
      <c r="AC73" s="49">
        <v>0</v>
      </c>
      <c r="AD73" s="49">
        <v>0</v>
      </c>
      <c r="AE73" s="49">
        <v>0</v>
      </c>
      <c r="AF73" s="49">
        <v>0</v>
      </c>
      <c r="AG73" s="49">
        <v>0</v>
      </c>
      <c r="AH73" s="49">
        <v>0</v>
      </c>
      <c r="AI73" s="49">
        <v>0</v>
      </c>
      <c r="AJ73" s="49">
        <v>0</v>
      </c>
      <c r="AK73" s="49">
        <v>0</v>
      </c>
      <c r="AL73" s="49">
        <v>5.6770949563575257E-2</v>
      </c>
      <c r="AM73" s="49">
        <v>2.2570138730132246E-2</v>
      </c>
      <c r="AN73" s="49">
        <v>0</v>
      </c>
      <c r="AO73" s="49">
        <v>0</v>
      </c>
      <c r="AP73" s="49">
        <v>0.4602654567236128</v>
      </c>
      <c r="AQ73" s="49">
        <v>0</v>
      </c>
      <c r="AR73" s="49">
        <v>0</v>
      </c>
      <c r="AS73" s="49">
        <v>0</v>
      </c>
      <c r="AT73" s="49">
        <v>0.14202539620522736</v>
      </c>
      <c r="AU73" s="49">
        <v>8.0567416765542337E-3</v>
      </c>
      <c r="AV73" s="49">
        <v>4.6626481454591664</v>
      </c>
      <c r="AW73" s="49">
        <v>9.7349789882647253E-2</v>
      </c>
      <c r="AX73" s="49">
        <v>0</v>
      </c>
      <c r="AY73" s="49">
        <v>0</v>
      </c>
      <c r="AZ73" s="49">
        <v>0</v>
      </c>
      <c r="BA73" s="49">
        <v>0</v>
      </c>
      <c r="BB73" s="49">
        <v>0</v>
      </c>
      <c r="BC73" s="49">
        <v>0</v>
      </c>
      <c r="BD73" s="49">
        <v>0</v>
      </c>
      <c r="BE73" s="49">
        <v>0</v>
      </c>
      <c r="BF73" s="49">
        <v>6.9012849621916408E-2</v>
      </c>
      <c r="BG73" s="49">
        <v>0</v>
      </c>
      <c r="BH73" s="49">
        <v>0</v>
      </c>
      <c r="BI73" s="49">
        <v>0</v>
      </c>
      <c r="BJ73" s="49">
        <v>0</v>
      </c>
      <c r="BK73" s="49">
        <v>0</v>
      </c>
      <c r="BL73" s="49">
        <v>0</v>
      </c>
      <c r="BM73" s="49">
        <v>0</v>
      </c>
      <c r="BN73" s="49">
        <v>0</v>
      </c>
      <c r="BO73" s="49">
        <v>0</v>
      </c>
      <c r="BP73" s="49">
        <v>1.0512396048005164</v>
      </c>
      <c r="BQ73" s="49">
        <v>1.8554026781326706E-2</v>
      </c>
      <c r="BR73" s="49">
        <v>0</v>
      </c>
      <c r="BS73" s="49">
        <v>0</v>
      </c>
      <c r="BT73" s="49">
        <v>0</v>
      </c>
      <c r="BU73" s="49">
        <v>0</v>
      </c>
      <c r="BV73" s="49">
        <v>0</v>
      </c>
      <c r="BW73" s="49">
        <v>0</v>
      </c>
      <c r="BX73" s="49">
        <v>0</v>
      </c>
      <c r="BY73" s="49">
        <v>0</v>
      </c>
      <c r="BZ73" s="49">
        <v>0</v>
      </c>
      <c r="CA73" s="49">
        <v>0</v>
      </c>
      <c r="CB73" s="49">
        <v>8.3725711734564265E-2</v>
      </c>
      <c r="CC73" s="49">
        <v>0</v>
      </c>
      <c r="CD73" s="49">
        <v>0</v>
      </c>
      <c r="CE73" s="49">
        <v>0</v>
      </c>
      <c r="CF73" s="49">
        <v>0</v>
      </c>
      <c r="CG73" s="49">
        <v>0</v>
      </c>
      <c r="CH73" s="49">
        <v>0.10417779399033565</v>
      </c>
      <c r="CI73" s="49">
        <v>3.9403486381071516E-2</v>
      </c>
      <c r="CJ73" s="49">
        <v>0</v>
      </c>
      <c r="CK73" s="49">
        <v>0</v>
      </c>
      <c r="CL73" s="49">
        <v>0</v>
      </c>
      <c r="CM73" s="49">
        <v>0</v>
      </c>
      <c r="CN73" s="49">
        <v>9.7655034080386213E-2</v>
      </c>
      <c r="CO73" s="49">
        <v>8.0164481812442841E-3</v>
      </c>
      <c r="CP73" s="49">
        <v>0</v>
      </c>
      <c r="CQ73" s="49">
        <v>0</v>
      </c>
      <c r="CR73" s="49">
        <v>0</v>
      </c>
      <c r="CS73" s="49">
        <v>0</v>
      </c>
      <c r="CT73" s="49">
        <v>1.2354789914034932</v>
      </c>
      <c r="CU73" s="49">
        <v>0</v>
      </c>
      <c r="CV73" s="49">
        <v>7.6170926582701248E-3</v>
      </c>
      <c r="CW73" s="49">
        <v>3.7387494054598084E-4</v>
      </c>
      <c r="CX73" s="49">
        <v>0</v>
      </c>
      <c r="CY73" s="49">
        <v>0</v>
      </c>
      <c r="CZ73" s="47">
        <f t="shared" si="13"/>
        <v>27.250920029680731</v>
      </c>
      <c r="DA73" s="47">
        <f t="shared" si="13"/>
        <v>0.19479623845273222</v>
      </c>
    </row>
    <row r="74" spans="1:105" ht="13.5" thickBot="1">
      <c r="A74" s="24" t="s">
        <v>45</v>
      </c>
      <c r="B74" s="49">
        <v>1.6322027965454386</v>
      </c>
      <c r="C74" s="49">
        <v>0</v>
      </c>
      <c r="D74" s="49">
        <v>0</v>
      </c>
      <c r="E74" s="49">
        <v>3.1892617048706856E-2</v>
      </c>
      <c r="F74" s="49">
        <v>3.8005114212676876</v>
      </c>
      <c r="G74" s="49">
        <v>0</v>
      </c>
      <c r="H74" s="49">
        <v>0</v>
      </c>
      <c r="I74" s="49">
        <v>0</v>
      </c>
      <c r="J74" s="49">
        <v>0.1780409441130579</v>
      </c>
      <c r="K74" s="49">
        <v>0</v>
      </c>
      <c r="L74" s="49">
        <v>6.7896182818773907</v>
      </c>
      <c r="M74" s="49">
        <v>6.1833163244142973E-2</v>
      </c>
      <c r="N74" s="49">
        <v>25.017223996102953</v>
      </c>
      <c r="O74" s="49">
        <v>0</v>
      </c>
      <c r="P74" s="49">
        <v>7.0313911541018126E-2</v>
      </c>
      <c r="Q74" s="49">
        <v>0</v>
      </c>
      <c r="R74" s="49">
        <v>0.51802961681132209</v>
      </c>
      <c r="S74" s="49">
        <v>0</v>
      </c>
      <c r="T74" s="49">
        <v>0.55399005092069586</v>
      </c>
      <c r="U74" s="49">
        <v>0</v>
      </c>
      <c r="V74" s="49">
        <v>0</v>
      </c>
      <c r="W74" s="49">
        <v>0</v>
      </c>
      <c r="X74" s="49">
        <v>0</v>
      </c>
      <c r="Y74" s="49">
        <v>0</v>
      </c>
      <c r="Z74" s="49">
        <v>5.6311352927983366E-2</v>
      </c>
      <c r="AA74" s="49">
        <v>1.384125909899025E-2</v>
      </c>
      <c r="AB74" s="49">
        <v>0</v>
      </c>
      <c r="AC74" s="49">
        <v>0</v>
      </c>
      <c r="AD74" s="49">
        <v>0</v>
      </c>
      <c r="AE74" s="49">
        <v>0</v>
      </c>
      <c r="AF74" s="49">
        <v>9.4488102374252168E-3</v>
      </c>
      <c r="AG74" s="49">
        <v>3.6900069875773914E-3</v>
      </c>
      <c r="AH74" s="49">
        <v>0</v>
      </c>
      <c r="AI74" s="49">
        <v>0</v>
      </c>
      <c r="AJ74" s="49">
        <v>0</v>
      </c>
      <c r="AK74" s="49">
        <v>0</v>
      </c>
      <c r="AL74" s="49">
        <v>1.8923649854525087E-2</v>
      </c>
      <c r="AM74" s="49">
        <v>3.761689788355374E-3</v>
      </c>
      <c r="AN74" s="49">
        <v>0</v>
      </c>
      <c r="AO74" s="49">
        <v>0</v>
      </c>
      <c r="AP74" s="49">
        <v>6.2464597698204587</v>
      </c>
      <c r="AQ74" s="49">
        <v>0.10278765063283674</v>
      </c>
      <c r="AR74" s="49">
        <v>0</v>
      </c>
      <c r="AS74" s="49">
        <v>0</v>
      </c>
      <c r="AT74" s="49">
        <v>5.4625152386625901E-2</v>
      </c>
      <c r="AU74" s="49">
        <v>3.0212781287078374E-3</v>
      </c>
      <c r="AV74" s="49">
        <v>2.4684607828901468</v>
      </c>
      <c r="AW74" s="49">
        <v>0.16224964980441209</v>
      </c>
      <c r="AX74" s="49">
        <v>0</v>
      </c>
      <c r="AY74" s="49">
        <v>0</v>
      </c>
      <c r="AZ74" s="49">
        <v>0</v>
      </c>
      <c r="BA74" s="49">
        <v>0</v>
      </c>
      <c r="BB74" s="49">
        <v>0</v>
      </c>
      <c r="BC74" s="49">
        <v>0</v>
      </c>
      <c r="BD74" s="49">
        <v>0.74319121236282248</v>
      </c>
      <c r="BE74" s="49">
        <v>0</v>
      </c>
      <c r="BF74" s="49">
        <v>0.10351927443287462</v>
      </c>
      <c r="BG74" s="49">
        <v>0</v>
      </c>
      <c r="BH74" s="49">
        <v>0</v>
      </c>
      <c r="BI74" s="49">
        <v>0</v>
      </c>
      <c r="BJ74" s="49">
        <v>0</v>
      </c>
      <c r="BK74" s="49">
        <v>3.1754051101676145E-2</v>
      </c>
      <c r="BL74" s="49">
        <v>0.33322197263864817</v>
      </c>
      <c r="BM74" s="49">
        <v>6.1649716793412343E-3</v>
      </c>
      <c r="BN74" s="49">
        <v>0</v>
      </c>
      <c r="BO74" s="49">
        <v>3.7244751379543452E-2</v>
      </c>
      <c r="BP74" s="49">
        <v>0.79639364000039103</v>
      </c>
      <c r="BQ74" s="49">
        <v>1.987931440856433E-2</v>
      </c>
      <c r="BR74" s="49">
        <v>0</v>
      </c>
      <c r="BS74" s="49">
        <v>0</v>
      </c>
      <c r="BT74" s="49">
        <v>0</v>
      </c>
      <c r="BU74" s="49">
        <v>0</v>
      </c>
      <c r="BV74" s="49">
        <v>0</v>
      </c>
      <c r="BW74" s="49">
        <v>0</v>
      </c>
      <c r="BX74" s="49">
        <v>0</v>
      </c>
      <c r="BY74" s="49">
        <v>0</v>
      </c>
      <c r="BZ74" s="49">
        <v>0</v>
      </c>
      <c r="CA74" s="49">
        <v>0</v>
      </c>
      <c r="CB74" s="49">
        <v>0.12558856760184639</v>
      </c>
      <c r="CC74" s="49">
        <v>0</v>
      </c>
      <c r="CD74" s="49">
        <v>0</v>
      </c>
      <c r="CE74" s="49">
        <v>0</v>
      </c>
      <c r="CF74" s="49">
        <v>0</v>
      </c>
      <c r="CG74" s="49">
        <v>0</v>
      </c>
      <c r="CH74" s="49">
        <v>4.1671117596134261E-2</v>
      </c>
      <c r="CI74" s="49">
        <v>0</v>
      </c>
      <c r="CJ74" s="49">
        <v>0</v>
      </c>
      <c r="CK74" s="49">
        <v>0</v>
      </c>
      <c r="CL74" s="49">
        <v>0</v>
      </c>
      <c r="CM74" s="49">
        <v>0</v>
      </c>
      <c r="CN74" s="49">
        <v>8.1379195066988499E-2</v>
      </c>
      <c r="CO74" s="49">
        <v>1.1223027453742E-3</v>
      </c>
      <c r="CP74" s="49">
        <v>0</v>
      </c>
      <c r="CQ74" s="49">
        <v>0</v>
      </c>
      <c r="CR74" s="49">
        <v>0</v>
      </c>
      <c r="CS74" s="49">
        <v>0</v>
      </c>
      <c r="CT74" s="49">
        <v>2.9461422102698682</v>
      </c>
      <c r="CU74" s="49">
        <v>0</v>
      </c>
      <c r="CV74" s="49">
        <v>1.1425638987405187E-2</v>
      </c>
      <c r="CW74" s="49">
        <v>5.6081241081897123E-4</v>
      </c>
      <c r="CX74" s="49">
        <v>0</v>
      </c>
      <c r="CY74" s="49">
        <v>0</v>
      </c>
      <c r="CZ74" s="47">
        <f t="shared" si="13"/>
        <v>52.59669336625371</v>
      </c>
      <c r="DA74" s="47">
        <f t="shared" si="13"/>
        <v>0.4798035184590479</v>
      </c>
    </row>
    <row r="75" spans="1:105" ht="13.5" thickBot="1">
      <c r="A75" s="24" t="s">
        <v>46</v>
      </c>
      <c r="B75" s="49">
        <v>0</v>
      </c>
      <c r="C75" s="49">
        <v>0</v>
      </c>
      <c r="D75" s="49">
        <v>0</v>
      </c>
      <c r="E75" s="49">
        <v>0</v>
      </c>
      <c r="F75" s="49">
        <v>0</v>
      </c>
      <c r="G75" s="49">
        <v>0</v>
      </c>
      <c r="H75" s="49">
        <v>0</v>
      </c>
      <c r="I75" s="49">
        <v>0</v>
      </c>
      <c r="J75" s="49">
        <v>9.0529293616809104E-3</v>
      </c>
      <c r="K75" s="49">
        <v>0</v>
      </c>
      <c r="L75" s="49">
        <v>0</v>
      </c>
      <c r="M75" s="49">
        <v>0</v>
      </c>
      <c r="N75" s="49">
        <v>2.42414961202548</v>
      </c>
      <c r="O75" s="49">
        <v>0</v>
      </c>
      <c r="P75" s="49">
        <v>2.3437970513672711E-2</v>
      </c>
      <c r="Q75" s="49">
        <v>0</v>
      </c>
      <c r="R75" s="49">
        <v>2.988632404680704</v>
      </c>
      <c r="S75" s="49">
        <v>0</v>
      </c>
      <c r="T75" s="49">
        <v>4.7349577001768884E-3</v>
      </c>
      <c r="U75" s="49">
        <v>0</v>
      </c>
      <c r="V75" s="49">
        <v>0</v>
      </c>
      <c r="W75" s="49">
        <v>0</v>
      </c>
      <c r="X75" s="49">
        <v>0</v>
      </c>
      <c r="Y75" s="49">
        <v>0</v>
      </c>
      <c r="Z75" s="49">
        <v>9.3852254879972302E-4</v>
      </c>
      <c r="AA75" s="49">
        <v>0</v>
      </c>
      <c r="AB75" s="49">
        <v>0</v>
      </c>
      <c r="AC75" s="49">
        <v>0</v>
      </c>
      <c r="AD75" s="49">
        <v>0</v>
      </c>
      <c r="AE75" s="49">
        <v>0</v>
      </c>
      <c r="AF75" s="49">
        <v>0</v>
      </c>
      <c r="AG75" s="49">
        <v>0</v>
      </c>
      <c r="AH75" s="49">
        <v>0</v>
      </c>
      <c r="AI75" s="49">
        <v>0</v>
      </c>
      <c r="AJ75" s="49">
        <v>0</v>
      </c>
      <c r="AK75" s="49">
        <v>0</v>
      </c>
      <c r="AL75" s="49">
        <v>1.1354189912715052E-2</v>
      </c>
      <c r="AM75" s="49">
        <v>2.2570138730132242E-3</v>
      </c>
      <c r="AN75" s="49">
        <v>0</v>
      </c>
      <c r="AO75" s="49">
        <v>0</v>
      </c>
      <c r="AP75" s="49">
        <v>0.19725662431011975</v>
      </c>
      <c r="AQ75" s="49">
        <v>0</v>
      </c>
      <c r="AR75" s="49">
        <v>0</v>
      </c>
      <c r="AS75" s="49">
        <v>0</v>
      </c>
      <c r="AT75" s="49">
        <v>0.43700121909300721</v>
      </c>
      <c r="AU75" s="49">
        <v>2.0141854191385585E-2</v>
      </c>
      <c r="AV75" s="49">
        <v>0</v>
      </c>
      <c r="AW75" s="49">
        <v>0</v>
      </c>
      <c r="AX75" s="49">
        <v>0</v>
      </c>
      <c r="AY75" s="49">
        <v>0</v>
      </c>
      <c r="AZ75" s="49">
        <v>0</v>
      </c>
      <c r="BA75" s="49">
        <v>0</v>
      </c>
      <c r="BB75" s="49">
        <v>0</v>
      </c>
      <c r="BC75" s="49">
        <v>0</v>
      </c>
      <c r="BD75" s="49">
        <v>0</v>
      </c>
      <c r="BE75" s="49">
        <v>0</v>
      </c>
      <c r="BF75" s="49">
        <v>3.2781103570410295</v>
      </c>
      <c r="BG75" s="49">
        <v>0</v>
      </c>
      <c r="BH75" s="49">
        <v>0</v>
      </c>
      <c r="BI75" s="49">
        <v>0</v>
      </c>
      <c r="BJ75" s="49">
        <v>0</v>
      </c>
      <c r="BK75" s="49">
        <v>0</v>
      </c>
      <c r="BL75" s="49">
        <v>0</v>
      </c>
      <c r="BM75" s="49">
        <v>0</v>
      </c>
      <c r="BN75" s="49">
        <v>0</v>
      </c>
      <c r="BO75" s="49">
        <v>0</v>
      </c>
      <c r="BP75" s="49">
        <v>7.9639364000039098E-2</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2.2919114677873845E-2</v>
      </c>
      <c r="CI75" s="49">
        <v>0</v>
      </c>
      <c r="CJ75" s="49">
        <v>0</v>
      </c>
      <c r="CK75" s="49">
        <v>0</v>
      </c>
      <c r="CL75" s="49">
        <v>0</v>
      </c>
      <c r="CM75" s="49">
        <v>0</v>
      </c>
      <c r="CN75" s="49">
        <v>1.62758390133977E-2</v>
      </c>
      <c r="CO75" s="49">
        <v>1.6032896362488571E-3</v>
      </c>
      <c r="CP75" s="49">
        <v>0</v>
      </c>
      <c r="CQ75" s="49">
        <v>0</v>
      </c>
      <c r="CR75" s="49">
        <v>0</v>
      </c>
      <c r="CS75" s="49">
        <v>0</v>
      </c>
      <c r="CT75" s="49">
        <v>9.5036845492576405E-2</v>
      </c>
      <c r="CU75" s="49">
        <v>0</v>
      </c>
      <c r="CV75" s="49">
        <v>0.19042731645675312</v>
      </c>
      <c r="CW75" s="49">
        <v>9.3468735136495208E-3</v>
      </c>
      <c r="CX75" s="49">
        <v>0</v>
      </c>
      <c r="CY75" s="49">
        <v>0</v>
      </c>
      <c r="CZ75" s="47">
        <f t="shared" si="13"/>
        <v>9.7789672668280261</v>
      </c>
      <c r="DA75" s="47">
        <f t="shared" si="13"/>
        <v>3.3349031214297185E-2</v>
      </c>
    </row>
    <row r="76" spans="1:105" ht="13.5" thickBot="1">
      <c r="A76" s="24" t="s">
        <v>47</v>
      </c>
      <c r="B76" s="49">
        <v>13.057622372363509</v>
      </c>
      <c r="C76" s="49">
        <v>2.2105355859781115</v>
      </c>
      <c r="D76" s="49">
        <v>0</v>
      </c>
      <c r="E76" s="49">
        <v>1.0973803715684079E-2</v>
      </c>
      <c r="F76" s="49">
        <v>4.8370145361588746</v>
      </c>
      <c r="G76" s="49">
        <v>0</v>
      </c>
      <c r="H76" s="49">
        <v>0</v>
      </c>
      <c r="I76" s="49">
        <v>0</v>
      </c>
      <c r="J76" s="49">
        <v>0.10561750921961062</v>
      </c>
      <c r="K76" s="49">
        <v>0</v>
      </c>
      <c r="L76" s="49">
        <v>3.5799805486262612</v>
      </c>
      <c r="M76" s="49">
        <v>0</v>
      </c>
      <c r="N76" s="49">
        <v>24.144530135773781</v>
      </c>
      <c r="O76" s="49">
        <v>0</v>
      </c>
      <c r="P76" s="49">
        <v>0.44532143975978139</v>
      </c>
      <c r="Q76" s="49">
        <v>0</v>
      </c>
      <c r="R76" s="49">
        <v>0.47818118474891264</v>
      </c>
      <c r="S76" s="49">
        <v>0</v>
      </c>
      <c r="T76" s="49">
        <v>0.61554450102299541</v>
      </c>
      <c r="U76" s="49">
        <v>0</v>
      </c>
      <c r="V76" s="49">
        <v>6.7173690482430048</v>
      </c>
      <c r="W76" s="49">
        <v>2.7482802933904454E-2</v>
      </c>
      <c r="X76" s="49">
        <v>0</v>
      </c>
      <c r="Y76" s="49">
        <v>0</v>
      </c>
      <c r="Z76" s="49">
        <v>5.2557262732784479E-2</v>
      </c>
      <c r="AA76" s="49">
        <v>9.2275060659935005E-3</v>
      </c>
      <c r="AB76" s="49">
        <v>0</v>
      </c>
      <c r="AC76" s="49">
        <v>0</v>
      </c>
      <c r="AD76" s="49">
        <v>0</v>
      </c>
      <c r="AE76" s="49">
        <v>0</v>
      </c>
      <c r="AF76" s="49">
        <v>0.11338572284910262</v>
      </c>
      <c r="AG76" s="49">
        <v>1.4760027950309563E-3</v>
      </c>
      <c r="AH76" s="49">
        <v>0</v>
      </c>
      <c r="AI76" s="49">
        <v>0</v>
      </c>
      <c r="AJ76" s="49">
        <v>0</v>
      </c>
      <c r="AK76" s="49">
        <v>0</v>
      </c>
      <c r="AL76" s="49">
        <v>9.4618249272625424E-2</v>
      </c>
      <c r="AM76" s="49">
        <v>3.761689788355374E-2</v>
      </c>
      <c r="AN76" s="49">
        <v>0</v>
      </c>
      <c r="AO76" s="49">
        <v>0</v>
      </c>
      <c r="AP76" s="49">
        <v>14.958627343517414</v>
      </c>
      <c r="AQ76" s="49">
        <v>0.32819916517853126</v>
      </c>
      <c r="AR76" s="49">
        <v>0</v>
      </c>
      <c r="AS76" s="49">
        <v>0</v>
      </c>
      <c r="AT76" s="49">
        <v>9.8325274295926608</v>
      </c>
      <c r="AU76" s="49">
        <v>0.94062459073770677</v>
      </c>
      <c r="AV76" s="49">
        <v>6.5825620877070579</v>
      </c>
      <c r="AW76" s="49">
        <v>0.22714950972617692</v>
      </c>
      <c r="AX76" s="49">
        <v>0</v>
      </c>
      <c r="AY76" s="49">
        <v>25.119722567933085</v>
      </c>
      <c r="AZ76" s="49">
        <v>0</v>
      </c>
      <c r="BA76" s="49">
        <v>0</v>
      </c>
      <c r="BB76" s="49">
        <v>0</v>
      </c>
      <c r="BC76" s="49">
        <v>0</v>
      </c>
      <c r="BD76" s="49">
        <v>0</v>
      </c>
      <c r="BE76" s="49">
        <v>0</v>
      </c>
      <c r="BF76" s="49">
        <v>2.8467800469040516</v>
      </c>
      <c r="BG76" s="49">
        <v>0</v>
      </c>
      <c r="BH76" s="49">
        <v>0</v>
      </c>
      <c r="BI76" s="49">
        <v>0</v>
      </c>
      <c r="BJ76" s="49">
        <v>0</v>
      </c>
      <c r="BK76" s="49">
        <v>0</v>
      </c>
      <c r="BL76" s="49">
        <v>0.37024663626516469</v>
      </c>
      <c r="BM76" s="49">
        <v>2.9683196974605948</v>
      </c>
      <c r="BN76" s="49">
        <v>0</v>
      </c>
      <c r="BO76" s="49">
        <v>0.14897900551817381</v>
      </c>
      <c r="BP76" s="49">
        <v>1.4494364248007117</v>
      </c>
      <c r="BQ76" s="49">
        <v>3.5782765935415795E-2</v>
      </c>
      <c r="BR76" s="49">
        <v>0</v>
      </c>
      <c r="BS76" s="49">
        <v>0</v>
      </c>
      <c r="BT76" s="49">
        <v>0</v>
      </c>
      <c r="BU76" s="49">
        <v>0</v>
      </c>
      <c r="BV76" s="49">
        <v>0</v>
      </c>
      <c r="BW76" s="49">
        <v>0</v>
      </c>
      <c r="BX76" s="49">
        <v>0</v>
      </c>
      <c r="BY76" s="49">
        <v>0</v>
      </c>
      <c r="BZ76" s="49">
        <v>0</v>
      </c>
      <c r="CA76" s="49">
        <v>0</v>
      </c>
      <c r="CB76" s="49">
        <v>2.0512799374968242</v>
      </c>
      <c r="CC76" s="49">
        <v>0</v>
      </c>
      <c r="CD76" s="49">
        <v>0</v>
      </c>
      <c r="CE76" s="49">
        <v>0</v>
      </c>
      <c r="CF76" s="49">
        <v>0</v>
      </c>
      <c r="CG76" s="49">
        <v>0</v>
      </c>
      <c r="CH76" s="49">
        <v>0.15418313510569678</v>
      </c>
      <c r="CI76" s="49">
        <v>0</v>
      </c>
      <c r="CJ76" s="49">
        <v>0</v>
      </c>
      <c r="CK76" s="49">
        <v>0</v>
      </c>
      <c r="CL76" s="49">
        <v>0</v>
      </c>
      <c r="CM76" s="49">
        <v>3.014366708151971E-2</v>
      </c>
      <c r="CN76" s="49">
        <v>0.81379195066988508</v>
      </c>
      <c r="CO76" s="49">
        <v>4.4250793960468451E-2</v>
      </c>
      <c r="CP76" s="49">
        <v>0</v>
      </c>
      <c r="CQ76" s="49">
        <v>0</v>
      </c>
      <c r="CR76" s="49">
        <v>0</v>
      </c>
      <c r="CS76" s="49">
        <v>0</v>
      </c>
      <c r="CT76" s="49">
        <v>1.1404421459109169</v>
      </c>
      <c r="CU76" s="49">
        <v>6.6985926847821564E-2</v>
      </c>
      <c r="CV76" s="49">
        <v>5.3319648607890874E-2</v>
      </c>
      <c r="CW76" s="49">
        <v>2.617124583821866E-3</v>
      </c>
      <c r="CX76" s="49">
        <v>0</v>
      </c>
      <c r="CY76" s="49">
        <v>0</v>
      </c>
      <c r="CZ76" s="47">
        <f t="shared" si="13"/>
        <v>94.494939297349518</v>
      </c>
      <c r="DA76" s="47">
        <f t="shared" si="13"/>
        <v>32.210087414335582</v>
      </c>
    </row>
    <row r="77" spans="1:105" ht="13.5" thickBot="1">
      <c r="A77" s="24" t="s">
        <v>48</v>
      </c>
      <c r="B77" s="49">
        <v>0</v>
      </c>
      <c r="C77" s="49">
        <v>0</v>
      </c>
      <c r="D77" s="49">
        <v>0</v>
      </c>
      <c r="E77" s="49">
        <v>0</v>
      </c>
      <c r="F77" s="49">
        <v>0</v>
      </c>
      <c r="G77" s="49">
        <v>0</v>
      </c>
      <c r="H77" s="49">
        <v>0</v>
      </c>
      <c r="I77" s="49">
        <v>0</v>
      </c>
      <c r="J77" s="49">
        <v>3.0176431205603035E-3</v>
      </c>
      <c r="K77" s="49">
        <v>0</v>
      </c>
      <c r="L77" s="49">
        <v>0</v>
      </c>
      <c r="M77" s="49">
        <v>0</v>
      </c>
      <c r="N77" s="49">
        <v>1.1635918137722305</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1.1354189912715052E-2</v>
      </c>
      <c r="AM77" s="49">
        <v>2.40748146454744E-3</v>
      </c>
      <c r="AN77" s="49">
        <v>0</v>
      </c>
      <c r="AO77" s="49">
        <v>0</v>
      </c>
      <c r="AP77" s="49">
        <v>9.8628312155059877E-2</v>
      </c>
      <c r="AQ77" s="49">
        <v>0</v>
      </c>
      <c r="AR77" s="49">
        <v>0</v>
      </c>
      <c r="AS77" s="49">
        <v>0</v>
      </c>
      <c r="AT77" s="49">
        <v>0</v>
      </c>
      <c r="AU77" s="49">
        <v>0</v>
      </c>
      <c r="AV77" s="49">
        <v>0.27427342032112745</v>
      </c>
      <c r="AW77" s="49">
        <v>3.2449929960882422E-3</v>
      </c>
      <c r="AX77" s="49">
        <v>0</v>
      </c>
      <c r="AY77" s="49">
        <v>0</v>
      </c>
      <c r="AZ77" s="49">
        <v>0</v>
      </c>
      <c r="BA77" s="49">
        <v>0</v>
      </c>
      <c r="BB77" s="49">
        <v>0</v>
      </c>
      <c r="BC77" s="49">
        <v>0</v>
      </c>
      <c r="BD77" s="49">
        <v>0</v>
      </c>
      <c r="BE77" s="49">
        <v>0</v>
      </c>
      <c r="BF77" s="49">
        <v>0</v>
      </c>
      <c r="BG77" s="49">
        <v>0</v>
      </c>
      <c r="BH77" s="49">
        <v>0</v>
      </c>
      <c r="BI77" s="49">
        <v>0</v>
      </c>
      <c r="BJ77" s="49">
        <v>0</v>
      </c>
      <c r="BK77" s="49">
        <v>0</v>
      </c>
      <c r="BL77" s="49">
        <v>0.1110739908795494</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5.2270265020917019</v>
      </c>
      <c r="CU77" s="49">
        <v>6.6985926847821564E-2</v>
      </c>
      <c r="CV77" s="49">
        <v>0.121873482532322</v>
      </c>
      <c r="CW77" s="49">
        <v>5.9819990487356934E-3</v>
      </c>
      <c r="CX77" s="49">
        <v>0</v>
      </c>
      <c r="CY77" s="49">
        <v>0</v>
      </c>
      <c r="CZ77" s="47">
        <f t="shared" si="13"/>
        <v>7.0108393547852668</v>
      </c>
      <c r="DA77" s="47">
        <f t="shared" si="13"/>
        <v>7.8620400357192949E-2</v>
      </c>
    </row>
    <row r="78" spans="1:105" ht="13.5" thickBot="1">
      <c r="A78" s="24" t="s">
        <v>49</v>
      </c>
      <c r="B78" s="49">
        <v>0</v>
      </c>
      <c r="C78" s="49">
        <v>0</v>
      </c>
      <c r="D78" s="49">
        <v>0</v>
      </c>
      <c r="E78" s="49">
        <v>0</v>
      </c>
      <c r="F78" s="49">
        <v>0</v>
      </c>
      <c r="G78" s="49">
        <v>0</v>
      </c>
      <c r="H78" s="49">
        <v>0</v>
      </c>
      <c r="I78" s="49">
        <v>0</v>
      </c>
      <c r="J78" s="49">
        <v>0</v>
      </c>
      <c r="K78" s="49">
        <v>0</v>
      </c>
      <c r="L78" s="49">
        <v>0</v>
      </c>
      <c r="M78" s="49">
        <v>0</v>
      </c>
      <c r="N78" s="49">
        <v>1.5514557516963075</v>
      </c>
      <c r="O78" s="49">
        <v>0</v>
      </c>
      <c r="P78" s="49">
        <v>0</v>
      </c>
      <c r="Q78" s="49">
        <v>0</v>
      </c>
      <c r="R78" s="49">
        <v>0</v>
      </c>
      <c r="S78" s="49">
        <v>0</v>
      </c>
      <c r="T78" s="49">
        <v>0</v>
      </c>
      <c r="U78" s="49">
        <v>0</v>
      </c>
      <c r="V78" s="49">
        <v>13.114863379903012</v>
      </c>
      <c r="W78" s="49">
        <v>0</v>
      </c>
      <c r="X78" s="49">
        <v>0</v>
      </c>
      <c r="Y78" s="49">
        <v>0</v>
      </c>
      <c r="Z78" s="49">
        <v>7500</v>
      </c>
      <c r="AA78" s="49">
        <v>5</v>
      </c>
      <c r="AB78" s="49">
        <v>0</v>
      </c>
      <c r="AC78" s="49">
        <v>0</v>
      </c>
      <c r="AD78" s="49">
        <v>0</v>
      </c>
      <c r="AE78" s="49">
        <v>0</v>
      </c>
      <c r="AF78" s="49">
        <v>9.4488102374252161E-2</v>
      </c>
      <c r="AG78" s="49">
        <v>3.6900069875773909E-4</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9.5036845492576405E-2</v>
      </c>
      <c r="CU78" s="49">
        <v>0</v>
      </c>
      <c r="CV78" s="49">
        <v>0</v>
      </c>
      <c r="CW78" s="49">
        <v>0</v>
      </c>
      <c r="CX78" s="49">
        <v>0</v>
      </c>
      <c r="CY78" s="49">
        <v>0</v>
      </c>
      <c r="CZ78" s="47">
        <f t="shared" si="13"/>
        <v>7514.8558440794659</v>
      </c>
      <c r="DA78" s="47">
        <f t="shared" si="13"/>
        <v>5.0003690006987576</v>
      </c>
    </row>
    <row r="79" spans="1:105" ht="13.5" thickBot="1">
      <c r="A79" s="24" t="s">
        <v>50</v>
      </c>
      <c r="B79" s="49">
        <v>1.6322027965454386</v>
      </c>
      <c r="C79" s="49">
        <v>0</v>
      </c>
      <c r="D79" s="49">
        <v>0</v>
      </c>
      <c r="E79" s="49">
        <v>1.3374323278489969E-2</v>
      </c>
      <c r="F79" s="49">
        <v>6.9676042723240927</v>
      </c>
      <c r="G79" s="49">
        <v>0</v>
      </c>
      <c r="H79" s="49">
        <v>0</v>
      </c>
      <c r="I79" s="49">
        <v>0</v>
      </c>
      <c r="J79" s="49">
        <v>0.37418774694947765</v>
      </c>
      <c r="K79" s="49">
        <v>5.8494753022041365E-2</v>
      </c>
      <c r="L79" s="49">
        <v>14.443369799630085</v>
      </c>
      <c r="M79" s="49">
        <v>0.17777034432691102</v>
      </c>
      <c r="N79" s="49">
        <v>30.641251096002073</v>
      </c>
      <c r="O79" s="49">
        <v>0</v>
      </c>
      <c r="P79" s="49">
        <v>2.0742603904600343</v>
      </c>
      <c r="Q79" s="49">
        <v>0</v>
      </c>
      <c r="R79" s="49">
        <v>40.685249135719971</v>
      </c>
      <c r="S79" s="49">
        <v>1.0438318407772849</v>
      </c>
      <c r="T79" s="49">
        <v>0.6439542472240567</v>
      </c>
      <c r="U79" s="49">
        <v>0</v>
      </c>
      <c r="V79" s="49">
        <v>15.993735829150012</v>
      </c>
      <c r="W79" s="49">
        <v>0.30848044109484585</v>
      </c>
      <c r="X79" s="49">
        <v>0</v>
      </c>
      <c r="Y79" s="49">
        <v>0</v>
      </c>
      <c r="Z79" s="49">
        <v>0.79680564393096487</v>
      </c>
      <c r="AA79" s="49">
        <v>9.2275060659935005E-3</v>
      </c>
      <c r="AB79" s="49">
        <v>0</v>
      </c>
      <c r="AC79" s="49">
        <v>0</v>
      </c>
      <c r="AD79" s="49">
        <v>0</v>
      </c>
      <c r="AE79" s="49">
        <v>0</v>
      </c>
      <c r="AF79" s="49">
        <v>10.289754348556063</v>
      </c>
      <c r="AG79" s="49">
        <v>0.12915024456520868</v>
      </c>
      <c r="AH79" s="49">
        <v>0</v>
      </c>
      <c r="AI79" s="49">
        <v>1.2057466832607884</v>
      </c>
      <c r="AJ79" s="49">
        <v>0</v>
      </c>
      <c r="AK79" s="49">
        <v>0</v>
      </c>
      <c r="AL79" s="49">
        <v>7.5694599418100347E-2</v>
      </c>
      <c r="AM79" s="49">
        <v>9.0280554920528985E-2</v>
      </c>
      <c r="AN79" s="49">
        <v>0</v>
      </c>
      <c r="AO79" s="49">
        <v>0</v>
      </c>
      <c r="AP79" s="49">
        <v>24.68995414281666</v>
      </c>
      <c r="AQ79" s="49">
        <v>0.34623208634218688</v>
      </c>
      <c r="AR79" s="49">
        <v>0</v>
      </c>
      <c r="AS79" s="49">
        <v>0</v>
      </c>
      <c r="AT79" s="49">
        <v>1.0706529867778678</v>
      </c>
      <c r="AU79" s="49">
        <v>9.2652529280373666E-2</v>
      </c>
      <c r="AV79" s="49">
        <v>221.28379551508553</v>
      </c>
      <c r="AW79" s="49">
        <v>3.9264415252667724</v>
      </c>
      <c r="AX79" s="49">
        <v>0</v>
      </c>
      <c r="AY79" s="49">
        <v>0</v>
      </c>
      <c r="AZ79" s="49">
        <v>0</v>
      </c>
      <c r="BA79" s="49">
        <v>0</v>
      </c>
      <c r="BB79" s="49">
        <v>0</v>
      </c>
      <c r="BC79" s="49">
        <v>0</v>
      </c>
      <c r="BD79" s="49">
        <v>0</v>
      </c>
      <c r="BE79" s="49">
        <v>0</v>
      </c>
      <c r="BF79" s="49">
        <v>6.0386243419176857</v>
      </c>
      <c r="BG79" s="49">
        <v>0</v>
      </c>
      <c r="BH79" s="49">
        <v>0</v>
      </c>
      <c r="BI79" s="49">
        <v>0</v>
      </c>
      <c r="BJ79" s="49">
        <v>0</v>
      </c>
      <c r="BK79" s="49">
        <v>0</v>
      </c>
      <c r="BL79" s="49">
        <v>24.473302657127388</v>
      </c>
      <c r="BM79" s="49">
        <v>0.11416614221002287</v>
      </c>
      <c r="BN79" s="49">
        <v>0</v>
      </c>
      <c r="BO79" s="49">
        <v>0.3724475137954345</v>
      </c>
      <c r="BP79" s="49">
        <v>0.55747554800027377</v>
      </c>
      <c r="BQ79" s="49">
        <v>1.3915520085995031E-2</v>
      </c>
      <c r="BR79" s="49">
        <v>0</v>
      </c>
      <c r="BS79" s="49">
        <v>0</v>
      </c>
      <c r="BT79" s="49">
        <v>0</v>
      </c>
      <c r="BU79" s="49">
        <v>0</v>
      </c>
      <c r="BV79" s="49">
        <v>0</v>
      </c>
      <c r="BW79" s="49">
        <v>0</v>
      </c>
      <c r="BX79" s="49">
        <v>0</v>
      </c>
      <c r="BY79" s="49">
        <v>0</v>
      </c>
      <c r="BZ79" s="49">
        <v>0</v>
      </c>
      <c r="CA79" s="49">
        <v>0</v>
      </c>
      <c r="CB79" s="49">
        <v>1.4233370994875925</v>
      </c>
      <c r="CC79" s="49">
        <v>0</v>
      </c>
      <c r="CD79" s="49">
        <v>0</v>
      </c>
      <c r="CE79" s="49">
        <v>0</v>
      </c>
      <c r="CF79" s="49">
        <v>0</v>
      </c>
      <c r="CG79" s="49">
        <v>0</v>
      </c>
      <c r="CH79" s="49">
        <v>0</v>
      </c>
      <c r="CI79" s="49">
        <v>0</v>
      </c>
      <c r="CJ79" s="49">
        <v>0</v>
      </c>
      <c r="CK79" s="49">
        <v>0</v>
      </c>
      <c r="CL79" s="49">
        <v>0</v>
      </c>
      <c r="CM79" s="49">
        <v>3.014366708151971E-2</v>
      </c>
      <c r="CN79" s="49">
        <v>0</v>
      </c>
      <c r="CO79" s="49">
        <v>0</v>
      </c>
      <c r="CP79" s="49">
        <v>0</v>
      </c>
      <c r="CQ79" s="49">
        <v>0</v>
      </c>
      <c r="CR79" s="49">
        <v>0</v>
      </c>
      <c r="CS79" s="49">
        <v>0</v>
      </c>
      <c r="CT79" s="49">
        <v>1.9957737553441044</v>
      </c>
      <c r="CU79" s="49">
        <v>0</v>
      </c>
      <c r="CV79" s="49">
        <v>1.2187348253232198</v>
      </c>
      <c r="CW79" s="49">
        <v>5.9819990487356922E-2</v>
      </c>
      <c r="CX79" s="49">
        <v>0</v>
      </c>
      <c r="CY79" s="49">
        <v>0</v>
      </c>
      <c r="CZ79" s="47">
        <f t="shared" si="13"/>
        <v>407.36972077779069</v>
      </c>
      <c r="DA79" s="47">
        <f t="shared" si="13"/>
        <v>7.9921756658617547</v>
      </c>
    </row>
    <row r="80" spans="1:105" ht="13.5" thickBot="1">
      <c r="A80" s="24" t="s">
        <v>51</v>
      </c>
      <c r="B80" s="49">
        <v>2.4483041948181579</v>
      </c>
      <c r="C80" s="49">
        <v>0</v>
      </c>
      <c r="D80" s="49">
        <v>0</v>
      </c>
      <c r="E80" s="49">
        <v>0</v>
      </c>
      <c r="F80" s="49">
        <v>0</v>
      </c>
      <c r="G80" s="49">
        <v>0</v>
      </c>
      <c r="H80" s="49">
        <v>0</v>
      </c>
      <c r="I80" s="49">
        <v>0</v>
      </c>
      <c r="J80" s="49">
        <v>0</v>
      </c>
      <c r="K80" s="49">
        <v>0</v>
      </c>
      <c r="L80" s="49">
        <v>28.392949178760002</v>
      </c>
      <c r="M80" s="49">
        <v>1.1593718108276807</v>
      </c>
      <c r="N80" s="49">
        <v>0</v>
      </c>
      <c r="O80" s="49">
        <v>0</v>
      </c>
      <c r="P80" s="49">
        <v>0</v>
      </c>
      <c r="Q80" s="49">
        <v>0</v>
      </c>
      <c r="R80" s="49">
        <v>0</v>
      </c>
      <c r="S80" s="49">
        <v>0</v>
      </c>
      <c r="T80" s="49">
        <v>0</v>
      </c>
      <c r="U80" s="49">
        <v>0</v>
      </c>
      <c r="V80" s="49">
        <v>18.392796203522515</v>
      </c>
      <c r="W80" s="49">
        <v>0.7095050145181454</v>
      </c>
      <c r="X80" s="49">
        <v>0</v>
      </c>
      <c r="Y80" s="49">
        <v>0</v>
      </c>
      <c r="Z80" s="49">
        <v>0.21304461857753709</v>
      </c>
      <c r="AA80" s="49">
        <v>2.76825181979805E-2</v>
      </c>
      <c r="AB80" s="49">
        <v>0</v>
      </c>
      <c r="AC80" s="49">
        <v>0</v>
      </c>
      <c r="AD80" s="49">
        <v>0</v>
      </c>
      <c r="AE80" s="49">
        <v>0</v>
      </c>
      <c r="AF80" s="49">
        <v>0.3307083583098826</v>
      </c>
      <c r="AG80" s="49">
        <v>0</v>
      </c>
      <c r="AH80" s="49">
        <v>0</v>
      </c>
      <c r="AI80" s="49">
        <v>0</v>
      </c>
      <c r="AJ80" s="49">
        <v>0</v>
      </c>
      <c r="AK80" s="49">
        <v>0</v>
      </c>
      <c r="AL80" s="49">
        <v>0.2460074481088261</v>
      </c>
      <c r="AM80" s="49">
        <v>8.1503278747699776E-2</v>
      </c>
      <c r="AN80" s="49">
        <v>0</v>
      </c>
      <c r="AO80" s="49">
        <v>0</v>
      </c>
      <c r="AP80" s="49">
        <v>3.6163714456855289</v>
      </c>
      <c r="AQ80" s="49">
        <v>7.9344853120084505E-2</v>
      </c>
      <c r="AR80" s="49">
        <v>0</v>
      </c>
      <c r="AS80" s="49">
        <v>0</v>
      </c>
      <c r="AT80" s="49">
        <v>1.3110036572790216</v>
      </c>
      <c r="AU80" s="49">
        <v>0.1208511251483135</v>
      </c>
      <c r="AV80" s="49">
        <v>0.82282026096338223</v>
      </c>
      <c r="AW80" s="49">
        <v>0</v>
      </c>
      <c r="AX80" s="49">
        <v>0</v>
      </c>
      <c r="AY80" s="49">
        <v>0</v>
      </c>
      <c r="AZ80" s="49">
        <v>0</v>
      </c>
      <c r="BA80" s="49">
        <v>0</v>
      </c>
      <c r="BB80" s="49">
        <v>0</v>
      </c>
      <c r="BC80" s="49">
        <v>0</v>
      </c>
      <c r="BD80" s="49">
        <v>0</v>
      </c>
      <c r="BE80" s="49">
        <v>0</v>
      </c>
      <c r="BF80" s="49">
        <v>8.2815419546299687</v>
      </c>
      <c r="BG80" s="49">
        <v>0</v>
      </c>
      <c r="BH80" s="49">
        <v>0</v>
      </c>
      <c r="BI80" s="49">
        <v>0</v>
      </c>
      <c r="BJ80" s="49">
        <v>0</v>
      </c>
      <c r="BK80" s="49">
        <v>0</v>
      </c>
      <c r="BL80" s="49">
        <v>0</v>
      </c>
      <c r="BM80" s="49">
        <v>0</v>
      </c>
      <c r="BN80" s="49">
        <v>0</v>
      </c>
      <c r="BO80" s="49">
        <v>0</v>
      </c>
      <c r="BP80" s="49">
        <v>0.79639364000039103</v>
      </c>
      <c r="BQ80" s="49">
        <v>3.9758628817128661E-2</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4.1671117596134261E-2</v>
      </c>
      <c r="CI80" s="49">
        <v>0</v>
      </c>
      <c r="CJ80" s="49">
        <v>0</v>
      </c>
      <c r="CK80" s="49">
        <v>0</v>
      </c>
      <c r="CL80" s="49">
        <v>0</v>
      </c>
      <c r="CM80" s="49">
        <v>0</v>
      </c>
      <c r="CN80" s="49">
        <v>0</v>
      </c>
      <c r="CO80" s="49">
        <v>0</v>
      </c>
      <c r="CP80" s="49">
        <v>0</v>
      </c>
      <c r="CQ80" s="49">
        <v>0</v>
      </c>
      <c r="CR80" s="49">
        <v>0</v>
      </c>
      <c r="CS80" s="49">
        <v>0</v>
      </c>
      <c r="CT80" s="49">
        <v>0</v>
      </c>
      <c r="CU80" s="49">
        <v>0</v>
      </c>
      <c r="CV80" s="49">
        <v>0.79979472911836302</v>
      </c>
      <c r="CW80" s="49">
        <v>3.9256868757327985E-2</v>
      </c>
      <c r="CX80" s="49">
        <v>0</v>
      </c>
      <c r="CY80" s="49">
        <v>0</v>
      </c>
      <c r="CZ80" s="47">
        <f t="shared" si="13"/>
        <v>65.693406807369712</v>
      </c>
      <c r="DA80" s="47">
        <f t="shared" si="13"/>
        <v>2.2572740981343609</v>
      </c>
    </row>
    <row r="81" spans="1:105" ht="13.5" thickBot="1">
      <c r="A81" s="24" t="s">
        <v>52</v>
      </c>
      <c r="B81" s="49">
        <v>0</v>
      </c>
      <c r="C81" s="49">
        <v>0</v>
      </c>
      <c r="D81" s="49">
        <v>0</v>
      </c>
      <c r="E81" s="49">
        <v>0</v>
      </c>
      <c r="F81" s="49">
        <v>0</v>
      </c>
      <c r="G81" s="49">
        <v>0</v>
      </c>
      <c r="H81" s="49">
        <v>0</v>
      </c>
      <c r="I81" s="49">
        <v>0</v>
      </c>
      <c r="J81" s="49">
        <v>3.0176431205603035E-3</v>
      </c>
      <c r="K81" s="49">
        <v>0</v>
      </c>
      <c r="L81" s="49">
        <v>0.61723802562521735</v>
      </c>
      <c r="M81" s="49">
        <v>0</v>
      </c>
      <c r="N81" s="49">
        <v>12.217714044608424</v>
      </c>
      <c r="O81" s="49">
        <v>0</v>
      </c>
      <c r="P81" s="49">
        <v>0.10547086731152717</v>
      </c>
      <c r="Q81" s="49">
        <v>0</v>
      </c>
      <c r="R81" s="49">
        <v>0</v>
      </c>
      <c r="S81" s="49">
        <v>0</v>
      </c>
      <c r="T81" s="49">
        <v>3.7879661601415107E-2</v>
      </c>
      <c r="U81" s="49">
        <v>0</v>
      </c>
      <c r="V81" s="49">
        <v>0.69306188592983387</v>
      </c>
      <c r="W81" s="49">
        <v>0</v>
      </c>
      <c r="X81" s="49">
        <v>0</v>
      </c>
      <c r="Y81" s="49">
        <v>0</v>
      </c>
      <c r="Z81" s="49">
        <v>2.8155676463991687E-3</v>
      </c>
      <c r="AA81" s="49">
        <v>0</v>
      </c>
      <c r="AB81" s="49">
        <v>0</v>
      </c>
      <c r="AC81" s="49">
        <v>0</v>
      </c>
      <c r="AD81" s="49">
        <v>0</v>
      </c>
      <c r="AE81" s="49">
        <v>0</v>
      </c>
      <c r="AF81" s="49">
        <v>0</v>
      </c>
      <c r="AG81" s="49">
        <v>0</v>
      </c>
      <c r="AH81" s="49">
        <v>0</v>
      </c>
      <c r="AI81" s="49">
        <v>0</v>
      </c>
      <c r="AJ81" s="49">
        <v>0</v>
      </c>
      <c r="AK81" s="49">
        <v>0</v>
      </c>
      <c r="AL81" s="49">
        <v>3.7847299709050174E-2</v>
      </c>
      <c r="AM81" s="49">
        <v>1.7554552345658413E-2</v>
      </c>
      <c r="AN81" s="49">
        <v>0</v>
      </c>
      <c r="AO81" s="49">
        <v>0</v>
      </c>
      <c r="AP81" s="49">
        <v>0.2301327283618064</v>
      </c>
      <c r="AQ81" s="49">
        <v>0</v>
      </c>
      <c r="AR81" s="49">
        <v>0</v>
      </c>
      <c r="AS81" s="49">
        <v>0</v>
      </c>
      <c r="AT81" s="49">
        <v>1.0925030477325179</v>
      </c>
      <c r="AU81" s="49">
        <v>8.0567416765542341E-2</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2.2681465072625817E-3</v>
      </c>
      <c r="BL81" s="49">
        <v>0</v>
      </c>
      <c r="BM81" s="49">
        <v>0</v>
      </c>
      <c r="BN81" s="49">
        <v>0</v>
      </c>
      <c r="BO81" s="49">
        <v>0</v>
      </c>
      <c r="BP81" s="49">
        <v>0.79639364000039103</v>
      </c>
      <c r="BQ81" s="49">
        <v>2.6505752544752442E-2</v>
      </c>
      <c r="BR81" s="49">
        <v>0</v>
      </c>
      <c r="BS81" s="49">
        <v>0</v>
      </c>
      <c r="BT81" s="49">
        <v>0</v>
      </c>
      <c r="BU81" s="49">
        <v>0</v>
      </c>
      <c r="BV81" s="49">
        <v>0</v>
      </c>
      <c r="BW81" s="49">
        <v>0</v>
      </c>
      <c r="BX81" s="49">
        <v>0</v>
      </c>
      <c r="BY81" s="49">
        <v>0</v>
      </c>
      <c r="BZ81" s="49">
        <v>0</v>
      </c>
      <c r="CA81" s="49">
        <v>0</v>
      </c>
      <c r="CB81" s="49">
        <v>4.1862855867282132E-2</v>
      </c>
      <c r="CC81" s="49">
        <v>0</v>
      </c>
      <c r="CD81" s="49">
        <v>0</v>
      </c>
      <c r="CE81" s="49">
        <v>0</v>
      </c>
      <c r="CF81" s="49">
        <v>0</v>
      </c>
      <c r="CG81" s="49">
        <v>0</v>
      </c>
      <c r="CH81" s="49">
        <v>6.2506676394201391E-2</v>
      </c>
      <c r="CI81" s="49">
        <v>3.9403486381071516E-2</v>
      </c>
      <c r="CJ81" s="49">
        <v>0</v>
      </c>
      <c r="CK81" s="49">
        <v>0</v>
      </c>
      <c r="CL81" s="49">
        <v>0</v>
      </c>
      <c r="CM81" s="49">
        <v>0</v>
      </c>
      <c r="CN81" s="49">
        <v>0.162758390133977</v>
      </c>
      <c r="CO81" s="49">
        <v>0</v>
      </c>
      <c r="CP81" s="49">
        <v>0</v>
      </c>
      <c r="CQ81" s="49">
        <v>0</v>
      </c>
      <c r="CR81" s="49">
        <v>0</v>
      </c>
      <c r="CS81" s="49">
        <v>0</v>
      </c>
      <c r="CT81" s="49">
        <v>9.5036845492576405E-2</v>
      </c>
      <c r="CU81" s="49">
        <v>0</v>
      </c>
      <c r="CV81" s="49">
        <v>0</v>
      </c>
      <c r="CW81" s="49">
        <v>0</v>
      </c>
      <c r="CX81" s="49">
        <v>0</v>
      </c>
      <c r="CY81" s="49">
        <v>0</v>
      </c>
      <c r="CZ81" s="47">
        <f t="shared" si="13"/>
        <v>16.19623917953518</v>
      </c>
      <c r="DA81" s="47">
        <f t="shared" si="13"/>
        <v>0.16629935454428729</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0.13397185369564313</v>
      </c>
      <c r="CV82" s="49">
        <v>0</v>
      </c>
      <c r="CW82" s="49">
        <v>0</v>
      </c>
      <c r="CX82" s="49">
        <v>0</v>
      </c>
      <c r="CY82" s="49">
        <v>0</v>
      </c>
      <c r="CZ82" s="47">
        <f t="shared" si="13"/>
        <v>0</v>
      </c>
      <c r="DA82" s="47">
        <f t="shared" si="13"/>
        <v>0.13397185369564313</v>
      </c>
    </row>
    <row r="83" spans="1:105" ht="13.5" thickBot="1">
      <c r="A83" s="24" t="s">
        <v>139</v>
      </c>
      <c r="B83" s="49">
        <v>0.81610139827271932</v>
      </c>
      <c r="C83" s="49">
        <v>0</v>
      </c>
      <c r="D83" s="49">
        <v>0</v>
      </c>
      <c r="E83" s="49">
        <v>0</v>
      </c>
      <c r="F83" s="49">
        <v>0</v>
      </c>
      <c r="G83" s="49">
        <v>0</v>
      </c>
      <c r="H83" s="49">
        <v>0</v>
      </c>
      <c r="I83" s="49">
        <v>0</v>
      </c>
      <c r="J83" s="49">
        <v>0</v>
      </c>
      <c r="K83" s="49">
        <v>0</v>
      </c>
      <c r="L83" s="49">
        <v>0</v>
      </c>
      <c r="M83" s="49">
        <v>0</v>
      </c>
      <c r="N83" s="49">
        <v>20.944652647900149</v>
      </c>
      <c r="O83" s="49">
        <v>0</v>
      </c>
      <c r="P83" s="49">
        <v>2.3437970513672711E-2</v>
      </c>
      <c r="Q83" s="49">
        <v>0</v>
      </c>
      <c r="R83" s="49">
        <v>3.9848432062409386E-2</v>
      </c>
      <c r="S83" s="49">
        <v>0</v>
      </c>
      <c r="T83" s="49">
        <v>0</v>
      </c>
      <c r="U83" s="49">
        <v>0</v>
      </c>
      <c r="V83" s="49">
        <v>0</v>
      </c>
      <c r="W83" s="49">
        <v>0</v>
      </c>
      <c r="X83" s="49">
        <v>0</v>
      </c>
      <c r="Y83" s="49">
        <v>0</v>
      </c>
      <c r="Z83" s="49">
        <v>1.877045097599446E-3</v>
      </c>
      <c r="AA83" s="49">
        <v>0</v>
      </c>
      <c r="AB83" s="49">
        <v>0</v>
      </c>
      <c r="AC83" s="49">
        <v>0</v>
      </c>
      <c r="AD83" s="49">
        <v>0</v>
      </c>
      <c r="AE83" s="49">
        <v>0</v>
      </c>
      <c r="AF83" s="49">
        <v>0</v>
      </c>
      <c r="AG83" s="49">
        <v>0</v>
      </c>
      <c r="AH83" s="49">
        <v>0</v>
      </c>
      <c r="AI83" s="49">
        <v>0</v>
      </c>
      <c r="AJ83" s="49">
        <v>0</v>
      </c>
      <c r="AK83" s="49">
        <v>0</v>
      </c>
      <c r="AL83" s="49">
        <v>4.5416759650860207E-2</v>
      </c>
      <c r="AM83" s="49">
        <v>9.0280554920528968E-3</v>
      </c>
      <c r="AN83" s="49">
        <v>0</v>
      </c>
      <c r="AO83" s="49">
        <v>0</v>
      </c>
      <c r="AP83" s="49">
        <v>1.9725662431011974</v>
      </c>
      <c r="AQ83" s="49">
        <v>4.3279010792773361E-2</v>
      </c>
      <c r="AR83" s="49">
        <v>0</v>
      </c>
      <c r="AS83" s="49">
        <v>0</v>
      </c>
      <c r="AT83" s="49">
        <v>3.6052600575173095</v>
      </c>
      <c r="AU83" s="49">
        <v>0.26990084616456683</v>
      </c>
      <c r="AV83" s="49">
        <v>5.7597418267436762</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6.51033560535908E-2</v>
      </c>
      <c r="CO83" s="49">
        <v>9.6197378174931424E-3</v>
      </c>
      <c r="CP83" s="49">
        <v>0</v>
      </c>
      <c r="CQ83" s="49">
        <v>0</v>
      </c>
      <c r="CR83" s="49">
        <v>0</v>
      </c>
      <c r="CS83" s="49">
        <v>0</v>
      </c>
      <c r="CT83" s="49">
        <v>0</v>
      </c>
      <c r="CU83" s="49">
        <v>0</v>
      </c>
      <c r="CV83" s="49">
        <v>0</v>
      </c>
      <c r="CW83" s="49">
        <v>0</v>
      </c>
      <c r="CX83" s="49">
        <v>0</v>
      </c>
      <c r="CY83" s="49">
        <v>0</v>
      </c>
      <c r="CZ83" s="47">
        <f t="shared" si="13"/>
        <v>33.274005736913182</v>
      </c>
      <c r="DA83" s="47">
        <f t="shared" si="13"/>
        <v>0.33182765026688621</v>
      </c>
    </row>
    <row r="84" spans="1:105" ht="13.5" thickBot="1">
      <c r="A84" s="24" t="s">
        <v>140</v>
      </c>
      <c r="B84" s="49">
        <v>9.7932167792726315</v>
      </c>
      <c r="C84" s="49">
        <v>0</v>
      </c>
      <c r="D84" s="49">
        <v>0</v>
      </c>
      <c r="E84" s="49">
        <v>0</v>
      </c>
      <c r="F84" s="49">
        <v>0</v>
      </c>
      <c r="G84" s="49">
        <v>0</v>
      </c>
      <c r="H84" s="49">
        <v>0</v>
      </c>
      <c r="I84" s="49">
        <v>0</v>
      </c>
      <c r="J84" s="49">
        <v>0</v>
      </c>
      <c r="K84" s="49">
        <v>0</v>
      </c>
      <c r="L84" s="49">
        <v>5.5551422306269567</v>
      </c>
      <c r="M84" s="49">
        <v>0.13912461729932171</v>
      </c>
      <c r="N84" s="49">
        <v>0</v>
      </c>
      <c r="O84" s="49">
        <v>0</v>
      </c>
      <c r="P84" s="49">
        <v>0</v>
      </c>
      <c r="Q84" s="49">
        <v>0</v>
      </c>
      <c r="R84" s="49">
        <v>0</v>
      </c>
      <c r="S84" s="49">
        <v>0</v>
      </c>
      <c r="T84" s="49">
        <v>0.14204873100530666</v>
      </c>
      <c r="U84" s="49">
        <v>0</v>
      </c>
      <c r="V84" s="49">
        <v>0</v>
      </c>
      <c r="W84" s="49">
        <v>0</v>
      </c>
      <c r="X84" s="49">
        <v>0</v>
      </c>
      <c r="Y84" s="49">
        <v>0</v>
      </c>
      <c r="Z84" s="49">
        <v>0.29375755777431323</v>
      </c>
      <c r="AA84" s="49">
        <v>2.76825181979805E-2</v>
      </c>
      <c r="AB84" s="49">
        <v>0</v>
      </c>
      <c r="AC84" s="49">
        <v>0</v>
      </c>
      <c r="AD84" s="49">
        <v>0</v>
      </c>
      <c r="AE84" s="49">
        <v>0</v>
      </c>
      <c r="AF84" s="49">
        <v>0.34015716854730782</v>
      </c>
      <c r="AG84" s="49">
        <v>0</v>
      </c>
      <c r="AH84" s="49">
        <v>0</v>
      </c>
      <c r="AI84" s="49">
        <v>0</v>
      </c>
      <c r="AJ84" s="49">
        <v>0</v>
      </c>
      <c r="AK84" s="49">
        <v>0</v>
      </c>
      <c r="AL84" s="49">
        <v>0</v>
      </c>
      <c r="AM84" s="49">
        <v>0</v>
      </c>
      <c r="AN84" s="49">
        <v>0</v>
      </c>
      <c r="AO84" s="49">
        <v>0</v>
      </c>
      <c r="AP84" s="49">
        <v>12.821680580157784</v>
      </c>
      <c r="AQ84" s="49">
        <v>0.84394071045908037</v>
      </c>
      <c r="AR84" s="49">
        <v>0</v>
      </c>
      <c r="AS84" s="49">
        <v>0</v>
      </c>
      <c r="AT84" s="49">
        <v>2.0757557906917841</v>
      </c>
      <c r="AU84" s="49">
        <v>4.0283708382771169E-3</v>
      </c>
      <c r="AV84" s="49">
        <v>3.0170076235324017</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2.083555879806713E-2</v>
      </c>
      <c r="CI84" s="49">
        <v>1.1821045914321452E-2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34.059602020406558</v>
      </c>
      <c r="DA84" s="47">
        <f t="shared" si="13"/>
        <v>1.0265972627089812</v>
      </c>
    </row>
    <row r="85" spans="1:105" ht="13.5" thickBot="1">
      <c r="A85" s="24" t="s">
        <v>181</v>
      </c>
      <c r="B85" s="49">
        <v>19.01516257975436</v>
      </c>
      <c r="C85" s="49">
        <v>0</v>
      </c>
      <c r="D85" s="49">
        <v>0</v>
      </c>
      <c r="E85" s="49">
        <v>0</v>
      </c>
      <c r="F85" s="49">
        <v>62.766021957299678</v>
      </c>
      <c r="G85" s="49">
        <v>0</v>
      </c>
      <c r="H85" s="49">
        <v>0</v>
      </c>
      <c r="I85" s="49">
        <v>0</v>
      </c>
      <c r="J85" s="49">
        <v>2.9753961168724592</v>
      </c>
      <c r="K85" s="49">
        <v>0</v>
      </c>
      <c r="L85" s="49">
        <v>37.774967168263302</v>
      </c>
      <c r="M85" s="49">
        <v>0</v>
      </c>
      <c r="N85" s="49">
        <v>102.10518165851322</v>
      </c>
      <c r="O85" s="49">
        <v>0</v>
      </c>
      <c r="P85" s="49">
        <v>2.1211363314873801</v>
      </c>
      <c r="Q85" s="49">
        <v>0</v>
      </c>
      <c r="R85" s="49">
        <v>15.421343208152431</v>
      </c>
      <c r="S85" s="49">
        <v>0</v>
      </c>
      <c r="T85" s="49">
        <v>8.1678020328051328</v>
      </c>
      <c r="U85" s="49">
        <v>0</v>
      </c>
      <c r="V85" s="49">
        <v>28.522162228650856</v>
      </c>
      <c r="W85" s="49">
        <v>0</v>
      </c>
      <c r="X85" s="49">
        <v>0</v>
      </c>
      <c r="Y85" s="49">
        <v>0</v>
      </c>
      <c r="Z85" s="49">
        <v>1.5861031074715315</v>
      </c>
      <c r="AA85" s="49">
        <v>0</v>
      </c>
      <c r="AB85" s="49">
        <v>0</v>
      </c>
      <c r="AC85" s="49">
        <v>0</v>
      </c>
      <c r="AD85" s="49">
        <v>0</v>
      </c>
      <c r="AE85" s="49">
        <v>0</v>
      </c>
      <c r="AF85" s="49">
        <v>7.285032693054843</v>
      </c>
      <c r="AG85" s="49">
        <v>0</v>
      </c>
      <c r="AH85" s="49">
        <v>0</v>
      </c>
      <c r="AI85" s="49">
        <v>0</v>
      </c>
      <c r="AJ85" s="49">
        <v>0</v>
      </c>
      <c r="AK85" s="49">
        <v>0</v>
      </c>
      <c r="AL85" s="49">
        <v>0.59420260543208769</v>
      </c>
      <c r="AM85" s="49">
        <v>0</v>
      </c>
      <c r="AN85" s="49">
        <v>0</v>
      </c>
      <c r="AO85" s="49">
        <v>0</v>
      </c>
      <c r="AP85" s="49">
        <v>20.41606061609739</v>
      </c>
      <c r="AQ85" s="49">
        <v>0</v>
      </c>
      <c r="AR85" s="49">
        <v>0</v>
      </c>
      <c r="AS85" s="49">
        <v>0</v>
      </c>
      <c r="AT85" s="49">
        <v>13.557962822360546</v>
      </c>
      <c r="AU85" s="49">
        <v>0</v>
      </c>
      <c r="AV85" s="49">
        <v>23.779505541841747</v>
      </c>
      <c r="AW85" s="49">
        <v>0</v>
      </c>
      <c r="AX85" s="49">
        <v>0</v>
      </c>
      <c r="AY85" s="49">
        <v>0</v>
      </c>
      <c r="AZ85" s="49">
        <v>40.941873038201919</v>
      </c>
      <c r="BA85" s="49">
        <v>0.10047889027173235</v>
      </c>
      <c r="BB85" s="49">
        <v>0</v>
      </c>
      <c r="BC85" s="49">
        <v>0</v>
      </c>
      <c r="BD85" s="49">
        <v>9.5287730442233318</v>
      </c>
      <c r="BE85" s="49">
        <v>0</v>
      </c>
      <c r="BF85" s="49">
        <v>4.3305563137752543</v>
      </c>
      <c r="BG85" s="49">
        <v>0</v>
      </c>
      <c r="BH85" s="49">
        <v>0</v>
      </c>
      <c r="BI85" s="49">
        <v>0</v>
      </c>
      <c r="BJ85" s="49">
        <v>0</v>
      </c>
      <c r="BK85" s="49">
        <v>0.10546881258771003</v>
      </c>
      <c r="BL85" s="49">
        <v>19.549022394800694</v>
      </c>
      <c r="BM85" s="49">
        <v>0</v>
      </c>
      <c r="BN85" s="49">
        <v>0</v>
      </c>
      <c r="BO85" s="49">
        <v>0</v>
      </c>
      <c r="BP85" s="49">
        <v>8.6329070576042373</v>
      </c>
      <c r="BQ85" s="49">
        <v>0</v>
      </c>
      <c r="BR85" s="49">
        <v>0</v>
      </c>
      <c r="BS85" s="49">
        <v>0</v>
      </c>
      <c r="BT85" s="49">
        <v>0</v>
      </c>
      <c r="BU85" s="49">
        <v>0</v>
      </c>
      <c r="BV85" s="49">
        <v>0</v>
      </c>
      <c r="BW85" s="49">
        <v>0</v>
      </c>
      <c r="BX85" s="49">
        <v>0</v>
      </c>
      <c r="BY85" s="49">
        <v>0</v>
      </c>
      <c r="BZ85" s="49">
        <v>0</v>
      </c>
      <c r="CA85" s="49">
        <v>0</v>
      </c>
      <c r="CB85" s="49">
        <v>1.6745142346912851</v>
      </c>
      <c r="CC85" s="49">
        <v>0</v>
      </c>
      <c r="CD85" s="49">
        <v>0</v>
      </c>
      <c r="CE85" s="49">
        <v>0</v>
      </c>
      <c r="CF85" s="49">
        <v>0</v>
      </c>
      <c r="CG85" s="49">
        <v>0</v>
      </c>
      <c r="CH85" s="49">
        <v>1.8981194065039155</v>
      </c>
      <c r="CI85" s="49">
        <v>0</v>
      </c>
      <c r="CJ85" s="49">
        <v>0</v>
      </c>
      <c r="CK85" s="49">
        <v>0</v>
      </c>
      <c r="CL85" s="49">
        <v>0</v>
      </c>
      <c r="CM85" s="49">
        <v>0</v>
      </c>
      <c r="CN85" s="49">
        <v>2.5260102148793231</v>
      </c>
      <c r="CO85" s="49">
        <v>0</v>
      </c>
      <c r="CP85" s="49">
        <v>0</v>
      </c>
      <c r="CQ85" s="49">
        <v>0</v>
      </c>
      <c r="CR85" s="49">
        <v>0</v>
      </c>
      <c r="CS85" s="49">
        <v>0</v>
      </c>
      <c r="CT85" s="49">
        <v>7.88805817588384</v>
      </c>
      <c r="CU85" s="49">
        <v>0</v>
      </c>
      <c r="CV85" s="49">
        <v>0.12949057519059212</v>
      </c>
      <c r="CW85" s="49">
        <v>6.3558739892816745E-3</v>
      </c>
      <c r="CX85" s="49">
        <v>0</v>
      </c>
      <c r="CY85" s="49">
        <v>0</v>
      </c>
      <c r="CZ85" s="47">
        <f t="shared" si="13"/>
        <v>443.18736512381133</v>
      </c>
      <c r="DA85" s="47">
        <f t="shared" si="13"/>
        <v>0.21230357684872403</v>
      </c>
    </row>
    <row r="86" spans="1:105" ht="15" thickBot="1">
      <c r="A86" s="28" t="s">
        <v>61</v>
      </c>
      <c r="B86" s="45">
        <f>SUM(B87:B90)</f>
        <v>0</v>
      </c>
      <c r="C86" s="45">
        <f t="shared" ref="C86:BN86" si="14">SUM(C87:C90)</f>
        <v>0</v>
      </c>
      <c r="D86" s="45">
        <f t="shared" si="14"/>
        <v>0</v>
      </c>
      <c r="E86" s="45">
        <f t="shared" si="14"/>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ref="BO86:DA86" si="15">SUM(BO87:BO90)</f>
        <v>0</v>
      </c>
      <c r="BP86" s="45">
        <f t="shared" si="15"/>
        <v>0</v>
      </c>
      <c r="BQ86" s="45">
        <f t="shared" si="15"/>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 t="shared" si="15"/>
        <v>0</v>
      </c>
      <c r="DA86" s="45">
        <f t="shared" si="15"/>
        <v>0</v>
      </c>
    </row>
    <row r="87" spans="1:105" ht="13.5" thickBot="1">
      <c r="A87" s="24" t="s">
        <v>27</v>
      </c>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c r="CA87" s="46"/>
      <c r="CB87" s="46"/>
      <c r="CC87" s="46"/>
      <c r="CD87" s="46"/>
      <c r="CE87" s="46"/>
      <c r="CF87" s="46"/>
      <c r="CG87" s="46"/>
      <c r="CH87" s="46"/>
      <c r="CI87" s="46"/>
      <c r="CJ87" s="46"/>
      <c r="CK87" s="46"/>
      <c r="CL87" s="46"/>
      <c r="CM87" s="46"/>
      <c r="CN87" s="46"/>
      <c r="CO87" s="46"/>
      <c r="CP87" s="46"/>
      <c r="CQ87" s="46"/>
      <c r="CR87" s="46"/>
      <c r="CS87" s="46"/>
      <c r="CT87" s="46"/>
      <c r="CU87" s="46"/>
      <c r="CV87" s="46"/>
      <c r="CW87" s="46"/>
      <c r="CX87" s="46"/>
      <c r="CY87" s="46"/>
      <c r="CZ87" s="47">
        <f t="shared" si="13"/>
        <v>0</v>
      </c>
      <c r="DA87" s="47">
        <f t="shared" si="13"/>
        <v>0</v>
      </c>
    </row>
    <row r="88" spans="1:105" ht="13.5" thickBot="1">
      <c r="A88" s="24" t="s">
        <v>28</v>
      </c>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c r="CA88" s="46"/>
      <c r="CB88" s="46"/>
      <c r="CC88" s="46"/>
      <c r="CD88" s="46"/>
      <c r="CE88" s="46"/>
      <c r="CF88" s="46"/>
      <c r="CG88" s="46"/>
      <c r="CH88" s="46"/>
      <c r="CI88" s="46"/>
      <c r="CJ88" s="46"/>
      <c r="CK88" s="46"/>
      <c r="CL88" s="46"/>
      <c r="CM88" s="46"/>
      <c r="CN88" s="46"/>
      <c r="CO88" s="46"/>
      <c r="CP88" s="46"/>
      <c r="CQ88" s="46"/>
      <c r="CR88" s="46"/>
      <c r="CS88" s="46"/>
      <c r="CT88" s="46"/>
      <c r="CU88" s="46"/>
      <c r="CV88" s="46"/>
      <c r="CW88" s="46"/>
      <c r="CX88" s="46"/>
      <c r="CY88" s="46"/>
      <c r="CZ88" s="47">
        <f t="shared" si="13"/>
        <v>0</v>
      </c>
      <c r="DA88" s="47">
        <f t="shared" si="13"/>
        <v>0</v>
      </c>
    </row>
    <row r="89" spans="1:105" ht="13.5" thickBot="1">
      <c r="A89" s="24" t="s">
        <v>54</v>
      </c>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7">
        <f t="shared" si="13"/>
        <v>0</v>
      </c>
      <c r="DA89" s="47">
        <f t="shared" si="13"/>
        <v>0</v>
      </c>
    </row>
    <row r="90" spans="1:105" ht="13.5" thickBot="1">
      <c r="A90" s="24" t="s">
        <v>55</v>
      </c>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7">
        <f t="shared" si="13"/>
        <v>0</v>
      </c>
      <c r="DA90" s="47">
        <f t="shared" si="13"/>
        <v>0</v>
      </c>
    </row>
    <row r="91" spans="1:105" ht="13.5" thickBot="1">
      <c r="A91" s="24"/>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7">
        <f t="shared" si="13"/>
        <v>0</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298.97744936735501</v>
      </c>
      <c r="C93" s="46">
        <v>1736.8743859877661</v>
      </c>
      <c r="D93" s="46">
        <v>104.81874146116677</v>
      </c>
      <c r="E93" s="46">
        <v>0</v>
      </c>
      <c r="F93" s="46">
        <v>214.99200067499373</v>
      </c>
      <c r="G93" s="46">
        <v>0</v>
      </c>
      <c r="H93" s="46">
        <v>7866.3408523743201</v>
      </c>
      <c r="I93" s="46">
        <v>49166.571681348687</v>
      </c>
      <c r="J93" s="46">
        <v>365.08075586319694</v>
      </c>
      <c r="K93" s="46">
        <v>0</v>
      </c>
      <c r="L93" s="46">
        <v>542.75339038328605</v>
      </c>
      <c r="M93" s="46">
        <v>5970.5057018329453</v>
      </c>
      <c r="N93" s="46">
        <v>23254.037793159801</v>
      </c>
      <c r="O93" s="46">
        <v>0</v>
      </c>
      <c r="P93" s="46">
        <v>9154</v>
      </c>
      <c r="Q93" s="46">
        <v>50185.899836625256</v>
      </c>
      <c r="R93" s="46">
        <v>1221.69358528773</v>
      </c>
      <c r="S93" s="46">
        <v>1953.9836842362367</v>
      </c>
      <c r="T93" s="46">
        <v>1088.4306719757501</v>
      </c>
      <c r="U93" s="46">
        <v>1183.2456754541656</v>
      </c>
      <c r="V93" s="46">
        <v>144.00407592381657</v>
      </c>
      <c r="W93" s="46">
        <v>214.17832272211641</v>
      </c>
      <c r="X93" s="46">
        <v>5014.1132107310996</v>
      </c>
      <c r="Y93" s="46">
        <v>6513.2789474541223</v>
      </c>
      <c r="Z93" s="46">
        <v>1828</v>
      </c>
      <c r="AA93" s="46">
        <v>0</v>
      </c>
      <c r="AB93" s="46">
        <v>852</v>
      </c>
      <c r="AC93" s="46">
        <v>26.053115789816491</v>
      </c>
      <c r="AD93" s="46">
        <v>1202.82264214622</v>
      </c>
      <c r="AE93" s="46">
        <v>3256.6394737270612</v>
      </c>
      <c r="AF93" s="46">
        <v>2656.4059503295498</v>
      </c>
      <c r="AG93" s="46">
        <v>11608.83417734573</v>
      </c>
      <c r="AH93" s="46">
        <v>324.51622743395285</v>
      </c>
      <c r="AI93" s="46">
        <v>0</v>
      </c>
      <c r="AJ93" s="46">
        <v>0</v>
      </c>
      <c r="AK93" s="46">
        <v>0</v>
      </c>
      <c r="AL93" s="46">
        <v>851.85509701412627</v>
      </c>
      <c r="AM93" s="46">
        <v>0</v>
      </c>
      <c r="AN93" s="46">
        <v>0</v>
      </c>
      <c r="AO93" s="46">
        <v>0</v>
      </c>
      <c r="AP93" s="46">
        <v>2507.81727140266</v>
      </c>
      <c r="AQ93" s="46">
        <v>4447.4839746199232</v>
      </c>
      <c r="AR93" s="46">
        <v>0</v>
      </c>
      <c r="AS93" s="46">
        <v>0</v>
      </c>
      <c r="AT93" s="46">
        <v>40.564528429244106</v>
      </c>
      <c r="AU93" s="46">
        <v>759.88254386964763</v>
      </c>
      <c r="AV93" s="46">
        <v>55.573403948064424</v>
      </c>
      <c r="AW93" s="46">
        <v>35.823034210997676</v>
      </c>
      <c r="AX93" s="46">
        <v>720</v>
      </c>
      <c r="AY93" s="46">
        <v>0</v>
      </c>
      <c r="AZ93" s="46">
        <v>603</v>
      </c>
      <c r="BA93" s="46">
        <v>0</v>
      </c>
      <c r="BB93" s="46">
        <v>542</v>
      </c>
      <c r="BC93" s="46">
        <v>0</v>
      </c>
      <c r="BD93" s="46">
        <v>0</v>
      </c>
      <c r="BE93" s="46">
        <v>0</v>
      </c>
      <c r="BF93" s="46">
        <v>16749.600033749699</v>
      </c>
      <c r="BG93" s="46">
        <v>86300.946053767126</v>
      </c>
      <c r="BH93" s="46">
        <v>4214.1132107310996</v>
      </c>
      <c r="BI93" s="46">
        <v>14654.877631771777</v>
      </c>
      <c r="BJ93" s="46">
        <v>2504</v>
      </c>
      <c r="BK93" s="46">
        <v>7555</v>
      </c>
      <c r="BL93" s="46">
        <v>306.262189640793</v>
      </c>
      <c r="BM93" s="46">
        <v>0</v>
      </c>
      <c r="BN93" s="46">
        <v>0</v>
      </c>
      <c r="BO93" s="46">
        <v>0</v>
      </c>
      <c r="BP93" s="46">
        <v>608.46792643866161</v>
      </c>
      <c r="BQ93" s="46">
        <v>0</v>
      </c>
      <c r="BR93" s="46">
        <v>550</v>
      </c>
      <c r="BS93" s="46">
        <v>0</v>
      </c>
      <c r="BT93" s="46">
        <v>0</v>
      </c>
      <c r="BU93" s="46">
        <v>0</v>
      </c>
      <c r="BV93" s="46">
        <v>2608.46792643866</v>
      </c>
      <c r="BW93" s="46">
        <v>1628.3197368635306</v>
      </c>
      <c r="BX93" s="46">
        <v>0</v>
      </c>
      <c r="BY93" s="46">
        <v>0</v>
      </c>
      <c r="BZ93" s="46">
        <v>170.37101940282525</v>
      </c>
      <c r="CA93" s="46">
        <v>111.81128859796243</v>
      </c>
      <c r="CB93" s="46">
        <v>256</v>
      </c>
      <c r="CC93" s="46">
        <v>0</v>
      </c>
      <c r="CD93" s="46">
        <v>820</v>
      </c>
      <c r="CE93" s="46">
        <v>170</v>
      </c>
      <c r="CF93" s="46">
        <v>785</v>
      </c>
      <c r="CG93" s="46">
        <v>140.03549737026364</v>
      </c>
      <c r="CH93" s="46">
        <v>820</v>
      </c>
      <c r="CI93" s="46">
        <v>0</v>
      </c>
      <c r="CJ93" s="46">
        <v>776</v>
      </c>
      <c r="CK93" s="46">
        <v>0</v>
      </c>
      <c r="CL93" s="46">
        <v>1512</v>
      </c>
      <c r="CM93" s="46">
        <v>0</v>
      </c>
      <c r="CN93" s="46">
        <v>600</v>
      </c>
      <c r="CO93" s="46">
        <v>14.654877631771773</v>
      </c>
      <c r="CP93" s="46">
        <v>870</v>
      </c>
      <c r="CQ93" s="46">
        <v>90.10035877311536</v>
      </c>
      <c r="CR93" s="46">
        <v>1050</v>
      </c>
      <c r="CS93" s="46">
        <v>0</v>
      </c>
      <c r="CT93" s="46">
        <v>1427</v>
      </c>
      <c r="CU93" s="46">
        <v>0</v>
      </c>
      <c r="CV93" s="46">
        <v>627</v>
      </c>
      <c r="CW93" s="46">
        <v>0</v>
      </c>
      <c r="CX93" s="46">
        <v>550</v>
      </c>
      <c r="CY93" s="46">
        <v>0</v>
      </c>
      <c r="CZ93" s="47">
        <f t="shared" si="13"/>
        <v>99258.079954308079</v>
      </c>
      <c r="DA93" s="47">
        <f t="shared" si="13"/>
        <v>247725.00000000006</v>
      </c>
    </row>
    <row r="94" spans="1:105" ht="13.5" thickBot="1">
      <c r="A94" s="24" t="s">
        <v>57</v>
      </c>
      <c r="B94" s="46">
        <v>0</v>
      </c>
      <c r="C94" s="46">
        <v>0</v>
      </c>
      <c r="D94" s="46">
        <v>11245.525153036537</v>
      </c>
      <c r="E94" s="46">
        <v>0</v>
      </c>
      <c r="F94" s="46">
        <v>0</v>
      </c>
      <c r="G94" s="46">
        <v>0</v>
      </c>
      <c r="H94" s="46">
        <v>3201.5611167469315</v>
      </c>
      <c r="I94" s="46">
        <v>804.47126369441673</v>
      </c>
      <c r="J94" s="46">
        <v>2336.9059246327965</v>
      </c>
      <c r="K94" s="46">
        <v>0</v>
      </c>
      <c r="L94" s="46">
        <v>64688.894430870998</v>
      </c>
      <c r="M94" s="46">
        <v>19566.582693772336</v>
      </c>
      <c r="N94" s="46">
        <v>33384.370351897094</v>
      </c>
      <c r="O94" s="46">
        <v>0</v>
      </c>
      <c r="P94" s="46">
        <v>1418.8357399556264</v>
      </c>
      <c r="Q94" s="46">
        <v>557.31442966781879</v>
      </c>
      <c r="R94" s="46">
        <v>43626.695175859124</v>
      </c>
      <c r="S94" s="46">
        <v>15832.576014997951</v>
      </c>
      <c r="T94" s="46">
        <v>208.65231469935685</v>
      </c>
      <c r="U94" s="46">
        <v>151.4441384966899</v>
      </c>
      <c r="V94" s="46">
        <v>570.37196746216182</v>
      </c>
      <c r="W94" s="46">
        <v>6210.4212314722599</v>
      </c>
      <c r="X94" s="46">
        <v>0</v>
      </c>
      <c r="Y94" s="46">
        <v>0</v>
      </c>
      <c r="Z94" s="46">
        <v>1084.9920364366556</v>
      </c>
      <c r="AA94" s="46">
        <v>0</v>
      </c>
      <c r="AB94" s="46">
        <v>0</v>
      </c>
      <c r="AC94" s="46">
        <v>0</v>
      </c>
      <c r="AD94" s="46">
        <v>1502.2966658353694</v>
      </c>
      <c r="AE94" s="46">
        <v>24.231062159470383</v>
      </c>
      <c r="AF94" s="46">
        <v>739.46380329452063</v>
      </c>
      <c r="AG94" s="46">
        <v>126.00152322924599</v>
      </c>
      <c r="AH94" s="46">
        <v>2503.827776392282</v>
      </c>
      <c r="AI94" s="46">
        <v>0</v>
      </c>
      <c r="AJ94" s="46">
        <v>0</v>
      </c>
      <c r="AK94" s="46">
        <v>0</v>
      </c>
      <c r="AL94" s="46">
        <v>200.3062221113826</v>
      </c>
      <c r="AM94" s="46">
        <v>0</v>
      </c>
      <c r="AN94" s="46">
        <v>7845.3270326958182</v>
      </c>
      <c r="AO94" s="46">
        <v>1696.1743511629268</v>
      </c>
      <c r="AP94" s="46">
        <v>8578.1139619199585</v>
      </c>
      <c r="AQ94" s="46">
        <v>2489.741636885582</v>
      </c>
      <c r="AR94" s="46">
        <v>0</v>
      </c>
      <c r="AS94" s="46">
        <v>0</v>
      </c>
      <c r="AT94" s="46">
        <v>3338.4370351897096</v>
      </c>
      <c r="AU94" s="46">
        <v>1938.4849727576307</v>
      </c>
      <c r="AV94" s="46">
        <v>14896.106051016484</v>
      </c>
      <c r="AW94" s="46">
        <v>3283.3089226082375</v>
      </c>
      <c r="AX94" s="46">
        <v>584.22648115819914</v>
      </c>
      <c r="AY94" s="46">
        <v>84.808717558146341</v>
      </c>
      <c r="AZ94" s="46">
        <v>250.38277763922821</v>
      </c>
      <c r="BA94" s="46">
        <v>0</v>
      </c>
      <c r="BB94" s="46">
        <v>0</v>
      </c>
      <c r="BC94" s="46">
        <v>0</v>
      </c>
      <c r="BD94" s="46">
        <v>11684.529623163984</v>
      </c>
      <c r="BE94" s="46">
        <v>969.24248637881533</v>
      </c>
      <c r="BF94" s="46">
        <v>173598.72582986491</v>
      </c>
      <c r="BG94" s="46">
        <v>22680.274181264278</v>
      </c>
      <c r="BH94" s="46">
        <v>8346.0925879742736</v>
      </c>
      <c r="BI94" s="46">
        <v>3634.6593239205577</v>
      </c>
      <c r="BJ94" s="46">
        <v>0</v>
      </c>
      <c r="BK94" s="46">
        <v>0</v>
      </c>
      <c r="BL94" s="46">
        <v>3338.4370351897096</v>
      </c>
      <c r="BM94" s="46">
        <v>0</v>
      </c>
      <c r="BN94" s="46">
        <v>0</v>
      </c>
      <c r="BO94" s="46">
        <v>0</v>
      </c>
      <c r="BP94" s="46">
        <v>28760.635058159351</v>
      </c>
      <c r="BQ94" s="46">
        <v>0</v>
      </c>
      <c r="BR94" s="46">
        <v>4506.8899975061086</v>
      </c>
      <c r="BS94" s="46">
        <v>654.23867830570032</v>
      </c>
      <c r="BT94" s="46">
        <v>0</v>
      </c>
      <c r="BU94" s="46">
        <v>0</v>
      </c>
      <c r="BV94" s="46">
        <v>0</v>
      </c>
      <c r="BW94" s="46">
        <v>0</v>
      </c>
      <c r="BX94" s="46">
        <v>0</v>
      </c>
      <c r="BY94" s="46">
        <v>0</v>
      </c>
      <c r="BZ94" s="46">
        <v>1869.5247397062371</v>
      </c>
      <c r="CA94" s="46">
        <v>302.8882769933798</v>
      </c>
      <c r="CB94" s="46">
        <v>6009.1866633414775</v>
      </c>
      <c r="CC94" s="46">
        <v>2241.3732497510105</v>
      </c>
      <c r="CD94" s="46">
        <v>0</v>
      </c>
      <c r="CE94" s="46">
        <v>0</v>
      </c>
      <c r="CF94" s="46">
        <v>14438.740177195494</v>
      </c>
      <c r="CG94" s="46">
        <v>3704.9294041830217</v>
      </c>
      <c r="CH94" s="46">
        <v>333.84370351897098</v>
      </c>
      <c r="CI94" s="46">
        <v>60.577655398675958</v>
      </c>
      <c r="CJ94" s="46">
        <v>0</v>
      </c>
      <c r="CK94" s="46">
        <v>0</v>
      </c>
      <c r="CL94" s="46">
        <v>15857.57591715112</v>
      </c>
      <c r="CM94" s="46">
        <v>0</v>
      </c>
      <c r="CN94" s="46">
        <v>7010.7177738983901</v>
      </c>
      <c r="CO94" s="46">
        <v>1272.1307633721954</v>
      </c>
      <c r="CP94" s="46">
        <v>10516.076660847586</v>
      </c>
      <c r="CQ94" s="46">
        <v>8450.5829281152965</v>
      </c>
      <c r="CR94" s="46">
        <v>3505.358886949195</v>
      </c>
      <c r="CS94" s="46">
        <v>3876.9699455152613</v>
      </c>
      <c r="CT94" s="46">
        <v>12018.373326682955</v>
      </c>
      <c r="CU94" s="46">
        <v>2786.5721483390944</v>
      </c>
      <c r="CV94" s="46">
        <v>0</v>
      </c>
      <c r="CW94" s="46">
        <v>0</v>
      </c>
      <c r="CX94" s="46">
        <v>0</v>
      </c>
      <c r="CY94" s="46">
        <v>0</v>
      </c>
      <c r="CZ94" s="47">
        <f t="shared" si="13"/>
        <v>504000.00000000006</v>
      </c>
      <c r="DA94" s="47">
        <f t="shared" si="13"/>
        <v>103399.99999999999</v>
      </c>
    </row>
    <row r="95" spans="1:105" ht="13.5" thickBot="1">
      <c r="A95" s="24" t="s">
        <v>58</v>
      </c>
      <c r="B95" s="46">
        <v>957.34504288653545</v>
      </c>
      <c r="C95" s="46">
        <v>239.70619709322099</v>
      </c>
      <c r="D95" s="46">
        <v>0</v>
      </c>
      <c r="E95" s="46">
        <v>0</v>
      </c>
      <c r="F95" s="46">
        <v>4720.6363061466245</v>
      </c>
      <c r="G95" s="46">
        <v>0</v>
      </c>
      <c r="H95" s="46">
        <v>1345.3813472517879</v>
      </c>
      <c r="I95" s="46">
        <v>283.36696870662911</v>
      </c>
      <c r="J95" s="46">
        <v>1605.0163440898523</v>
      </c>
      <c r="K95" s="46">
        <v>0</v>
      </c>
      <c r="L95" s="46">
        <v>2791.7843114551138</v>
      </c>
      <c r="M95" s="46">
        <v>1540.9684098849921</v>
      </c>
      <c r="N95" s="46">
        <v>2379.2006982978987</v>
      </c>
      <c r="O95" s="46">
        <v>0</v>
      </c>
      <c r="P95" s="46">
        <v>1472.838527517747</v>
      </c>
      <c r="Q95" s="46">
        <v>284.65110904819994</v>
      </c>
      <c r="R95" s="46">
        <v>0</v>
      </c>
      <c r="S95" s="46">
        <v>0</v>
      </c>
      <c r="T95" s="46">
        <v>11453.207805972941</v>
      </c>
      <c r="U95" s="46">
        <v>10385.270989063798</v>
      </c>
      <c r="V95" s="46">
        <v>13177.184184977688</v>
      </c>
      <c r="W95" s="46">
        <v>6244.3464342784064</v>
      </c>
      <c r="X95" s="46">
        <v>0</v>
      </c>
      <c r="Y95" s="46">
        <v>0</v>
      </c>
      <c r="Z95" s="46">
        <v>613.68271979906115</v>
      </c>
      <c r="AA95" s="46">
        <v>0</v>
      </c>
      <c r="AB95" s="46">
        <v>2556.6966234090123</v>
      </c>
      <c r="AC95" s="46">
        <v>236.28182284903212</v>
      </c>
      <c r="AD95" s="46">
        <v>122.73654395981225</v>
      </c>
      <c r="AE95" s="46">
        <v>0</v>
      </c>
      <c r="AF95" s="46">
        <v>28.323817836879748</v>
      </c>
      <c r="AG95" s="46">
        <v>2.3114526148274885</v>
      </c>
      <c r="AH95" s="46">
        <v>1227.3654395981223</v>
      </c>
      <c r="AI95" s="46">
        <v>0</v>
      </c>
      <c r="AJ95" s="46">
        <v>70.809544592199373</v>
      </c>
      <c r="AK95" s="46">
        <v>32.103508539270663</v>
      </c>
      <c r="AL95" s="46">
        <v>29.267945098109074</v>
      </c>
      <c r="AM95" s="46">
        <v>0</v>
      </c>
      <c r="AN95" s="46">
        <v>9818.9235167849783</v>
      </c>
      <c r="AO95" s="46">
        <v>0</v>
      </c>
      <c r="AP95" s="46">
        <v>27535.471573753261</v>
      </c>
      <c r="AQ95" s="46">
        <v>6241.7781535952654</v>
      </c>
      <c r="AR95" s="46">
        <v>0</v>
      </c>
      <c r="AS95" s="46">
        <v>0</v>
      </c>
      <c r="AT95" s="46">
        <v>5664.7635673759496</v>
      </c>
      <c r="AU95" s="46">
        <v>3081.9368197699841</v>
      </c>
      <c r="AV95" s="46">
        <v>1066.8638051891371</v>
      </c>
      <c r="AW95" s="46">
        <v>241.84643099583906</v>
      </c>
      <c r="AX95" s="46">
        <v>47.206363061466249</v>
      </c>
      <c r="AY95" s="46">
        <v>3.4243742441888712</v>
      </c>
      <c r="AZ95" s="46">
        <v>47.206363061466249</v>
      </c>
      <c r="BA95" s="46">
        <v>0</v>
      </c>
      <c r="BB95" s="46">
        <v>0</v>
      </c>
      <c r="BC95" s="46">
        <v>0</v>
      </c>
      <c r="BD95" s="46">
        <v>1416.1908918439874</v>
      </c>
      <c r="BE95" s="46">
        <v>128.41403415708265</v>
      </c>
      <c r="BF95" s="46">
        <v>0</v>
      </c>
      <c r="BG95" s="46">
        <v>0</v>
      </c>
      <c r="BH95" s="46">
        <v>3776.5090449172999</v>
      </c>
      <c r="BI95" s="46">
        <v>1712.1871220944356</v>
      </c>
      <c r="BJ95" s="46">
        <v>0</v>
      </c>
      <c r="BK95" s="46">
        <v>0</v>
      </c>
      <c r="BL95" s="46">
        <v>1022.4898239113589</v>
      </c>
      <c r="BM95" s="46">
        <v>0</v>
      </c>
      <c r="BN95" s="46">
        <v>1888.2545224586499</v>
      </c>
      <c r="BO95" s="46">
        <v>428.0467805236089</v>
      </c>
      <c r="BP95" s="46">
        <v>0</v>
      </c>
      <c r="BQ95" s="46">
        <v>0</v>
      </c>
      <c r="BR95" s="46">
        <v>0</v>
      </c>
      <c r="BS95" s="46">
        <v>0</v>
      </c>
      <c r="BT95" s="46">
        <v>56.647635673759495</v>
      </c>
      <c r="BU95" s="46">
        <v>1.2841403415708266</v>
      </c>
      <c r="BV95" s="46">
        <v>377.65090449172999</v>
      </c>
      <c r="BW95" s="46">
        <v>0</v>
      </c>
      <c r="BX95" s="46">
        <v>0</v>
      </c>
      <c r="BY95" s="46">
        <v>0</v>
      </c>
      <c r="BZ95" s="46">
        <v>341.77406856501563</v>
      </c>
      <c r="CA95" s="46">
        <v>47.085145857596977</v>
      </c>
      <c r="CB95" s="46">
        <v>0</v>
      </c>
      <c r="CC95" s="46">
        <v>0</v>
      </c>
      <c r="CD95" s="46">
        <v>0</v>
      </c>
      <c r="CE95" s="46">
        <v>0</v>
      </c>
      <c r="CF95" s="46">
        <v>3672.6550461820739</v>
      </c>
      <c r="CG95" s="46">
        <v>766.20373713725996</v>
      </c>
      <c r="CH95" s="46">
        <v>47.206363061466249</v>
      </c>
      <c r="CI95" s="46">
        <v>4.2804678052360892</v>
      </c>
      <c r="CJ95" s="46">
        <v>0</v>
      </c>
      <c r="CK95" s="46">
        <v>0</v>
      </c>
      <c r="CL95" s="46">
        <v>1888.2545224586499</v>
      </c>
      <c r="CM95" s="46">
        <v>0</v>
      </c>
      <c r="CN95" s="46">
        <v>330.44454143026371</v>
      </c>
      <c r="CO95" s="46">
        <v>52.435730614142095</v>
      </c>
      <c r="CP95" s="46">
        <v>184.10481593971838</v>
      </c>
      <c r="CQ95" s="46">
        <v>0</v>
      </c>
      <c r="CR95" s="46">
        <v>944.12726122932497</v>
      </c>
      <c r="CS95" s="46">
        <v>642.07017078541344</v>
      </c>
      <c r="CT95" s="46">
        <v>1321.7781657210548</v>
      </c>
      <c r="CU95" s="46">
        <v>0</v>
      </c>
      <c r="CV95" s="46">
        <v>0</v>
      </c>
      <c r="CW95" s="46">
        <v>0</v>
      </c>
      <c r="CX95" s="46">
        <v>0</v>
      </c>
      <c r="CY95" s="46">
        <v>0</v>
      </c>
      <c r="CZ95" s="47">
        <f t="shared" si="13"/>
        <v>106000.00000000001</v>
      </c>
      <c r="DA95" s="47">
        <f t="shared" si="13"/>
        <v>32599.999999999996</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87270.960629141002</v>
      </c>
      <c r="C98" s="46">
        <v>60.492562488490059</v>
      </c>
      <c r="D98" s="46">
        <v>57847.744824018999</v>
      </c>
      <c r="E98" s="46">
        <v>0</v>
      </c>
      <c r="F98" s="46">
        <v>0</v>
      </c>
      <c r="G98" s="46">
        <v>0</v>
      </c>
      <c r="H98" s="46">
        <v>22728.670588026998</v>
      </c>
      <c r="I98" s="46">
        <v>0</v>
      </c>
      <c r="J98" s="46">
        <v>0</v>
      </c>
      <c r="K98" s="46">
        <v>0</v>
      </c>
      <c r="L98" s="46">
        <v>58131.109044532001</v>
      </c>
      <c r="M98" s="46">
        <v>0</v>
      </c>
      <c r="N98" s="46">
        <v>63246.090080175003</v>
      </c>
      <c r="O98" s="46">
        <v>0</v>
      </c>
      <c r="P98" s="46">
        <v>0</v>
      </c>
      <c r="Q98" s="46">
        <v>0</v>
      </c>
      <c r="R98" s="46">
        <v>46210.602781444002</v>
      </c>
      <c r="S98" s="46">
        <v>0</v>
      </c>
      <c r="T98" s="46">
        <v>54642.521580567998</v>
      </c>
      <c r="U98" s="46">
        <v>0</v>
      </c>
      <c r="V98" s="46">
        <v>0</v>
      </c>
      <c r="W98" s="46">
        <v>0</v>
      </c>
      <c r="X98" s="46">
        <v>0</v>
      </c>
      <c r="Y98" s="46">
        <v>0</v>
      </c>
      <c r="Z98" s="46">
        <v>62272.263056121898</v>
      </c>
      <c r="AA98" s="46">
        <v>0</v>
      </c>
      <c r="AB98" s="46">
        <v>55424.535444720997</v>
      </c>
      <c r="AC98" s="46">
        <v>0</v>
      </c>
      <c r="AD98" s="46">
        <v>0</v>
      </c>
      <c r="AE98" s="46">
        <v>0</v>
      </c>
      <c r="AF98" s="46">
        <v>0</v>
      </c>
      <c r="AG98" s="46">
        <v>0</v>
      </c>
      <c r="AH98" s="46">
        <v>158603.15998899401</v>
      </c>
      <c r="AI98" s="46">
        <v>0</v>
      </c>
      <c r="AJ98" s="46">
        <v>64269.619283802</v>
      </c>
      <c r="AK98" s="46">
        <v>0</v>
      </c>
      <c r="AL98" s="46">
        <v>135034.57167662299</v>
      </c>
      <c r="AM98" s="46">
        <v>0</v>
      </c>
      <c r="AN98" s="46">
        <v>150009.73827023999</v>
      </c>
      <c r="AO98" s="46">
        <v>0</v>
      </c>
      <c r="AP98" s="46">
        <v>204478.20458776</v>
      </c>
      <c r="AQ98" s="46">
        <v>0</v>
      </c>
      <c r="AR98" s="46">
        <v>0</v>
      </c>
      <c r="AS98" s="46">
        <v>0</v>
      </c>
      <c r="AT98" s="46"/>
      <c r="AU98" s="46">
        <v>0</v>
      </c>
      <c r="AV98" s="46"/>
      <c r="AW98" s="46">
        <v>0</v>
      </c>
      <c r="AX98" s="46">
        <v>50000</v>
      </c>
      <c r="AY98" s="46">
        <v>0</v>
      </c>
      <c r="AZ98" s="46">
        <v>100510</v>
      </c>
      <c r="BA98" s="46">
        <v>0</v>
      </c>
      <c r="BB98" s="46">
        <v>130025</v>
      </c>
      <c r="BC98" s="46">
        <v>0</v>
      </c>
      <c r="BD98" s="46">
        <v>60000</v>
      </c>
      <c r="BE98" s="46">
        <v>0</v>
      </c>
      <c r="BF98" s="46">
        <v>224209</v>
      </c>
      <c r="BG98" s="46">
        <v>0</v>
      </c>
      <c r="BH98" s="46">
        <v>211842.7</v>
      </c>
      <c r="BI98" s="46">
        <v>0</v>
      </c>
      <c r="BJ98" s="46">
        <v>250000</v>
      </c>
      <c r="BK98" s="46">
        <v>0</v>
      </c>
      <c r="BL98" s="46">
        <v>246096.39647882682</v>
      </c>
      <c r="BM98" s="46">
        <v>0</v>
      </c>
      <c r="BN98" s="46">
        <v>100000</v>
      </c>
      <c r="BO98" s="46">
        <v>0</v>
      </c>
      <c r="BP98" s="46">
        <v>110000</v>
      </c>
      <c r="BQ98" s="46">
        <v>0</v>
      </c>
      <c r="BR98" s="46">
        <v>0</v>
      </c>
      <c r="BS98" s="46">
        <v>0</v>
      </c>
      <c r="BT98" s="46">
        <v>0</v>
      </c>
      <c r="BU98" s="46">
        <v>0</v>
      </c>
      <c r="BV98" s="46">
        <v>48000</v>
      </c>
      <c r="BW98" s="46">
        <v>0</v>
      </c>
      <c r="BX98" s="46">
        <v>0</v>
      </c>
      <c r="BY98" s="46">
        <v>0</v>
      </c>
      <c r="BZ98" s="46">
        <v>450648.18501338299</v>
      </c>
      <c r="CA98" s="46">
        <v>2079.4041647666818</v>
      </c>
      <c r="CB98" s="46">
        <v>71152.514120795997</v>
      </c>
      <c r="CC98" s="46">
        <v>0</v>
      </c>
      <c r="CD98" s="46">
        <v>0</v>
      </c>
      <c r="CE98" s="46">
        <v>0</v>
      </c>
      <c r="CF98" s="46">
        <v>54164.391955245002</v>
      </c>
      <c r="CG98" s="46">
        <v>0</v>
      </c>
      <c r="CH98" s="46">
        <v>241670.7</v>
      </c>
      <c r="CI98" s="46">
        <v>0</v>
      </c>
      <c r="CJ98" s="46">
        <v>333468.40000000002</v>
      </c>
      <c r="CK98" s="46">
        <v>0</v>
      </c>
      <c r="CL98" s="46">
        <v>133775.6</v>
      </c>
      <c r="CM98" s="46">
        <v>0</v>
      </c>
      <c r="CN98" s="46">
        <v>125809.155124232</v>
      </c>
      <c r="CO98" s="46">
        <v>6855.082997103681</v>
      </c>
      <c r="CP98" s="46">
        <v>327000</v>
      </c>
      <c r="CQ98" s="46">
        <v>0</v>
      </c>
      <c r="CR98" s="46">
        <v>350028.7</v>
      </c>
      <c r="CS98" s="46">
        <v>0</v>
      </c>
      <c r="CT98" s="46">
        <v>501028.7</v>
      </c>
      <c r="CU98" s="46">
        <v>0</v>
      </c>
      <c r="CV98" s="46">
        <v>290122.40000000002</v>
      </c>
      <c r="CW98" s="46">
        <v>0</v>
      </c>
      <c r="CX98" s="46">
        <v>660045.1</v>
      </c>
      <c r="CY98" s="46">
        <v>0</v>
      </c>
      <c r="CZ98" s="47">
        <f t="shared" si="13"/>
        <v>6289766.7345286515</v>
      </c>
      <c r="DA98" s="47">
        <f t="shared" si="13"/>
        <v>8994.9797243588528</v>
      </c>
    </row>
    <row r="99" spans="1:105" ht="13.5" thickBot="1">
      <c r="A99" s="31" t="s">
        <v>185</v>
      </c>
      <c r="B99" s="46">
        <v>30</v>
      </c>
      <c r="C99" s="46"/>
      <c r="D99" s="46">
        <v>14</v>
      </c>
      <c r="E99" s="46"/>
      <c r="F99" s="46">
        <v>10</v>
      </c>
      <c r="G99" s="46"/>
      <c r="H99" s="46">
        <v>18</v>
      </c>
      <c r="I99" s="46"/>
      <c r="J99" s="46">
        <v>21</v>
      </c>
      <c r="K99" s="46"/>
      <c r="L99" s="46">
        <v>165</v>
      </c>
      <c r="M99" s="46"/>
      <c r="N99" s="46">
        <v>120</v>
      </c>
      <c r="O99" s="46"/>
      <c r="P99" s="46">
        <v>1000</v>
      </c>
      <c r="Q99" s="46"/>
      <c r="R99" s="46">
        <v>90.7</v>
      </c>
      <c r="S99" s="46"/>
      <c r="T99" s="46">
        <v>1301</v>
      </c>
      <c r="U99" s="46"/>
      <c r="V99" s="46">
        <v>29.299999999999997</v>
      </c>
      <c r="W99" s="46"/>
      <c r="X99" s="46">
        <v>1702</v>
      </c>
      <c r="Y99" s="46"/>
      <c r="Z99" s="46">
        <v>49.6</v>
      </c>
      <c r="AA99" s="46"/>
      <c r="AB99" s="46">
        <v>1.5</v>
      </c>
      <c r="AC99" s="46"/>
      <c r="AD99" s="46">
        <v>1</v>
      </c>
      <c r="AE99" s="46"/>
      <c r="AF99" s="46">
        <v>0.6</v>
      </c>
      <c r="AG99" s="46"/>
      <c r="AH99" s="46">
        <v>1.4000000000000001</v>
      </c>
      <c r="AI99" s="46"/>
      <c r="AJ99" s="46">
        <v>4.6000000000000005</v>
      </c>
      <c r="AK99" s="46"/>
      <c r="AL99" s="46">
        <v>0.5</v>
      </c>
      <c r="AM99" s="46"/>
      <c r="AN99" s="46">
        <v>63.2</v>
      </c>
      <c r="AO99" s="46"/>
      <c r="AP99" s="46">
        <v>276.2</v>
      </c>
      <c r="AQ99" s="46"/>
      <c r="AR99" s="46">
        <v>72.599999999999994</v>
      </c>
      <c r="AS99" s="46"/>
      <c r="AT99" s="46">
        <v>8.7000000000000011</v>
      </c>
      <c r="AU99" s="46"/>
      <c r="AV99" s="46">
        <v>70.7</v>
      </c>
      <c r="AW99" s="46"/>
      <c r="AX99" s="46">
        <v>0</v>
      </c>
      <c r="AY99" s="46"/>
      <c r="AZ99" s="46">
        <v>10.600000000000001</v>
      </c>
      <c r="BA99" s="46"/>
      <c r="BB99" s="46">
        <v>0</v>
      </c>
      <c r="BC99" s="46"/>
      <c r="BD99" s="46">
        <v>0.5</v>
      </c>
      <c r="BE99" s="46"/>
      <c r="BF99" s="46">
        <v>43.4</v>
      </c>
      <c r="BG99" s="46"/>
      <c r="BH99" s="46">
        <v>19.3</v>
      </c>
      <c r="BI99" s="46"/>
      <c r="BJ99" s="46">
        <v>145.1</v>
      </c>
      <c r="BK99" s="46"/>
      <c r="BL99" s="46">
        <v>79.2</v>
      </c>
      <c r="BM99" s="46"/>
      <c r="BN99" s="46">
        <v>15.2</v>
      </c>
      <c r="BO99" s="46"/>
      <c r="BP99" s="46">
        <v>142.5</v>
      </c>
      <c r="BQ99" s="46"/>
      <c r="BR99" s="46">
        <v>0</v>
      </c>
      <c r="BS99" s="46"/>
      <c r="BT99" s="46">
        <v>0</v>
      </c>
      <c r="BU99" s="46"/>
      <c r="BV99" s="46">
        <v>23.1</v>
      </c>
      <c r="BW99" s="46"/>
      <c r="BX99" s="46">
        <v>69.900000000000006</v>
      </c>
      <c r="BY99" s="46"/>
      <c r="BZ99" s="46">
        <v>263.8</v>
      </c>
      <c r="CA99" s="46"/>
      <c r="CB99" s="46">
        <v>66.7</v>
      </c>
      <c r="CC99" s="46"/>
      <c r="CD99" s="46">
        <v>137.19999999999999</v>
      </c>
      <c r="CE99" s="46"/>
      <c r="CF99" s="46">
        <v>431.6</v>
      </c>
      <c r="CG99" s="46"/>
      <c r="CH99" s="46">
        <v>2.7</v>
      </c>
      <c r="CI99" s="46"/>
      <c r="CJ99" s="46">
        <v>7.7</v>
      </c>
      <c r="CK99" s="46"/>
      <c r="CL99" s="46">
        <v>13.5</v>
      </c>
      <c r="CM99" s="46"/>
      <c r="CN99" s="46">
        <v>0</v>
      </c>
      <c r="CO99" s="46"/>
      <c r="CP99" s="46">
        <v>0</v>
      </c>
      <c r="CQ99" s="46"/>
      <c r="CR99" s="46">
        <v>33.099999999999994</v>
      </c>
      <c r="CS99" s="46"/>
      <c r="CT99" s="46">
        <v>7.1</v>
      </c>
      <c r="CU99" s="46"/>
      <c r="CV99" s="46">
        <v>42.9</v>
      </c>
      <c r="CW99" s="46"/>
      <c r="CX99" s="46">
        <v>76.099999999999994</v>
      </c>
      <c r="CY99" s="46"/>
      <c r="CZ99" s="47">
        <f t="shared" si="13"/>
        <v>6682.8000000000011</v>
      </c>
      <c r="DA99" s="47">
        <f t="shared" si="13"/>
        <v>0</v>
      </c>
    </row>
  </sheetData>
  <mergeCells count="65">
    <mergeCell ref="L4:Y4"/>
    <mergeCell ref="J5:K5"/>
    <mergeCell ref="T5:U5"/>
    <mergeCell ref="V5:W5"/>
    <mergeCell ref="L5:M5"/>
    <mergeCell ref="B4:K4"/>
    <mergeCell ref="N5:O5"/>
    <mergeCell ref="P5:Q5"/>
    <mergeCell ref="B5:C5"/>
    <mergeCell ref="D5:E5"/>
    <mergeCell ref="F5:G5"/>
    <mergeCell ref="H5:I5"/>
    <mergeCell ref="R5:S5"/>
    <mergeCell ref="X5:Y5"/>
    <mergeCell ref="BJ5:BK5"/>
    <mergeCell ref="AJ5:AK5"/>
    <mergeCell ref="BN5:BO5"/>
    <mergeCell ref="BF5:BG5"/>
    <mergeCell ref="AZ5:BA5"/>
    <mergeCell ref="AD5:AE5"/>
    <mergeCell ref="AF5:AG5"/>
    <mergeCell ref="AV5:AW5"/>
    <mergeCell ref="AL5:AM5"/>
    <mergeCell ref="AP5:AQ5"/>
    <mergeCell ref="AX5:AY5"/>
    <mergeCell ref="CT5:CU5"/>
    <mergeCell ref="CV5:CW5"/>
    <mergeCell ref="CJ5:CK5"/>
    <mergeCell ref="AH5:AI5"/>
    <mergeCell ref="BP5:BQ5"/>
    <mergeCell ref="CL5:CM5"/>
    <mergeCell ref="AN5:AO5"/>
    <mergeCell ref="CH5:CI5"/>
    <mergeCell ref="BV5:BW5"/>
    <mergeCell ref="BL5:BM5"/>
    <mergeCell ref="CZ5:DA5"/>
    <mergeCell ref="BV4:BW4"/>
    <mergeCell ref="BR5:BS5"/>
    <mergeCell ref="BT5:BU5"/>
    <mergeCell ref="BX5:BY5"/>
    <mergeCell ref="BZ5:CA5"/>
    <mergeCell ref="CN5:CO5"/>
    <mergeCell ref="CB5:CC5"/>
    <mergeCell ref="CD5:CE5"/>
    <mergeCell ref="BL4:BU4"/>
    <mergeCell ref="Z4:AG4"/>
    <mergeCell ref="AH4:AO4"/>
    <mergeCell ref="AP4:AW4"/>
    <mergeCell ref="AX4:BE4"/>
    <mergeCell ref="AT5:AU5"/>
    <mergeCell ref="BD5:BE5"/>
    <mergeCell ref="BB5:BC5"/>
    <mergeCell ref="Z5:AA5"/>
    <mergeCell ref="AB5:AC5"/>
    <mergeCell ref="AR5:AS5"/>
    <mergeCell ref="BX4:CG4"/>
    <mergeCell ref="CH4:CM4"/>
    <mergeCell ref="CN4:CQ4"/>
    <mergeCell ref="CR4:CY4"/>
    <mergeCell ref="CF5:CG5"/>
    <mergeCell ref="BH5:BI5"/>
    <mergeCell ref="BF4:BK4"/>
    <mergeCell ref="CX5:CY5"/>
    <mergeCell ref="CP5:CQ5"/>
    <mergeCell ref="CR5:CS5"/>
  </mergeCells>
  <phoneticPr fontId="1" type="noConversion"/>
  <pageMargins left="0.75" right="0.75" top="1" bottom="1" header="0.5" footer="0.5"/>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DA99"/>
  <sheetViews>
    <sheetView workbookViewId="0">
      <pane xSplit="1" ySplit="7" topLeftCell="B89"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row r="2" spans="1:105" ht="20.25" thickTop="1" thickBot="1">
      <c r="A2" s="4" t="s">
        <v>86</v>
      </c>
      <c r="B2" s="5">
        <v>2009</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893857.94367059658</v>
      </c>
      <c r="C8" s="45">
        <f t="shared" ref="C8:BN8" si="0">SUM(C9:C18)</f>
        <v>279531.18901276065</v>
      </c>
      <c r="D8" s="45">
        <f t="shared" si="0"/>
        <v>332546.258055504</v>
      </c>
      <c r="E8" s="45">
        <f t="shared" si="0"/>
        <v>234880.65790885748</v>
      </c>
      <c r="F8" s="45">
        <f t="shared" si="0"/>
        <v>317524.48594880005</v>
      </c>
      <c r="G8" s="45">
        <f t="shared" si="0"/>
        <v>112948.8067265167</v>
      </c>
      <c r="H8" s="45">
        <f t="shared" si="0"/>
        <v>252511.84612988148</v>
      </c>
      <c r="I8" s="45">
        <f t="shared" si="0"/>
        <v>185949.82017991008</v>
      </c>
      <c r="J8" s="45">
        <f t="shared" si="0"/>
        <v>285256.35510599439</v>
      </c>
      <c r="K8" s="45">
        <f t="shared" si="0"/>
        <v>250689.25569196054</v>
      </c>
      <c r="L8" s="45">
        <f t="shared" si="0"/>
        <v>1035326.904923027</v>
      </c>
      <c r="M8" s="45">
        <f t="shared" si="0"/>
        <v>440901.51305438485</v>
      </c>
      <c r="N8" s="45">
        <f t="shared" si="0"/>
        <v>769960.84285756538</v>
      </c>
      <c r="O8" s="45">
        <f t="shared" si="0"/>
        <v>259189.32649102702</v>
      </c>
      <c r="P8" s="45">
        <f t="shared" si="0"/>
        <v>415959.48046467133</v>
      </c>
      <c r="Q8" s="45">
        <f t="shared" si="0"/>
        <v>189920.26175868046</v>
      </c>
      <c r="R8" s="45">
        <f t="shared" si="0"/>
        <v>385673.22205261519</v>
      </c>
      <c r="S8" s="45">
        <f t="shared" si="0"/>
        <v>117330.73773176657</v>
      </c>
      <c r="T8" s="45">
        <f t="shared" si="0"/>
        <v>435147.05401942239</v>
      </c>
      <c r="U8" s="45">
        <f t="shared" si="0"/>
        <v>90117.557459586169</v>
      </c>
      <c r="V8" s="45">
        <f t="shared" si="0"/>
        <v>956558.65820573759</v>
      </c>
      <c r="W8" s="45">
        <f t="shared" si="0"/>
        <v>229912.74188452779</v>
      </c>
      <c r="X8" s="45">
        <f t="shared" si="0"/>
        <v>284435.24256821256</v>
      </c>
      <c r="Y8" s="45">
        <f t="shared" si="0"/>
        <v>135403.71280423374</v>
      </c>
      <c r="Z8" s="45">
        <f t="shared" si="0"/>
        <v>850994.38309804548</v>
      </c>
      <c r="AA8" s="45">
        <f t="shared" si="0"/>
        <v>255365.26210982574</v>
      </c>
      <c r="AB8" s="45">
        <f t="shared" si="0"/>
        <v>295329.51033508102</v>
      </c>
      <c r="AC8" s="45">
        <f t="shared" si="0"/>
        <v>86601.726329044061</v>
      </c>
      <c r="AD8" s="45">
        <f t="shared" si="0"/>
        <v>169862.04937145219</v>
      </c>
      <c r="AE8" s="45">
        <f t="shared" si="0"/>
        <v>31501.742595553071</v>
      </c>
      <c r="AF8" s="45">
        <f t="shared" si="0"/>
        <v>346019.07098126522</v>
      </c>
      <c r="AG8" s="45">
        <f t="shared" si="0"/>
        <v>129999.86929583516</v>
      </c>
      <c r="AH8" s="45">
        <f t="shared" si="0"/>
        <v>51535.486042104792</v>
      </c>
      <c r="AI8" s="45">
        <f t="shared" si="0"/>
        <v>38231.574177041417</v>
      </c>
      <c r="AJ8" s="45">
        <f t="shared" si="0"/>
        <v>58909.196125958777</v>
      </c>
      <c r="AK8" s="45">
        <f t="shared" si="0"/>
        <v>34107.475002686522</v>
      </c>
      <c r="AL8" s="45">
        <f t="shared" si="0"/>
        <v>24707.195078402619</v>
      </c>
      <c r="AM8" s="45">
        <f t="shared" si="0"/>
        <v>20494.744645070416</v>
      </c>
      <c r="AN8" s="45">
        <f t="shared" si="0"/>
        <v>26937.30132779105</v>
      </c>
      <c r="AO8" s="45">
        <f t="shared" si="0"/>
        <v>13204.405266572223</v>
      </c>
      <c r="AP8" s="45">
        <f t="shared" si="0"/>
        <v>1482097.8580640089</v>
      </c>
      <c r="AQ8" s="45">
        <f t="shared" si="0"/>
        <v>634905.48805385421</v>
      </c>
      <c r="AR8" s="45">
        <f t="shared" si="0"/>
        <v>246200.6564007448</v>
      </c>
      <c r="AS8" s="45">
        <f t="shared" si="0"/>
        <v>210778.27465053153</v>
      </c>
      <c r="AT8" s="45">
        <f t="shared" si="0"/>
        <v>321303.13809961261</v>
      </c>
      <c r="AU8" s="45">
        <f t="shared" si="0"/>
        <v>148362.74355967547</v>
      </c>
      <c r="AV8" s="45">
        <f t="shared" si="0"/>
        <v>279850.11254677206</v>
      </c>
      <c r="AW8" s="45">
        <f t="shared" si="0"/>
        <v>78495.51591155339</v>
      </c>
      <c r="AX8" s="45">
        <f t="shared" si="0"/>
        <v>1185.3177530433511</v>
      </c>
      <c r="AY8" s="45">
        <f t="shared" si="0"/>
        <v>191.35828792658745</v>
      </c>
      <c r="AZ8" s="45">
        <f t="shared" si="0"/>
        <v>1542.4301501337218</v>
      </c>
      <c r="BA8" s="45">
        <f t="shared" si="0"/>
        <v>281.13958009251132</v>
      </c>
      <c r="BB8" s="45">
        <f t="shared" si="0"/>
        <v>5549.5996977313789</v>
      </c>
      <c r="BC8" s="45">
        <f t="shared" si="0"/>
        <v>1361.2352062650023</v>
      </c>
      <c r="BD8" s="45">
        <f t="shared" si="0"/>
        <v>12603.607479691051</v>
      </c>
      <c r="BE8" s="45">
        <f t="shared" si="0"/>
        <v>1918.1921915230962</v>
      </c>
      <c r="BF8" s="45">
        <f t="shared" si="0"/>
        <v>251317.1819773782</v>
      </c>
      <c r="BG8" s="45">
        <f t="shared" si="0"/>
        <v>286983.08133984997</v>
      </c>
      <c r="BH8" s="45">
        <f t="shared" si="0"/>
        <v>25371.682392414412</v>
      </c>
      <c r="BI8" s="45">
        <f t="shared" si="0"/>
        <v>7285.8494325200336</v>
      </c>
      <c r="BJ8" s="45">
        <f t="shared" si="0"/>
        <v>155887.99067690369</v>
      </c>
      <c r="BK8" s="45">
        <f t="shared" si="0"/>
        <v>96575.822991719222</v>
      </c>
      <c r="BL8" s="45">
        <f t="shared" si="0"/>
        <v>339307.53598009679</v>
      </c>
      <c r="BM8" s="45">
        <f t="shared" si="0"/>
        <v>119242.34461449736</v>
      </c>
      <c r="BN8" s="45">
        <f t="shared" si="0"/>
        <v>118920.30701632568</v>
      </c>
      <c r="BO8" s="45">
        <f t="shared" ref="BO8:DA8" si="1">SUM(BO9:BO18)</f>
        <v>23966.819663284459</v>
      </c>
      <c r="BP8" s="45">
        <f t="shared" si="1"/>
        <v>400290.42404877202</v>
      </c>
      <c r="BQ8" s="45">
        <f t="shared" si="1"/>
        <v>174436.74238344721</v>
      </c>
      <c r="BR8" s="45">
        <f t="shared" si="1"/>
        <v>11197.910198477286</v>
      </c>
      <c r="BS8" s="45">
        <f t="shared" si="1"/>
        <v>5660.5026671891692</v>
      </c>
      <c r="BT8" s="45">
        <f t="shared" si="1"/>
        <v>361.69504527864137</v>
      </c>
      <c r="BU8" s="45">
        <f t="shared" si="1"/>
        <v>202.21901808293299</v>
      </c>
      <c r="BV8" s="45">
        <f t="shared" si="1"/>
        <v>103239.61257438159</v>
      </c>
      <c r="BW8" s="45">
        <f t="shared" si="1"/>
        <v>17259.423952750778</v>
      </c>
      <c r="BX8" s="45">
        <f t="shared" si="1"/>
        <v>87931.356948843459</v>
      </c>
      <c r="BY8" s="45">
        <f t="shared" si="1"/>
        <v>35535.758089050301</v>
      </c>
      <c r="BZ8" s="45">
        <f t="shared" si="1"/>
        <v>31276.117641706689</v>
      </c>
      <c r="CA8" s="45">
        <f t="shared" si="1"/>
        <v>9994.4464241994738</v>
      </c>
      <c r="CB8" s="45">
        <f t="shared" si="1"/>
        <v>8921.8199663960404</v>
      </c>
      <c r="CC8" s="45">
        <f t="shared" si="1"/>
        <v>6629.2999372342019</v>
      </c>
      <c r="CD8" s="45">
        <f t="shared" si="1"/>
        <v>50009.65445674122</v>
      </c>
      <c r="CE8" s="45">
        <f t="shared" si="1"/>
        <v>10697.522025140768</v>
      </c>
      <c r="CF8" s="45">
        <f t="shared" si="1"/>
        <v>83113.898762106415</v>
      </c>
      <c r="CG8" s="45">
        <f t="shared" si="1"/>
        <v>23489.953460916338</v>
      </c>
      <c r="CH8" s="45">
        <f t="shared" si="1"/>
        <v>6625.8269039496154</v>
      </c>
      <c r="CI8" s="45">
        <f t="shared" si="1"/>
        <v>1435.1563954267247</v>
      </c>
      <c r="CJ8" s="45">
        <f t="shared" si="1"/>
        <v>501.82151716270783</v>
      </c>
      <c r="CK8" s="45">
        <f t="shared" si="1"/>
        <v>79.229257686338897</v>
      </c>
      <c r="CL8" s="45">
        <f t="shared" si="1"/>
        <v>15136.614103839491</v>
      </c>
      <c r="CM8" s="45">
        <f t="shared" si="1"/>
        <v>3978.6779142458645</v>
      </c>
      <c r="CN8" s="45">
        <f t="shared" si="1"/>
        <v>36956.855210101348</v>
      </c>
      <c r="CO8" s="45">
        <f t="shared" si="1"/>
        <v>5344.6773574349918</v>
      </c>
      <c r="CP8" s="45">
        <f t="shared" si="1"/>
        <v>59396.388789434139</v>
      </c>
      <c r="CQ8" s="45">
        <f t="shared" si="1"/>
        <v>10132.61413795873</v>
      </c>
      <c r="CR8" s="45">
        <f t="shared" si="1"/>
        <v>564.30961796340955</v>
      </c>
      <c r="CS8" s="45">
        <f t="shared" si="1"/>
        <v>120.53259015882256</v>
      </c>
      <c r="CT8" s="45">
        <f t="shared" si="1"/>
        <v>6714.1604362649769</v>
      </c>
      <c r="CU8" s="45">
        <f t="shared" si="1"/>
        <v>2496.7650251876557</v>
      </c>
      <c r="CV8" s="45">
        <f t="shared" si="1"/>
        <v>0</v>
      </c>
      <c r="CW8" s="45">
        <f t="shared" si="1"/>
        <v>0</v>
      </c>
      <c r="CX8" s="45">
        <f t="shared" si="1"/>
        <v>822.65482313219411</v>
      </c>
      <c r="CY8" s="45">
        <f t="shared" si="1"/>
        <v>313.37001843581811</v>
      </c>
      <c r="CZ8" s="45">
        <f t="shared" si="1"/>
        <v>12333251.025641538</v>
      </c>
      <c r="DA8" s="45">
        <f t="shared" si="1"/>
        <v>5054437.1362636779</v>
      </c>
    </row>
    <row r="9" spans="1:105" ht="13.5" thickBot="1">
      <c r="A9" s="24" t="s">
        <v>60</v>
      </c>
      <c r="B9" s="46">
        <v>146000</v>
      </c>
      <c r="C9" s="46">
        <v>35500</v>
      </c>
      <c r="D9" s="46">
        <v>63934.638446971301</v>
      </c>
      <c r="E9" s="46">
        <v>13287.734145758401</v>
      </c>
      <c r="F9" s="46">
        <v>67523.7353284079</v>
      </c>
      <c r="G9" s="46">
        <v>11518.144053011558</v>
      </c>
      <c r="H9" s="46">
        <v>95165.010745954598</v>
      </c>
      <c r="I9" s="46">
        <v>29866.556934697499</v>
      </c>
      <c r="J9" s="46">
        <v>36747.9984886569</v>
      </c>
      <c r="K9" s="46">
        <v>9528.6464438550156</v>
      </c>
      <c r="L9" s="46">
        <v>116705.94718186872</v>
      </c>
      <c r="M9" s="46">
        <v>26334.665721203699</v>
      </c>
      <c r="N9" s="46">
        <v>181429.22088737201</v>
      </c>
      <c r="O9" s="46">
        <v>53925.856248190474</v>
      </c>
      <c r="P9" s="46">
        <v>32721.293602393092</v>
      </c>
      <c r="Q9" s="46">
        <v>8844.8875287080573</v>
      </c>
      <c r="R9" s="46">
        <v>94876.810216984537</v>
      </c>
      <c r="S9" s="46">
        <v>27926.263808528933</v>
      </c>
      <c r="T9" s="46">
        <v>25969.992123960648</v>
      </c>
      <c r="U9" s="46">
        <v>7134.4640789159375</v>
      </c>
      <c r="V9" s="46">
        <v>183585.34709301175</v>
      </c>
      <c r="W9" s="46">
        <v>50434.811496123148</v>
      </c>
      <c r="X9" s="46">
        <v>17075.691377635016</v>
      </c>
      <c r="Y9" s="46">
        <v>6806.1760313250115</v>
      </c>
      <c r="Z9" s="46">
        <v>169689.68306524793</v>
      </c>
      <c r="AA9" s="46">
        <v>41884.160192769305</v>
      </c>
      <c r="AB9" s="46">
        <v>200155.9181750821</v>
      </c>
      <c r="AC9" s="46">
        <v>58521.595725342086</v>
      </c>
      <c r="AD9" s="46">
        <v>58697.689110620362</v>
      </c>
      <c r="AE9" s="46">
        <v>10366.329647710401</v>
      </c>
      <c r="AF9" s="46">
        <v>47176.933584272236</v>
      </c>
      <c r="AG9" s="46">
        <v>8524.4737032333705</v>
      </c>
      <c r="AH9" s="46">
        <v>2134.461422204377</v>
      </c>
      <c r="AI9" s="46">
        <v>104.71040048192324</v>
      </c>
      <c r="AJ9" s="46">
        <v>44.823689866291907</v>
      </c>
      <c r="AK9" s="46">
        <v>8.9003840409634769</v>
      </c>
      <c r="AL9" s="46">
        <v>21.344614222043766</v>
      </c>
      <c r="AM9" s="46">
        <v>12.565248057830789</v>
      </c>
      <c r="AN9" s="46">
        <v>2134.461422204377</v>
      </c>
      <c r="AO9" s="46">
        <v>523.55200240961631</v>
      </c>
      <c r="AP9" s="46">
        <v>93348.535838686206</v>
      </c>
      <c r="AQ9" s="46">
        <v>36635.027816610491</v>
      </c>
      <c r="AR9" s="46">
        <v>42155.61308853644</v>
      </c>
      <c r="AS9" s="46">
        <v>16544.243276143876</v>
      </c>
      <c r="AT9" s="46">
        <v>46958.151288496287</v>
      </c>
      <c r="AU9" s="46">
        <v>19811.207771179881</v>
      </c>
      <c r="AV9" s="46">
        <v>3044.8092187745433</v>
      </c>
      <c r="AW9" s="46">
        <v>567.53037061202406</v>
      </c>
      <c r="AX9" s="46">
        <v>26.680767777554706</v>
      </c>
      <c r="AY9" s="46">
        <v>3.1413120144576974</v>
      </c>
      <c r="AZ9" s="46">
        <v>21.344614222043766</v>
      </c>
      <c r="BA9" s="46">
        <v>3.1413120144576974</v>
      </c>
      <c r="BB9" s="46">
        <v>5549.5996977313789</v>
      </c>
      <c r="BC9" s="46">
        <v>1361.2352062650023</v>
      </c>
      <c r="BD9" s="46">
        <v>2134.461422204377</v>
      </c>
      <c r="BE9" s="46">
        <v>628.26240289153952</v>
      </c>
      <c r="BF9" s="46">
        <v>0</v>
      </c>
      <c r="BG9" s="46">
        <v>0</v>
      </c>
      <c r="BH9" s="46">
        <v>3201.6921333065652</v>
      </c>
      <c r="BI9" s="46">
        <v>942.39360433730917</v>
      </c>
      <c r="BJ9" s="46">
        <v>5656.3227688415982</v>
      </c>
      <c r="BK9" s="46">
        <v>1664.8953676625797</v>
      </c>
      <c r="BL9" s="46">
        <v>15773.669910090342</v>
      </c>
      <c r="BM9" s="46">
        <v>4642.8591573684771</v>
      </c>
      <c r="BN9" s="46">
        <v>1067.2307111021885</v>
      </c>
      <c r="BO9" s="46">
        <v>209.42080096384649</v>
      </c>
      <c r="BP9" s="46">
        <v>480.25381999598471</v>
      </c>
      <c r="BQ9" s="46">
        <v>188.47872086746187</v>
      </c>
      <c r="BR9" s="46">
        <v>533.61535555109424</v>
      </c>
      <c r="BS9" s="46">
        <v>104.71040048192324</v>
      </c>
      <c r="BT9" s="46">
        <v>0</v>
      </c>
      <c r="BU9" s="46">
        <v>0</v>
      </c>
      <c r="BV9" s="46">
        <v>106.72307111021883</v>
      </c>
      <c r="BW9" s="46">
        <v>12.565248057830789</v>
      </c>
      <c r="BX9" s="46">
        <v>11361.738150393896</v>
      </c>
      <c r="BY9" s="46">
        <v>3344.2407705916653</v>
      </c>
      <c r="BZ9" s="46">
        <v>1451.4337670989762</v>
      </c>
      <c r="CA9" s="46">
        <v>240.83392110842348</v>
      </c>
      <c r="CB9" s="46">
        <v>853.7845688817506</v>
      </c>
      <c r="CC9" s="46">
        <v>251.30496115661578</v>
      </c>
      <c r="CD9" s="46">
        <v>1280.6768533226261</v>
      </c>
      <c r="CE9" s="46">
        <v>261.77600120480815</v>
      </c>
      <c r="CF9" s="46">
        <v>2710.766006199558</v>
      </c>
      <c r="CG9" s="46">
        <v>732.97280337346274</v>
      </c>
      <c r="CH9" s="46">
        <v>0</v>
      </c>
      <c r="CI9" s="46">
        <v>0</v>
      </c>
      <c r="CJ9" s="46">
        <v>426.8922844408753</v>
      </c>
      <c r="CK9" s="46">
        <v>68.061760313250105</v>
      </c>
      <c r="CL9" s="46">
        <v>1067.2307111021885</v>
      </c>
      <c r="CM9" s="46">
        <v>209.42080096384649</v>
      </c>
      <c r="CN9" s="46">
        <v>0</v>
      </c>
      <c r="CO9" s="46">
        <v>0</v>
      </c>
      <c r="CP9" s="46">
        <v>1102.4493245685605</v>
      </c>
      <c r="CQ9" s="46">
        <v>131.93510460722331</v>
      </c>
      <c r="CR9" s="46">
        <v>320.16921333065653</v>
      </c>
      <c r="CS9" s="46">
        <v>62.826240289153944</v>
      </c>
      <c r="CT9" s="46">
        <v>32.016921333065646</v>
      </c>
      <c r="CU9" s="46">
        <v>6.2826240289153947</v>
      </c>
      <c r="CV9" s="46">
        <v>0</v>
      </c>
      <c r="CW9" s="46">
        <v>0</v>
      </c>
      <c r="CX9" s="46">
        <v>0</v>
      </c>
      <c r="CY9" s="46">
        <v>0</v>
      </c>
      <c r="CZ9" s="47">
        <f>B9+D9+F9+H9+J9+L9+N9+P9+R9+T9+V9+X9+Z9+AB9+AD9+AF9+AH9+AJ9+AL9+AN9+AP9+AR9+AT9+AV9+AX9+AZ9+BB9+BD9+BF9+BH9+BJ9+BL9+BN9+BP9+BR9+BT9+BV9+BX9+BZ9+CB9+CD9+CF9+CH9+CJ9+CL9+CN9+CP9+CR9+CT9+CV9+CX9</f>
        <v>1782456.8620840348</v>
      </c>
      <c r="DA9" s="47">
        <f>C9+E9+G9+I9+K9+M9+O9+Q9+S9+U9+W9+Y9+AA9+AC9+AE9+AG9+AI9+AK9+AM9+AO9+AQ9+AS9+AU9+AW9+AY9+BA9+BC9+BE9+BG9+BI9+BK9+BM9+BO9+BQ9+BS9+BU9+BW9+BY9+CA9+CC9+CE9+CG9+CI9+CK9+CM9+CO9+CQ9+CS9+CU9+CW9+CY9</f>
        <v>489683.2615494717</v>
      </c>
    </row>
    <row r="10" spans="1:105" ht="13.5" thickBot="1">
      <c r="A10" s="24" t="s">
        <v>4</v>
      </c>
      <c r="B10" s="46">
        <v>517000</v>
      </c>
      <c r="C10" s="46">
        <v>153000</v>
      </c>
      <c r="D10" s="46">
        <v>96855.425659548695</v>
      </c>
      <c r="E10" s="46">
        <v>29385.479086192299</v>
      </c>
      <c r="F10" s="46">
        <v>152858.68576695499</v>
      </c>
      <c r="G10" s="46">
        <v>45000.146028368203</v>
      </c>
      <c r="H10" s="46">
        <v>30601.399726104701</v>
      </c>
      <c r="I10" s="46">
        <v>22567.088165351899</v>
      </c>
      <c r="J10" s="46">
        <v>25244.972035178602</v>
      </c>
      <c r="K10" s="46">
        <v>21707.327045839698</v>
      </c>
      <c r="L10" s="46">
        <v>530703.06946891395</v>
      </c>
      <c r="M10" s="46">
        <v>105451.66023293301</v>
      </c>
      <c r="N10" s="46">
        <v>443372.90263839503</v>
      </c>
      <c r="O10" s="46">
        <v>119756.680249781</v>
      </c>
      <c r="P10" s="46">
        <v>185072.13516758801</v>
      </c>
      <c r="Q10" s="46">
        <v>71465.979043479907</v>
      </c>
      <c r="R10" s="46">
        <v>238690.17304021001</v>
      </c>
      <c r="S10" s="46">
        <v>58696.567493958602</v>
      </c>
      <c r="T10" s="46">
        <v>291920.79100673099</v>
      </c>
      <c r="U10" s="46">
        <v>66027.766288210099</v>
      </c>
      <c r="V10" s="46">
        <v>659805.88692423399</v>
      </c>
      <c r="W10" s="46">
        <v>120743.212967065</v>
      </c>
      <c r="X10" s="46">
        <v>172118.36548370501</v>
      </c>
      <c r="Y10" s="46">
        <v>50731.828413768802</v>
      </c>
      <c r="Z10" s="46">
        <v>532378.83803415403</v>
      </c>
      <c r="AA10" s="46">
        <v>117561.54547655801</v>
      </c>
      <c r="AB10" s="46">
        <v>10786.284990344782</v>
      </c>
      <c r="AC10" s="46">
        <v>2507.3317187475645</v>
      </c>
      <c r="AD10" s="46">
        <v>79005.935395759196</v>
      </c>
      <c r="AE10" s="46">
        <v>7317.1159107419198</v>
      </c>
      <c r="AF10" s="46">
        <v>58356.4804932611</v>
      </c>
      <c r="AG10" s="46">
        <v>5958.571389980837</v>
      </c>
      <c r="AH10" s="46">
        <v>991.78701061562504</v>
      </c>
      <c r="AI10" s="46">
        <v>18.2927897768548</v>
      </c>
      <c r="AJ10" s="46">
        <v>0</v>
      </c>
      <c r="AK10" s="46">
        <v>0</v>
      </c>
      <c r="AL10" s="46">
        <v>17.832904919607223</v>
      </c>
      <c r="AM10" s="46">
        <v>23.864412816326499</v>
      </c>
      <c r="AN10" s="46">
        <v>0</v>
      </c>
      <c r="AO10" s="46">
        <v>0</v>
      </c>
      <c r="AP10" s="46">
        <v>938820.06611523195</v>
      </c>
      <c r="AQ10" s="46">
        <v>351398.37065224902</v>
      </c>
      <c r="AR10" s="46">
        <v>45821.847757260999</v>
      </c>
      <c r="AS10" s="46">
        <v>31660.555915358302</v>
      </c>
      <c r="AT10" s="46">
        <v>167150.34813450999</v>
      </c>
      <c r="AU10" s="46">
        <v>56780.836990761498</v>
      </c>
      <c r="AV10" s="46">
        <v>164338.08629223335</v>
      </c>
      <c r="AW10" s="46">
        <v>34389.225261168569</v>
      </c>
      <c r="AX10" s="46">
        <v>91.78701061562542</v>
      </c>
      <c r="AY10" s="46">
        <v>8.5366352291989056</v>
      </c>
      <c r="AZ10" s="46">
        <v>0</v>
      </c>
      <c r="BA10" s="46">
        <v>0</v>
      </c>
      <c r="BB10" s="46">
        <v>0</v>
      </c>
      <c r="BC10" s="46">
        <v>0</v>
      </c>
      <c r="BD10" s="46">
        <v>3278.1075219866225</v>
      </c>
      <c r="BE10" s="46">
        <v>487.80772738279467</v>
      </c>
      <c r="BF10" s="46">
        <v>34092.318228660872</v>
      </c>
      <c r="BG10" s="46">
        <v>6097.5965922849327</v>
      </c>
      <c r="BH10" s="46">
        <v>917.87010615625422</v>
      </c>
      <c r="BI10" s="46">
        <v>207.31828413768773</v>
      </c>
      <c r="BJ10" s="46">
        <v>275.36103184687624</v>
      </c>
      <c r="BK10" s="46">
        <v>65.854043196677281</v>
      </c>
      <c r="BL10" s="46">
        <v>166839.93795301352</v>
      </c>
      <c r="BM10" s="46">
        <v>38792.909520116744</v>
      </c>
      <c r="BN10" s="46">
        <v>26683.795228971107</v>
      </c>
      <c r="BO10" s="46">
        <v>7439.0678425876185</v>
      </c>
      <c r="BP10" s="46">
        <v>277544.25145651936</v>
      </c>
      <c r="BQ10" s="46">
        <v>95801.779100025509</v>
      </c>
      <c r="BR10" s="46">
        <v>3278.1075219866225</v>
      </c>
      <c r="BS10" s="46">
        <v>640.247642189918</v>
      </c>
      <c r="BT10" s="46">
        <v>2.6224860175892979</v>
      </c>
      <c r="BU10" s="46">
        <v>1.2195193184569866</v>
      </c>
      <c r="BV10" s="46">
        <v>82083.81235054502</v>
      </c>
      <c r="BW10" s="46">
        <v>11279.334176408669</v>
      </c>
      <c r="BX10" s="46">
        <v>5275.1306243808731</v>
      </c>
      <c r="BY10" s="46">
        <v>1471.9598173775828</v>
      </c>
      <c r="BZ10" s="46">
        <v>1429.2548795861674</v>
      </c>
      <c r="CA10" s="46">
        <v>212.19636141151568</v>
      </c>
      <c r="CB10" s="46">
        <v>1245.6808583549166</v>
      </c>
      <c r="CC10" s="46">
        <v>290.24559779276279</v>
      </c>
      <c r="CD10" s="46">
        <v>18357.402123125084</v>
      </c>
      <c r="CE10" s="46">
        <v>1219.5193184569866</v>
      </c>
      <c r="CF10" s="46">
        <v>39297.95297357563</v>
      </c>
      <c r="CG10" s="46">
        <v>9176.8828713888252</v>
      </c>
      <c r="CH10" s="46">
        <v>5244.9720351785963</v>
      </c>
      <c r="CI10" s="46">
        <v>975.61545476558933</v>
      </c>
      <c r="CJ10" s="46">
        <v>0</v>
      </c>
      <c r="CK10" s="46">
        <v>0</v>
      </c>
      <c r="CL10" s="46">
        <v>3933.7290263839463</v>
      </c>
      <c r="CM10" s="46">
        <v>731.71159107419203</v>
      </c>
      <c r="CN10" s="46">
        <v>20324.266636317057</v>
      </c>
      <c r="CO10" s="46">
        <v>2268.3059323299954</v>
      </c>
      <c r="CP10" s="46">
        <v>5223.9921470378822</v>
      </c>
      <c r="CQ10" s="46">
        <v>1424.3985639577604</v>
      </c>
      <c r="CR10" s="46">
        <v>13.112430087946489</v>
      </c>
      <c r="CS10" s="46">
        <v>2.0731828413768776</v>
      </c>
      <c r="CT10" s="46">
        <v>65.562150439732449</v>
      </c>
      <c r="CU10" s="46">
        <v>12.195193184569867</v>
      </c>
      <c r="CV10" s="46">
        <v>0</v>
      </c>
      <c r="CW10" s="46">
        <v>0</v>
      </c>
      <c r="CX10" s="46">
        <v>65.562150439732449</v>
      </c>
      <c r="CY10" s="46">
        <v>36.5855795537096</v>
      </c>
      <c r="CZ10" s="47">
        <f t="shared" ref="CZ10:DA58" si="2">B10+D10+F10+H10+J10+L10+N10+P10+R10+T10+V10+X10+Z10+AB10+AD10+AF10+AH10+AJ10+AL10+AN10+AP10+AR10+AT10+AV10+AX10+AZ10+BB10+BD10+BF10+BH10+BJ10+BL10+BN10+BP10+BR10+BT10+BV10+BX10+BZ10+CB10+CD10+CF10+CH10+CJ10+CL10+CN10+CP10+CR10+CT10+CV10+CX10</f>
        <v>6037475.9029770838</v>
      </c>
      <c r="DA10" s="47">
        <f t="shared" si="2"/>
        <v>1650792.8060801204</v>
      </c>
    </row>
    <row r="11" spans="1:105" ht="13.5" thickBot="1">
      <c r="A11" s="24" t="s">
        <v>5</v>
      </c>
      <c r="B11" s="46">
        <v>5006.9788900522753</v>
      </c>
      <c r="C11" s="46">
        <v>1450.7794433129</v>
      </c>
      <c r="D11" s="46">
        <v>0</v>
      </c>
      <c r="E11" s="46">
        <v>0</v>
      </c>
      <c r="F11" s="46">
        <v>1326.0007653740138</v>
      </c>
      <c r="G11" s="46">
        <v>640.01865790103102</v>
      </c>
      <c r="H11" s="46">
        <v>2353.6513585388743</v>
      </c>
      <c r="I11" s="46">
        <v>604.04695571759578</v>
      </c>
      <c r="J11" s="46">
        <v>132.60007653740138</v>
      </c>
      <c r="K11" s="46">
        <v>20.001554825085954</v>
      </c>
      <c r="L11" s="46">
        <v>3231.4638652164717</v>
      </c>
      <c r="M11" s="46">
        <v>585.37883788084889</v>
      </c>
      <c r="N11" s="46">
        <v>26520.015307480273</v>
      </c>
      <c r="O11" s="46">
        <v>8333.7479533562</v>
      </c>
      <c r="P11" s="46">
        <v>1670.7609643712574</v>
      </c>
      <c r="Q11" s="46">
        <v>385.36328962998937</v>
      </c>
      <c r="R11" s="46">
        <v>79.560045922440821</v>
      </c>
      <c r="S11" s="46">
        <v>14.667806871729699</v>
      </c>
      <c r="T11" s="46">
        <v>1506.3368694648796</v>
      </c>
      <c r="U11" s="46">
        <v>302.95688375063526</v>
      </c>
      <c r="V11" s="46">
        <v>6971.3164238773388</v>
      </c>
      <c r="W11" s="46">
        <v>841.13205224428123</v>
      </c>
      <c r="X11" s="46">
        <v>1060.800612299211</v>
      </c>
      <c r="Y11" s="46">
        <v>400.03109650171905</v>
      </c>
      <c r="Z11" s="46">
        <v>33150.019134350339</v>
      </c>
      <c r="AA11" s="46">
        <v>5333.7479533562537</v>
      </c>
      <c r="AB11" s="46">
        <v>500</v>
      </c>
      <c r="AC11" s="46">
        <v>266.68739766781272</v>
      </c>
      <c r="AD11" s="46">
        <v>16575.00956717517</v>
      </c>
      <c r="AE11" s="46">
        <v>2533.5302778442206</v>
      </c>
      <c r="AF11" s="46">
        <v>83409.426144321595</v>
      </c>
      <c r="AG11" s="46">
        <v>14455.790390583788</v>
      </c>
      <c r="AH11" s="46">
        <v>3978.0022961220411</v>
      </c>
      <c r="AI11" s="46">
        <v>933.40589183734437</v>
      </c>
      <c r="AJ11" s="46">
        <v>9.282005357618095</v>
      </c>
      <c r="AK11" s="46">
        <v>1.8668117836746887</v>
      </c>
      <c r="AL11" s="46">
        <v>106.0800612299211</v>
      </c>
      <c r="AM11" s="46">
        <v>37.336235673493775</v>
      </c>
      <c r="AN11" s="46">
        <v>39.780022961220411</v>
      </c>
      <c r="AO11" s="46">
        <v>6.6671849416953171</v>
      </c>
      <c r="AP11" s="46">
        <v>10450.212031912602</v>
      </c>
      <c r="AQ11" s="46">
        <v>2310.8463007915971</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4336.0225027730248</v>
      </c>
      <c r="BM11" s="46">
        <v>786.72782312004745</v>
      </c>
      <c r="BN11" s="46">
        <v>0</v>
      </c>
      <c r="BO11" s="46">
        <v>0</v>
      </c>
      <c r="BP11" s="46">
        <v>0</v>
      </c>
      <c r="BQ11" s="46">
        <v>0</v>
      </c>
      <c r="BR11" s="46">
        <v>0</v>
      </c>
      <c r="BS11" s="46">
        <v>0</v>
      </c>
      <c r="BT11" s="46">
        <v>19.890011480610205</v>
      </c>
      <c r="BU11" s="46">
        <v>2.6668739766781271</v>
      </c>
      <c r="BV11" s="46">
        <v>0</v>
      </c>
      <c r="BW11" s="46">
        <v>0</v>
      </c>
      <c r="BX11" s="46">
        <v>0</v>
      </c>
      <c r="BY11" s="46">
        <v>0</v>
      </c>
      <c r="BZ11" s="46">
        <v>291.72016838228302</v>
      </c>
      <c r="CA11" s="46">
        <v>30.002332237628931</v>
      </c>
      <c r="CB11" s="46">
        <v>0</v>
      </c>
      <c r="CC11" s="46">
        <v>0</v>
      </c>
      <c r="CD11" s="46">
        <v>0</v>
      </c>
      <c r="CE11" s="46">
        <v>0</v>
      </c>
      <c r="CF11" s="46">
        <v>0</v>
      </c>
      <c r="CG11" s="46">
        <v>0</v>
      </c>
      <c r="CH11" s="46">
        <v>0</v>
      </c>
      <c r="CI11" s="46">
        <v>0</v>
      </c>
      <c r="CJ11" s="46">
        <v>0</v>
      </c>
      <c r="CK11" s="46">
        <v>0</v>
      </c>
      <c r="CL11" s="46">
        <v>0</v>
      </c>
      <c r="CM11" s="46">
        <v>0</v>
      </c>
      <c r="CN11" s="46">
        <v>72.797442019033355</v>
      </c>
      <c r="CO11" s="46">
        <v>8.0526259725796034</v>
      </c>
      <c r="CP11" s="46">
        <v>279.78616149391689</v>
      </c>
      <c r="CQ11" s="46">
        <v>50.670605556884411</v>
      </c>
      <c r="CR11" s="46">
        <v>0</v>
      </c>
      <c r="CS11" s="46">
        <v>0</v>
      </c>
      <c r="CT11" s="46">
        <v>0</v>
      </c>
      <c r="CU11" s="46">
        <v>0</v>
      </c>
      <c r="CV11" s="46">
        <v>0</v>
      </c>
      <c r="CW11" s="46">
        <v>0</v>
      </c>
      <c r="CX11" s="46">
        <v>0</v>
      </c>
      <c r="CY11" s="46">
        <v>0</v>
      </c>
      <c r="CZ11" s="47">
        <f t="shared" si="2"/>
        <v>203077.51272871386</v>
      </c>
      <c r="DA11" s="47">
        <f t="shared" si="2"/>
        <v>40336.123237335712</v>
      </c>
    </row>
    <row r="12" spans="1:105" ht="13.5" thickBot="1">
      <c r="A12" s="24" t="s">
        <v>6</v>
      </c>
      <c r="B12" s="46">
        <v>47041.8014048431</v>
      </c>
      <c r="C12" s="46">
        <v>13778.5119735072</v>
      </c>
      <c r="D12" s="46">
        <v>27371.648713285434</v>
      </c>
      <c r="E12" s="46">
        <v>9930.8001433696099</v>
      </c>
      <c r="F12" s="46">
        <v>56511.857270774803</v>
      </c>
      <c r="G12" s="46">
        <v>13167.4973730888</v>
      </c>
      <c r="H12" s="46">
        <v>19710.368656812101</v>
      </c>
      <c r="I12" s="46">
        <v>8759.1514234335791</v>
      </c>
      <c r="J12" s="46">
        <v>7352.0880515594699</v>
      </c>
      <c r="K12" s="46">
        <v>2503.3169540696399</v>
      </c>
      <c r="L12" s="46">
        <v>96361.292799963601</v>
      </c>
      <c r="M12" s="46">
        <v>47326.801693476998</v>
      </c>
      <c r="N12" s="46">
        <v>56168.792464035199</v>
      </c>
      <c r="O12" s="46">
        <v>33529.852586626803</v>
      </c>
      <c r="P12" s="46">
        <v>54773.427804125902</v>
      </c>
      <c r="Q12" s="46">
        <v>10829.656939181299</v>
      </c>
      <c r="R12" s="46">
        <v>23549.187426861663</v>
      </c>
      <c r="S12" s="46">
        <v>6669.6525124912296</v>
      </c>
      <c r="T12" s="46">
        <v>41943.402326927499</v>
      </c>
      <c r="U12" s="46">
        <v>7690.6259217165152</v>
      </c>
      <c r="V12" s="46">
        <v>42352.971804160698</v>
      </c>
      <c r="W12" s="46">
        <v>6894.6410704931241</v>
      </c>
      <c r="X12" s="46">
        <v>22126.681764990299</v>
      </c>
      <c r="Y12" s="46">
        <v>6872.3060757469457</v>
      </c>
      <c r="Z12" s="46">
        <v>48000</v>
      </c>
      <c r="AA12" s="46">
        <v>12000</v>
      </c>
      <c r="AB12" s="46">
        <v>64671.0402005094</v>
      </c>
      <c r="AC12" s="46">
        <v>15546.874419858528</v>
      </c>
      <c r="AD12" s="46">
        <v>5816.8792464035196</v>
      </c>
      <c r="AE12" s="46">
        <v>687.23060757469466</v>
      </c>
      <c r="AF12" s="46">
        <v>72114.034406712279</v>
      </c>
      <c r="AG12" s="46">
        <v>10427.865431686523</v>
      </c>
      <c r="AH12" s="46">
        <v>2301.3978621705714</v>
      </c>
      <c r="AI12" s="46">
        <v>369.38645157139837</v>
      </c>
      <c r="AJ12" s="46">
        <v>140.22470695085806</v>
      </c>
      <c r="AK12" s="46">
        <v>25.771147784051049</v>
      </c>
      <c r="AL12" s="46">
        <v>48.168792464035214</v>
      </c>
      <c r="AM12" s="46">
        <v>12.370150936344503</v>
      </c>
      <c r="AN12" s="46">
        <v>856.33408824951493</v>
      </c>
      <c r="AO12" s="46">
        <v>137.44612151493894</v>
      </c>
      <c r="AP12" s="46">
        <v>195966.70400784991</v>
      </c>
      <c r="AQ12" s="46">
        <v>47180.099286521727</v>
      </c>
      <c r="AR12" s="46">
        <v>29691.243674831305</v>
      </c>
      <c r="AS12" s="46">
        <v>9531.0294888015469</v>
      </c>
      <c r="AT12" s="46">
        <v>25690.022647485446</v>
      </c>
      <c r="AU12" s="46">
        <v>9277.6132022583788</v>
      </c>
      <c r="AV12" s="46">
        <v>77669.501804230997</v>
      </c>
      <c r="AW12" s="46">
        <v>18641.130230463594</v>
      </c>
      <c r="AX12" s="46">
        <v>42.816704412475744</v>
      </c>
      <c r="AY12" s="46">
        <v>2.5771147784051047</v>
      </c>
      <c r="AZ12" s="46">
        <v>21.408352206237872</v>
      </c>
      <c r="BA12" s="46">
        <v>2.5771147784051047</v>
      </c>
      <c r="BB12" s="46">
        <v>0</v>
      </c>
      <c r="BC12" s="46">
        <v>0</v>
      </c>
      <c r="BD12" s="46">
        <v>3746.4616360916275</v>
      </c>
      <c r="BE12" s="46">
        <v>601.32678162785783</v>
      </c>
      <c r="BF12" s="46">
        <v>0</v>
      </c>
      <c r="BG12" s="46">
        <v>0</v>
      </c>
      <c r="BH12" s="46">
        <v>3211.2528309356808</v>
      </c>
      <c r="BI12" s="46">
        <v>687.23060757469466</v>
      </c>
      <c r="BJ12" s="46">
        <v>10168.96729796299</v>
      </c>
      <c r="BK12" s="46">
        <v>1632.1726929898998</v>
      </c>
      <c r="BL12" s="46">
        <v>56292.191708692175</v>
      </c>
      <c r="BM12" s="46">
        <v>10553.905657891901</v>
      </c>
      <c r="BN12" s="46">
        <v>37464.616360916276</v>
      </c>
      <c r="BO12" s="46">
        <v>5013.2678162785796</v>
      </c>
      <c r="BP12" s="46">
        <v>44659.963537432821</v>
      </c>
      <c r="BQ12" s="46">
        <v>14858.784774024367</v>
      </c>
      <c r="BR12" s="46">
        <v>1016.8967297962989</v>
      </c>
      <c r="BS12" s="46">
        <v>171.80765189367366</v>
      </c>
      <c r="BT12" s="46">
        <v>0</v>
      </c>
      <c r="BU12" s="46">
        <v>0</v>
      </c>
      <c r="BV12" s="46">
        <v>9954.883775900611</v>
      </c>
      <c r="BW12" s="46">
        <v>1882.1528264951951</v>
      </c>
      <c r="BX12" s="46">
        <v>13658.528707579762</v>
      </c>
      <c r="BY12" s="46">
        <v>2740.3320477040952</v>
      </c>
      <c r="BZ12" s="46">
        <v>3864.2075732259359</v>
      </c>
      <c r="CA12" s="46">
        <v>471.6120044481342</v>
      </c>
      <c r="CB12" s="46">
        <v>0</v>
      </c>
      <c r="CC12" s="46">
        <v>0</v>
      </c>
      <c r="CD12" s="46">
        <v>10704.176103118936</v>
      </c>
      <c r="CE12" s="46">
        <v>2147.595648670921</v>
      </c>
      <c r="CF12" s="46">
        <v>15949.222393647216</v>
      </c>
      <c r="CG12" s="46">
        <v>2894.9589344084011</v>
      </c>
      <c r="CH12" s="46">
        <v>42.816704412475744</v>
      </c>
      <c r="CI12" s="46">
        <v>8.5903825946836836</v>
      </c>
      <c r="CJ12" s="46">
        <v>74.929232721832548</v>
      </c>
      <c r="CK12" s="46">
        <v>11.167497373088787</v>
      </c>
      <c r="CL12" s="46">
        <v>2140.8352206237873</v>
      </c>
      <c r="CM12" s="46">
        <v>128.85573892025525</v>
      </c>
      <c r="CN12" s="46">
        <v>4281.6704412475747</v>
      </c>
      <c r="CO12" s="46">
        <v>446.69989492355154</v>
      </c>
      <c r="CP12" s="46">
        <v>38898.975958734212</v>
      </c>
      <c r="CQ12" s="46">
        <v>4194.6838209840425</v>
      </c>
      <c r="CR12" s="46">
        <v>53.520880515594683</v>
      </c>
      <c r="CS12" s="46">
        <v>6.0132678162785789</v>
      </c>
      <c r="CT12" s="46">
        <v>428.16704412475747</v>
      </c>
      <c r="CU12" s="46">
        <v>68.723060757469469</v>
      </c>
      <c r="CV12" s="46">
        <v>0</v>
      </c>
      <c r="CW12" s="46">
        <v>0</v>
      </c>
      <c r="CX12" s="46">
        <v>535.20880515594683</v>
      </c>
      <c r="CY12" s="46">
        <v>214.75956486709205</v>
      </c>
      <c r="CZ12" s="47">
        <f t="shared" si="2"/>
        <v>1275440.7899256528</v>
      </c>
      <c r="DA12" s="47">
        <f t="shared" si="2"/>
        <v>340529.4261079742</v>
      </c>
    </row>
    <row r="13" spans="1:105" ht="13.5" thickBot="1">
      <c r="A13" s="24" t="s">
        <v>7</v>
      </c>
      <c r="B13" s="46">
        <v>2629.3238303077005</v>
      </c>
      <c r="C13" s="46">
        <v>331.46729552235001</v>
      </c>
      <c r="D13" s="46">
        <v>20158.14936569237</v>
      </c>
      <c r="E13" s="46">
        <v>990.56592587348996</v>
      </c>
      <c r="F13" s="46">
        <v>6656.5160260954444</v>
      </c>
      <c r="G13" s="46">
        <v>232.89546454059001</v>
      </c>
      <c r="H13" s="46">
        <v>137.56799787263918</v>
      </c>
      <c r="I13" s="46">
        <v>76.910843778620389</v>
      </c>
      <c r="J13" s="46">
        <v>1109.419337682574</v>
      </c>
      <c r="K13" s="46">
        <v>310.1243700750822</v>
      </c>
      <c r="L13" s="46">
        <v>4038.2863891645693</v>
      </c>
      <c r="M13" s="46">
        <v>156.27724512835999</v>
      </c>
      <c r="N13" s="46">
        <v>22188.386753651481</v>
      </c>
      <c r="O13" s="46">
        <v>826</v>
      </c>
      <c r="P13" s="46">
        <v>4644.0293475392546</v>
      </c>
      <c r="Q13" s="46">
        <v>217.87590128854001</v>
      </c>
      <c r="R13" s="46">
        <v>2218.838675365148</v>
      </c>
      <c r="S13" s="46">
        <v>109.698152220241</v>
      </c>
      <c r="T13" s="46">
        <v>60308.035196424731</v>
      </c>
      <c r="U13" s="46">
        <v>2849.4864944982</v>
      </c>
      <c r="V13" s="46">
        <v>12335.411731825005</v>
      </c>
      <c r="W13" s="46">
        <v>298</v>
      </c>
      <c r="X13" s="46">
        <v>1775.0709402921186</v>
      </c>
      <c r="Y13" s="46">
        <v>372</v>
      </c>
      <c r="Z13" s="46">
        <v>2218.838675365148</v>
      </c>
      <c r="AA13" s="46">
        <v>620.24874015016439</v>
      </c>
      <c r="AB13" s="46">
        <v>9527.6932720179466</v>
      </c>
      <c r="AC13" s="46">
        <v>293</v>
      </c>
      <c r="AD13" s="46">
        <v>0</v>
      </c>
      <c r="AE13" s="46">
        <v>0</v>
      </c>
      <c r="AF13" s="46">
        <v>0</v>
      </c>
      <c r="AG13" s="46">
        <v>0</v>
      </c>
      <c r="AH13" s="46">
        <v>7544.0514962415036</v>
      </c>
      <c r="AI13" s="46">
        <v>281</v>
      </c>
      <c r="AJ13" s="46">
        <v>22000</v>
      </c>
      <c r="AK13" s="46">
        <v>840</v>
      </c>
      <c r="AL13" s="46">
        <v>9308.0282431567975</v>
      </c>
      <c r="AM13" s="46">
        <v>337</v>
      </c>
      <c r="AN13" s="46">
        <v>6656.5160260954444</v>
      </c>
      <c r="AO13" s="46">
        <v>248</v>
      </c>
      <c r="AP13" s="46">
        <v>73477.760464328996</v>
      </c>
      <c r="AQ13" s="46">
        <v>8209.8670760717996</v>
      </c>
      <c r="AR13" s="46">
        <v>0</v>
      </c>
      <c r="AS13" s="46">
        <v>0</v>
      </c>
      <c r="AT13" s="46">
        <v>5990.8644234859003</v>
      </c>
      <c r="AU13" s="46">
        <v>245</v>
      </c>
      <c r="AV13" s="46">
        <v>13002.394637639769</v>
      </c>
      <c r="AW13" s="46">
        <v>484</v>
      </c>
      <c r="AX13" s="46">
        <v>998.47740391431671</v>
      </c>
      <c r="AY13" s="46">
        <v>165.39966404004386</v>
      </c>
      <c r="AZ13" s="46">
        <v>221.88386753651483</v>
      </c>
      <c r="BA13" s="46">
        <v>41.349916010010965</v>
      </c>
      <c r="BB13" s="46">
        <v>0</v>
      </c>
      <c r="BC13" s="46">
        <v>0</v>
      </c>
      <c r="BD13" s="46">
        <v>3328.2580130477222</v>
      </c>
      <c r="BE13" s="46">
        <v>155</v>
      </c>
      <c r="BF13" s="46">
        <v>0</v>
      </c>
      <c r="BG13" s="46">
        <v>0</v>
      </c>
      <c r="BH13" s="46">
        <v>13313.032052190889</v>
      </c>
      <c r="BI13" s="46">
        <v>826</v>
      </c>
      <c r="BJ13" s="46">
        <v>45486.192844985533</v>
      </c>
      <c r="BK13" s="46">
        <v>2522</v>
      </c>
      <c r="BL13" s="46">
        <v>33113.948391149475</v>
      </c>
      <c r="BM13" s="46">
        <v>1042</v>
      </c>
      <c r="BN13" s="46">
        <v>44376.773507302962</v>
      </c>
      <c r="BO13" s="46">
        <v>1240</v>
      </c>
      <c r="BP13" s="46">
        <v>32883.189168911493</v>
      </c>
      <c r="BQ13" s="46">
        <v>2144</v>
      </c>
      <c r="BR13" s="46">
        <v>747</v>
      </c>
      <c r="BS13" s="46">
        <v>1653.9966404004383</v>
      </c>
      <c r="BT13" s="46">
        <v>173.06941667848156</v>
      </c>
      <c r="BU13" s="46">
        <v>57.889882414015347</v>
      </c>
      <c r="BV13" s="46">
        <v>11094.19337682574</v>
      </c>
      <c r="BW13" s="46">
        <v>4085.3717017890826</v>
      </c>
      <c r="BX13" s="46">
        <v>55131.484566797837</v>
      </c>
      <c r="BY13" s="46">
        <v>25685.327327938507</v>
      </c>
      <c r="BZ13" s="46">
        <v>11094.19337682574</v>
      </c>
      <c r="CA13" s="46">
        <v>3225.2934487808548</v>
      </c>
      <c r="CB13" s="46">
        <v>1775.0709402921186</v>
      </c>
      <c r="CC13" s="46">
        <v>826.99832020021915</v>
      </c>
      <c r="CD13" s="46">
        <v>17750.709402921184</v>
      </c>
      <c r="CE13" s="46">
        <v>4961.9899212013152</v>
      </c>
      <c r="CF13" s="46">
        <v>23430.936411855964</v>
      </c>
      <c r="CG13" s="46">
        <v>9345.0810182624773</v>
      </c>
      <c r="CH13" s="46">
        <v>1286.9264317117859</v>
      </c>
      <c r="CI13" s="46">
        <v>413.49916010010958</v>
      </c>
      <c r="CJ13" s="46">
        <v>0</v>
      </c>
      <c r="CK13" s="46">
        <v>0</v>
      </c>
      <c r="CL13" s="46">
        <v>7765.9353637780187</v>
      </c>
      <c r="CM13" s="46">
        <v>2894.4941207007673</v>
      </c>
      <c r="CN13" s="46">
        <v>5558.1908817896956</v>
      </c>
      <c r="CO13" s="46">
        <v>1554.756841976412</v>
      </c>
      <c r="CP13" s="46">
        <v>13073.397475251453</v>
      </c>
      <c r="CQ13" s="46">
        <v>3874.4871301380272</v>
      </c>
      <c r="CR13" s="46">
        <v>177.50709402921183</v>
      </c>
      <c r="CS13" s="46">
        <v>49.619899212013152</v>
      </c>
      <c r="CT13" s="46">
        <v>5768.9805559493852</v>
      </c>
      <c r="CU13" s="46">
        <v>2274.2453805506029</v>
      </c>
      <c r="CV13" s="46">
        <v>0</v>
      </c>
      <c r="CW13" s="46">
        <v>0</v>
      </c>
      <c r="CX13" s="46">
        <v>221.88386753651483</v>
      </c>
      <c r="CY13" s="46">
        <v>62.024874015016437</v>
      </c>
      <c r="CZ13" s="47">
        <f t="shared" si="2"/>
        <v>616696.41724152653</v>
      </c>
      <c r="DA13" s="47">
        <f t="shared" si="2"/>
        <v>87430.242756877371</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7212.5322521194257</v>
      </c>
      <c r="U14" s="46">
        <v>2032.3180145732631</v>
      </c>
      <c r="V14" s="46">
        <v>0</v>
      </c>
      <c r="W14" s="46">
        <v>0</v>
      </c>
      <c r="X14" s="46">
        <v>0</v>
      </c>
      <c r="Y14" s="46">
        <v>0</v>
      </c>
      <c r="Z14" s="46">
        <v>0</v>
      </c>
      <c r="AA14" s="46">
        <v>0</v>
      </c>
      <c r="AB14" s="46">
        <v>0</v>
      </c>
      <c r="AC14" s="46">
        <v>0</v>
      </c>
      <c r="AD14" s="46">
        <v>0</v>
      </c>
      <c r="AE14" s="46">
        <v>0</v>
      </c>
      <c r="AF14" s="46">
        <v>0</v>
      </c>
      <c r="AG14" s="46">
        <v>0</v>
      </c>
      <c r="AH14" s="46">
        <v>0</v>
      </c>
      <c r="AI14" s="46">
        <v>0</v>
      </c>
      <c r="AJ14" s="46">
        <v>591.64867568848399</v>
      </c>
      <c r="AK14" s="46">
        <v>144.96726818756412</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6697.9095360960446</v>
      </c>
      <c r="CA14" s="46">
        <v>1115.97444189672</v>
      </c>
      <c r="CB14" s="46">
        <v>0</v>
      </c>
      <c r="CC14" s="46">
        <v>0</v>
      </c>
      <c r="CD14" s="46">
        <v>0</v>
      </c>
      <c r="CE14" s="46">
        <v>0</v>
      </c>
      <c r="CF14" s="46">
        <v>0</v>
      </c>
      <c r="CG14" s="46">
        <v>0</v>
      </c>
      <c r="CH14" s="46">
        <v>0</v>
      </c>
      <c r="CI14" s="46">
        <v>0</v>
      </c>
      <c r="CJ14" s="46">
        <v>0</v>
      </c>
      <c r="CK14" s="46">
        <v>0</v>
      </c>
      <c r="CL14" s="46">
        <v>0</v>
      </c>
      <c r="CM14" s="46">
        <v>0</v>
      </c>
      <c r="CN14" s="46">
        <v>6697.9095360960446</v>
      </c>
      <c r="CO14" s="46">
        <v>1066.7402753424531</v>
      </c>
      <c r="CP14" s="46">
        <v>0</v>
      </c>
      <c r="CQ14" s="46">
        <v>0</v>
      </c>
      <c r="CR14" s="46">
        <v>0</v>
      </c>
      <c r="CS14" s="46">
        <v>0</v>
      </c>
      <c r="CT14" s="46">
        <v>0</v>
      </c>
      <c r="CU14" s="46">
        <v>0</v>
      </c>
      <c r="CV14" s="46">
        <v>0</v>
      </c>
      <c r="CW14" s="46">
        <v>0</v>
      </c>
      <c r="CX14" s="46">
        <v>0</v>
      </c>
      <c r="CY14" s="46">
        <v>0</v>
      </c>
      <c r="CZ14" s="47">
        <f t="shared" si="2"/>
        <v>21200</v>
      </c>
      <c r="DA14" s="47">
        <f t="shared" si="2"/>
        <v>4360</v>
      </c>
    </row>
    <row r="15" spans="1:105" ht="13.5" thickBot="1">
      <c r="A15" s="24" t="s">
        <v>56</v>
      </c>
      <c r="B15" s="46">
        <v>173000</v>
      </c>
      <c r="C15" s="46">
        <v>74200</v>
      </c>
      <c r="D15" s="46">
        <v>123199.74135641901</v>
      </c>
      <c r="E15" s="46">
        <v>180833.16459706999</v>
      </c>
      <c r="F15" s="46">
        <v>32258.145726880201</v>
      </c>
      <c r="G15" s="46">
        <v>42184.795127325197</v>
      </c>
      <c r="H15" s="46">
        <v>104510.73631413199</v>
      </c>
      <c r="I15" s="46">
        <v>124041.847519884</v>
      </c>
      <c r="J15" s="46">
        <v>214669.27711637947</v>
      </c>
      <c r="K15" s="46">
        <v>216619.83932329601</v>
      </c>
      <c r="L15" s="46">
        <v>283689.28308924398</v>
      </c>
      <c r="M15" s="46">
        <v>260836.628734294</v>
      </c>
      <c r="N15" s="46">
        <v>38333.799485067764</v>
      </c>
      <c r="O15" s="46">
        <v>42132.822712134759</v>
      </c>
      <c r="P15" s="46">
        <v>137077.83357865381</v>
      </c>
      <c r="Q15" s="46">
        <v>98176.499056392669</v>
      </c>
      <c r="R15" s="46">
        <v>26258.652647271418</v>
      </c>
      <c r="S15" s="46">
        <v>23913.887957695821</v>
      </c>
      <c r="T15" s="46">
        <v>3728.6008965809242</v>
      </c>
      <c r="U15" s="46">
        <v>2732.0794816446496</v>
      </c>
      <c r="V15" s="46">
        <v>45639.851106859984</v>
      </c>
      <c r="W15" s="46">
        <v>49154.959830823893</v>
      </c>
      <c r="X15" s="46">
        <v>70278.632389290899</v>
      </c>
      <c r="Y15" s="46">
        <v>70221.371186891265</v>
      </c>
      <c r="Z15" s="46">
        <v>65167.459124615198</v>
      </c>
      <c r="AA15" s="46">
        <v>77828.686398804493</v>
      </c>
      <c r="AB15" s="46">
        <v>7622.0371309476395</v>
      </c>
      <c r="AC15" s="46">
        <v>8377.4095825961285</v>
      </c>
      <c r="AD15" s="46">
        <v>9583.449871266941</v>
      </c>
      <c r="AE15" s="46">
        <v>10533.20567803369</v>
      </c>
      <c r="AF15" s="46">
        <v>84333.081073832916</v>
      </c>
      <c r="AG15" s="46">
        <v>90429.911458292132</v>
      </c>
      <c r="AH15" s="46">
        <v>33222.626220392056</v>
      </c>
      <c r="AI15" s="46">
        <v>36515.113017183459</v>
      </c>
      <c r="AJ15" s="46">
        <v>36123.217048095525</v>
      </c>
      <c r="AK15" s="46">
        <v>33085.96939089027</v>
      </c>
      <c r="AL15" s="46">
        <v>15205.740462410213</v>
      </c>
      <c r="AM15" s="46">
        <v>20071.608597586419</v>
      </c>
      <c r="AN15" s="46">
        <v>17250.209768280492</v>
      </c>
      <c r="AO15" s="46">
        <v>12288.739957705973</v>
      </c>
      <c r="AP15" s="46">
        <v>146727.72870236152</v>
      </c>
      <c r="AQ15" s="46">
        <v>188147.63088959712</v>
      </c>
      <c r="AR15" s="46">
        <v>128531.95188011604</v>
      </c>
      <c r="AS15" s="46">
        <v>153042.4459702278</v>
      </c>
      <c r="AT15" s="46">
        <v>75513.751605634985</v>
      </c>
      <c r="AU15" s="46">
        <v>62248.085595475699</v>
      </c>
      <c r="AV15" s="46">
        <v>21795.320593893361</v>
      </c>
      <c r="AW15" s="46">
        <v>24413.630049309199</v>
      </c>
      <c r="AX15" s="46">
        <v>25.55586632337851</v>
      </c>
      <c r="AY15" s="46">
        <v>11.703561864481879</v>
      </c>
      <c r="AZ15" s="46">
        <v>1277.7933161689252</v>
      </c>
      <c r="BA15" s="46">
        <v>234.07123728963757</v>
      </c>
      <c r="BB15" s="46">
        <v>0</v>
      </c>
      <c r="BC15" s="46">
        <v>0</v>
      </c>
      <c r="BD15" s="46">
        <v>63.889665808446267</v>
      </c>
      <c r="BE15" s="46">
        <v>40.962466525686573</v>
      </c>
      <c r="BF15" s="46">
        <v>217224.86374871733</v>
      </c>
      <c r="BG15" s="46">
        <v>280885.48474756506</v>
      </c>
      <c r="BH15" s="46">
        <v>4727.8352698250237</v>
      </c>
      <c r="BI15" s="46">
        <v>4622.9069364703419</v>
      </c>
      <c r="BJ15" s="46">
        <v>94301.146733266694</v>
      </c>
      <c r="BK15" s="46">
        <v>90690.90088787007</v>
      </c>
      <c r="BL15" s="46">
        <v>62951.765514378276</v>
      </c>
      <c r="BM15" s="46">
        <v>63423.942456000193</v>
      </c>
      <c r="BN15" s="46">
        <v>9327.8912080331556</v>
      </c>
      <c r="BO15" s="46">
        <v>10065.063203454414</v>
      </c>
      <c r="BP15" s="46">
        <v>44722.766065912394</v>
      </c>
      <c r="BQ15" s="46">
        <v>61443.699788529862</v>
      </c>
      <c r="BR15" s="46">
        <v>5622.2905911432717</v>
      </c>
      <c r="BS15" s="46">
        <v>3089.7403322232158</v>
      </c>
      <c r="BT15" s="46">
        <v>166.11313110196031</v>
      </c>
      <c r="BU15" s="46">
        <v>140.44274237378252</v>
      </c>
      <c r="BV15" s="46">
        <v>0</v>
      </c>
      <c r="BW15" s="46">
        <v>0</v>
      </c>
      <c r="BX15" s="46">
        <v>2504.4748996910939</v>
      </c>
      <c r="BY15" s="46">
        <v>2293.898125438448</v>
      </c>
      <c r="BZ15" s="46">
        <v>6388.9665808446271</v>
      </c>
      <c r="CA15" s="46">
        <v>4681.4247457927513</v>
      </c>
      <c r="CB15" s="46">
        <v>5047.2835988672559</v>
      </c>
      <c r="CC15" s="46">
        <v>5260.7510580846047</v>
      </c>
      <c r="CD15" s="46">
        <v>1916.6899742533883</v>
      </c>
      <c r="CE15" s="46">
        <v>2106.6411356067383</v>
      </c>
      <c r="CF15" s="46">
        <v>1725.0209768280495</v>
      </c>
      <c r="CG15" s="46">
        <v>1340.0578334831748</v>
      </c>
      <c r="CH15" s="46">
        <v>51.111732646757019</v>
      </c>
      <c r="CI15" s="46">
        <v>37.451397966342014</v>
      </c>
      <c r="CJ15" s="46">
        <v>0</v>
      </c>
      <c r="CK15" s="46">
        <v>0</v>
      </c>
      <c r="CL15" s="46">
        <v>19.166899742533882</v>
      </c>
      <c r="CM15" s="46">
        <v>9.3628494915855036</v>
      </c>
      <c r="CN15" s="46">
        <v>0</v>
      </c>
      <c r="CO15" s="46">
        <v>0</v>
      </c>
      <c r="CP15" s="46">
        <v>817.78772234811231</v>
      </c>
      <c r="CQ15" s="46">
        <v>456.43891271479322</v>
      </c>
      <c r="CR15" s="46">
        <v>0</v>
      </c>
      <c r="CS15" s="46">
        <v>0</v>
      </c>
      <c r="CT15" s="46">
        <v>0</v>
      </c>
      <c r="CU15" s="46">
        <v>0</v>
      </c>
      <c r="CV15" s="46">
        <v>0</v>
      </c>
      <c r="CW15" s="46">
        <v>0</v>
      </c>
      <c r="CX15" s="46">
        <v>0</v>
      </c>
      <c r="CY15" s="46">
        <v>0</v>
      </c>
      <c r="CZ15" s="47">
        <f t="shared" si="2"/>
        <v>2352603.5406845273</v>
      </c>
      <c r="DA15" s="47">
        <f t="shared" si="2"/>
        <v>2432865.2765318989</v>
      </c>
    </row>
    <row r="16" spans="1:105" ht="13.5" thickBot="1">
      <c r="A16" s="24" t="s">
        <v>9</v>
      </c>
      <c r="B16" s="46">
        <v>788.53547710590715</v>
      </c>
      <c r="C16" s="46">
        <v>8.9890323571050885</v>
      </c>
      <c r="D16" s="46">
        <v>35.651869975533032</v>
      </c>
      <c r="E16" s="46">
        <v>0.24647346785610724</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1363.1597343586159</v>
      </c>
      <c r="AI16" s="46">
        <v>9.6656261904355798</v>
      </c>
      <c r="AJ16" s="46">
        <v>0</v>
      </c>
      <c r="AK16" s="46">
        <v>0</v>
      </c>
      <c r="AL16" s="46">
        <v>0</v>
      </c>
      <c r="AM16" s="46">
        <v>0</v>
      </c>
      <c r="AN16" s="46">
        <v>0</v>
      </c>
      <c r="AO16" s="46">
        <v>0</v>
      </c>
      <c r="AP16" s="46">
        <v>109.05277874868928</v>
      </c>
      <c r="AQ16" s="46">
        <v>5.992688238070059</v>
      </c>
      <c r="AR16" s="46">
        <v>0</v>
      </c>
      <c r="AS16" s="46">
        <v>0</v>
      </c>
      <c r="AT16" s="46">
        <v>0</v>
      </c>
      <c r="AU16" s="46">
        <v>0</v>
      </c>
      <c r="AV16" s="46">
        <v>0</v>
      </c>
      <c r="AW16" s="46">
        <v>0</v>
      </c>
      <c r="AX16" s="46">
        <v>0</v>
      </c>
      <c r="AY16" s="46">
        <v>0</v>
      </c>
      <c r="AZ16" s="46">
        <v>0</v>
      </c>
      <c r="BA16" s="46">
        <v>0</v>
      </c>
      <c r="BB16" s="46">
        <v>0</v>
      </c>
      <c r="BC16" s="46">
        <v>0</v>
      </c>
      <c r="BD16" s="46">
        <v>52.429220552254456</v>
      </c>
      <c r="BE16" s="46">
        <v>4.8328130952177899</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209.71688220901783</v>
      </c>
      <c r="CM16" s="46">
        <v>4.8328130952177899</v>
      </c>
      <c r="CN16" s="46">
        <v>22.020272631946874</v>
      </c>
      <c r="CO16" s="46">
        <v>0.12178688999948829</v>
      </c>
      <c r="CP16" s="46">
        <v>0</v>
      </c>
      <c r="CQ16" s="46">
        <v>0</v>
      </c>
      <c r="CR16" s="46">
        <v>0</v>
      </c>
      <c r="CS16" s="46">
        <v>0</v>
      </c>
      <c r="CT16" s="46">
        <v>419.43376441803565</v>
      </c>
      <c r="CU16" s="46">
        <v>135.3187666660981</v>
      </c>
      <c r="CV16" s="46">
        <v>0</v>
      </c>
      <c r="CW16" s="46">
        <v>0</v>
      </c>
      <c r="CX16" s="46">
        <v>0</v>
      </c>
      <c r="CY16" s="46">
        <v>0</v>
      </c>
      <c r="CZ16" s="47">
        <f t="shared" si="2"/>
        <v>3000</v>
      </c>
      <c r="DA16" s="47">
        <f t="shared" si="2"/>
        <v>170</v>
      </c>
    </row>
    <row r="17" spans="1:105" ht="13.5" thickBot="1">
      <c r="A17" s="24" t="s">
        <v>10</v>
      </c>
      <c r="B17" s="46">
        <v>2291.3040682876281</v>
      </c>
      <c r="C17" s="46">
        <v>1241.4412680610603</v>
      </c>
      <c r="D17" s="46">
        <v>991.00264361165011</v>
      </c>
      <c r="E17" s="46">
        <v>452.66753712585876</v>
      </c>
      <c r="F17" s="46">
        <v>389.54506431275553</v>
      </c>
      <c r="G17" s="46">
        <v>205.31002228132201</v>
      </c>
      <c r="H17" s="46">
        <v>33.111330466584221</v>
      </c>
      <c r="I17" s="46">
        <v>34.218337046887001</v>
      </c>
      <c r="J17" s="46">
        <v>0</v>
      </c>
      <c r="K17" s="46">
        <v>0</v>
      </c>
      <c r="L17" s="46">
        <v>597.56212865576697</v>
      </c>
      <c r="M17" s="46">
        <v>210.10058946788618</v>
      </c>
      <c r="N17" s="46">
        <v>1947.7253215637777</v>
      </c>
      <c r="O17" s="46">
        <v>684.36674093774002</v>
      </c>
      <c r="P17" s="46">
        <v>0</v>
      </c>
      <c r="Q17" s="46">
        <v>0</v>
      </c>
      <c r="R17" s="46">
        <v>0</v>
      </c>
      <c r="S17" s="46">
        <v>0</v>
      </c>
      <c r="T17" s="46">
        <v>2557.3633472132401</v>
      </c>
      <c r="U17" s="46">
        <v>1347.8602962768791</v>
      </c>
      <c r="V17" s="46">
        <v>5867.8731217687618</v>
      </c>
      <c r="W17" s="46">
        <v>1545.9844677783547</v>
      </c>
      <c r="X17" s="46">
        <v>0</v>
      </c>
      <c r="Y17" s="46">
        <v>0</v>
      </c>
      <c r="Z17" s="46">
        <v>389.54506431275553</v>
      </c>
      <c r="AA17" s="46">
        <v>136.873348187548</v>
      </c>
      <c r="AB17" s="46">
        <v>2066.5365661791679</v>
      </c>
      <c r="AC17" s="46">
        <v>1088.8274848319443</v>
      </c>
      <c r="AD17" s="46">
        <v>183.08618022699511</v>
      </c>
      <c r="AE17" s="46">
        <v>64.33047364814756</v>
      </c>
      <c r="AF17" s="46">
        <v>629.11527886510021</v>
      </c>
      <c r="AG17" s="46">
        <v>203.25692205850876</v>
      </c>
      <c r="AH17" s="46">
        <v>0</v>
      </c>
      <c r="AI17" s="46">
        <v>0</v>
      </c>
      <c r="AJ17" s="46">
        <v>0</v>
      </c>
      <c r="AK17" s="46">
        <v>0</v>
      </c>
      <c r="AL17" s="46">
        <v>0</v>
      </c>
      <c r="AM17" s="46">
        <v>0</v>
      </c>
      <c r="AN17" s="46">
        <v>0</v>
      </c>
      <c r="AO17" s="46">
        <v>0</v>
      </c>
      <c r="AP17" s="46">
        <v>23197.798124888905</v>
      </c>
      <c r="AQ17" s="46">
        <v>1017.6533437744195</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58.431759646913328</v>
      </c>
      <c r="CA17" s="46">
        <v>17.1091685234435</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41200</v>
      </c>
      <c r="DA17" s="47">
        <f t="shared" si="2"/>
        <v>8250.0000000000018</v>
      </c>
    </row>
    <row r="18" spans="1:105" ht="13.5" thickBot="1">
      <c r="A18" s="24" t="s">
        <v>11</v>
      </c>
      <c r="B18" s="46">
        <v>100</v>
      </c>
      <c r="C18" s="46">
        <v>20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100</v>
      </c>
      <c r="DA18" s="47">
        <f t="shared" si="2"/>
        <v>20</v>
      </c>
    </row>
    <row r="19" spans="1:105" ht="15" thickBot="1">
      <c r="A19" s="25" t="s">
        <v>187</v>
      </c>
      <c r="B19" s="45">
        <f>B20+B21</f>
        <v>2518.4638920071843</v>
      </c>
      <c r="C19" s="45">
        <f>C20+C21</f>
        <v>1731.2342649439161</v>
      </c>
      <c r="D19" s="45">
        <f>D20+D21</f>
        <v>0</v>
      </c>
      <c r="E19" s="45">
        <f t="shared" ref="E19:BP19" si="3">E20+E21</f>
        <v>0</v>
      </c>
      <c r="F19" s="45">
        <f t="shared" si="3"/>
        <v>0</v>
      </c>
      <c r="G19" s="45">
        <f t="shared" si="3"/>
        <v>0</v>
      </c>
      <c r="H19" s="45">
        <f t="shared" si="3"/>
        <v>0</v>
      </c>
      <c r="I19" s="45">
        <f t="shared" si="3"/>
        <v>0</v>
      </c>
      <c r="J19" s="45">
        <f t="shared" si="3"/>
        <v>14224.254949655417</v>
      </c>
      <c r="K19" s="45">
        <f t="shared" si="3"/>
        <v>19504.175201199403</v>
      </c>
      <c r="L19" s="45">
        <f t="shared" si="3"/>
        <v>32972.0669379584</v>
      </c>
      <c r="M19" s="45">
        <f t="shared" si="3"/>
        <v>21467.854431350301</v>
      </c>
      <c r="N19" s="45">
        <f t="shared" si="3"/>
        <v>173600</v>
      </c>
      <c r="O19" s="45">
        <f t="shared" si="3"/>
        <v>132000</v>
      </c>
      <c r="P19" s="45">
        <f t="shared" si="3"/>
        <v>1246.5321721311475</v>
      </c>
      <c r="Q19" s="45">
        <f t="shared" si="3"/>
        <v>906.80295814350995</v>
      </c>
      <c r="R19" s="45">
        <f t="shared" si="3"/>
        <v>12375.672245951939</v>
      </c>
      <c r="S19" s="45">
        <f t="shared" si="3"/>
        <v>7413.909025693456</v>
      </c>
      <c r="T19" s="45">
        <f t="shared" si="3"/>
        <v>0</v>
      </c>
      <c r="U19" s="45">
        <f t="shared" si="3"/>
        <v>0</v>
      </c>
      <c r="V19" s="45">
        <f t="shared" si="3"/>
        <v>0</v>
      </c>
      <c r="W19" s="45">
        <f t="shared" si="3"/>
        <v>0</v>
      </c>
      <c r="X19" s="45">
        <f t="shared" si="3"/>
        <v>21350.706776588122</v>
      </c>
      <c r="Y19" s="45">
        <f t="shared" si="3"/>
        <v>16750.139600303504</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1051.2628994383388</v>
      </c>
      <c r="AM19" s="45">
        <f t="shared" si="3"/>
        <v>600.85232220973194</v>
      </c>
      <c r="AN19" s="45">
        <f t="shared" si="3"/>
        <v>945.03163904061171</v>
      </c>
      <c r="AO19" s="45">
        <f t="shared" si="3"/>
        <v>627.71366731451667</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8242.4654123910223</v>
      </c>
      <c r="BG19" s="45">
        <f t="shared" si="3"/>
        <v>4497.2980103443533</v>
      </c>
      <c r="BH19" s="45">
        <f t="shared" si="3"/>
        <v>0</v>
      </c>
      <c r="BI19" s="45">
        <f t="shared" si="3"/>
        <v>0</v>
      </c>
      <c r="BJ19" s="45">
        <f t="shared" si="3"/>
        <v>0</v>
      </c>
      <c r="BK19" s="45">
        <f t="shared" si="3"/>
        <v>0</v>
      </c>
      <c r="BL19" s="45">
        <f t="shared" si="3"/>
        <v>10320.165630145186</v>
      </c>
      <c r="BM19" s="45">
        <f t="shared" si="3"/>
        <v>9143.009869657817</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903.89013620715446</v>
      </c>
      <c r="CC19" s="45">
        <f t="shared" si="4"/>
        <v>454.98929433480055</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279750.51269151451</v>
      </c>
      <c r="DA19" s="45">
        <f>DA20+DA21</f>
        <v>215097.97864549531</v>
      </c>
    </row>
    <row r="20" spans="1:105" ht="13.5" thickBot="1">
      <c r="A20" s="24" t="s">
        <v>12</v>
      </c>
      <c r="B20" s="46">
        <v>0</v>
      </c>
      <c r="C20" s="46">
        <v>0</v>
      </c>
      <c r="D20" s="46">
        <v>0</v>
      </c>
      <c r="E20" s="46">
        <v>0</v>
      </c>
      <c r="F20" s="46">
        <v>0</v>
      </c>
      <c r="G20" s="46">
        <v>0</v>
      </c>
      <c r="H20" s="46">
        <v>0</v>
      </c>
      <c r="I20" s="46">
        <v>0</v>
      </c>
      <c r="J20" s="46">
        <v>8574.9415983606996</v>
      </c>
      <c r="K20" s="46">
        <v>15068.029581435099</v>
      </c>
      <c r="L20" s="46">
        <v>0</v>
      </c>
      <c r="M20" s="46">
        <v>0</v>
      </c>
      <c r="N20" s="46">
        <v>128400</v>
      </c>
      <c r="O20" s="46">
        <v>95000</v>
      </c>
      <c r="P20" s="46">
        <v>1246.5321721311475</v>
      </c>
      <c r="Q20" s="46">
        <v>906.80295814350995</v>
      </c>
      <c r="R20" s="46">
        <v>9438.0293032786867</v>
      </c>
      <c r="S20" s="46">
        <v>5639.4507777877334</v>
      </c>
      <c r="T20" s="46">
        <v>0</v>
      </c>
      <c r="U20" s="46">
        <v>0</v>
      </c>
      <c r="V20" s="46">
        <v>0</v>
      </c>
      <c r="W20" s="46">
        <v>0</v>
      </c>
      <c r="X20" s="46">
        <v>15136.462090163934</v>
      </c>
      <c r="Y20" s="46">
        <v>11745.257362620699</v>
      </c>
      <c r="Z20" s="46">
        <v>0</v>
      </c>
      <c r="AA20" s="46">
        <v>0</v>
      </c>
      <c r="AB20" s="46">
        <v>0</v>
      </c>
      <c r="AC20" s="46">
        <v>0</v>
      </c>
      <c r="AD20" s="46">
        <v>0</v>
      </c>
      <c r="AE20" s="46">
        <v>0</v>
      </c>
      <c r="AF20" s="46">
        <v>0</v>
      </c>
      <c r="AG20" s="46">
        <v>0</v>
      </c>
      <c r="AH20" s="46">
        <v>0</v>
      </c>
      <c r="AI20" s="46">
        <v>0</v>
      </c>
      <c r="AJ20" s="46">
        <v>0</v>
      </c>
      <c r="AK20" s="46">
        <v>0</v>
      </c>
      <c r="AL20" s="46">
        <v>712.30409836065576</v>
      </c>
      <c r="AM20" s="46">
        <v>418.85660447581171</v>
      </c>
      <c r="AN20" s="46">
        <v>267.11403688524587</v>
      </c>
      <c r="AO20" s="46">
        <v>172.72437297971615</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6321.6988729508184</v>
      </c>
      <c r="BG20" s="46">
        <v>3433.7605348367574</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170097.08217213117</v>
      </c>
      <c r="DA20" s="47">
        <f t="shared" si="2"/>
        <v>132384.88219227933</v>
      </c>
    </row>
    <row r="21" spans="1:105" ht="13.5" thickBot="1">
      <c r="A21" s="24" t="s">
        <v>13</v>
      </c>
      <c r="B21" s="46">
        <v>2518.4638920071843</v>
      </c>
      <c r="C21" s="46">
        <v>1731.2342649439161</v>
      </c>
      <c r="D21" s="46">
        <v>0</v>
      </c>
      <c r="E21" s="46">
        <v>0</v>
      </c>
      <c r="F21" s="46">
        <v>0</v>
      </c>
      <c r="G21" s="46">
        <v>0</v>
      </c>
      <c r="H21" s="46">
        <v>0</v>
      </c>
      <c r="I21" s="46">
        <v>0</v>
      </c>
      <c r="J21" s="46">
        <v>5649.3133512947161</v>
      </c>
      <c r="K21" s="46">
        <v>4436.1456197643047</v>
      </c>
      <c r="L21" s="46">
        <v>32972.0669379584</v>
      </c>
      <c r="M21" s="46">
        <v>21467.854431350301</v>
      </c>
      <c r="N21" s="46">
        <v>45200</v>
      </c>
      <c r="O21" s="46">
        <v>37000</v>
      </c>
      <c r="P21" s="46">
        <v>0</v>
      </c>
      <c r="Q21" s="46">
        <v>0</v>
      </c>
      <c r="R21" s="46">
        <v>2937.642942673252</v>
      </c>
      <c r="S21" s="46">
        <v>1774.4582479057221</v>
      </c>
      <c r="T21" s="46">
        <v>0</v>
      </c>
      <c r="U21" s="46">
        <v>0</v>
      </c>
      <c r="V21" s="46">
        <v>0</v>
      </c>
      <c r="W21" s="46">
        <v>0</v>
      </c>
      <c r="X21" s="46">
        <v>6214.2446864241874</v>
      </c>
      <c r="Y21" s="46">
        <v>5004.8822376828057</v>
      </c>
      <c r="Z21" s="46">
        <v>0</v>
      </c>
      <c r="AA21" s="46">
        <v>0</v>
      </c>
      <c r="AB21" s="46">
        <v>0</v>
      </c>
      <c r="AC21" s="46">
        <v>0</v>
      </c>
      <c r="AD21" s="46">
        <v>0</v>
      </c>
      <c r="AE21" s="46">
        <v>0</v>
      </c>
      <c r="AF21" s="46">
        <v>0</v>
      </c>
      <c r="AG21" s="46">
        <v>0</v>
      </c>
      <c r="AH21" s="46">
        <v>0</v>
      </c>
      <c r="AI21" s="46">
        <v>0</v>
      </c>
      <c r="AJ21" s="46">
        <v>0</v>
      </c>
      <c r="AK21" s="46">
        <v>0</v>
      </c>
      <c r="AL21" s="46">
        <v>338.95880107768295</v>
      </c>
      <c r="AM21" s="46">
        <v>181.99571773392023</v>
      </c>
      <c r="AN21" s="46">
        <v>677.9176021553659</v>
      </c>
      <c r="AO21" s="46">
        <v>454.98929433480055</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1920.7665394402034</v>
      </c>
      <c r="BG21" s="46">
        <v>1063.5374755075961</v>
      </c>
      <c r="BH21" s="46">
        <v>0</v>
      </c>
      <c r="BI21" s="46">
        <v>0</v>
      </c>
      <c r="BJ21" s="46">
        <v>0</v>
      </c>
      <c r="BK21" s="46">
        <v>0</v>
      </c>
      <c r="BL21" s="46">
        <v>10320.165630145186</v>
      </c>
      <c r="BM21" s="46">
        <v>9143.009869657817</v>
      </c>
      <c r="BN21" s="46">
        <v>0</v>
      </c>
      <c r="BO21" s="46">
        <v>0</v>
      </c>
      <c r="BP21" s="46">
        <v>0</v>
      </c>
      <c r="BQ21" s="46">
        <v>0</v>
      </c>
      <c r="BR21" s="46">
        <v>0</v>
      </c>
      <c r="BS21" s="46">
        <v>0</v>
      </c>
      <c r="BT21" s="46">
        <v>0</v>
      </c>
      <c r="BU21" s="46">
        <v>0</v>
      </c>
      <c r="BV21" s="46">
        <v>0</v>
      </c>
      <c r="BW21" s="46">
        <v>0</v>
      </c>
      <c r="BX21" s="46">
        <v>0</v>
      </c>
      <c r="BY21" s="46">
        <v>0</v>
      </c>
      <c r="BZ21" s="46">
        <v>0</v>
      </c>
      <c r="CA21" s="46">
        <v>0</v>
      </c>
      <c r="CB21" s="46">
        <v>903.89013620715446</v>
      </c>
      <c r="CC21" s="46">
        <v>454.98929433480055</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109653.43051938333</v>
      </c>
      <c r="DA21" s="47">
        <f t="shared" si="2"/>
        <v>82713.096453215971</v>
      </c>
    </row>
    <row r="22" spans="1:105" ht="15" thickBot="1">
      <c r="A22" s="25" t="s">
        <v>189</v>
      </c>
      <c r="B22" s="45">
        <f>SUM(B23:B35)</f>
        <v>5610.2821284622705</v>
      </c>
      <c r="C22" s="45">
        <f>SUM(C23:C35)</f>
        <v>1408.2547612425856</v>
      </c>
      <c r="D22" s="45">
        <f>SUM(D23:D35)</f>
        <v>2988.7113252402905</v>
      </c>
      <c r="E22" s="45">
        <f t="shared" ref="E22:BP22" si="5">SUM(E23:E35)</f>
        <v>1164.7735503758383</v>
      </c>
      <c r="F22" s="45">
        <f t="shared" si="5"/>
        <v>3027.4876135657987</v>
      </c>
      <c r="G22" s="45">
        <f t="shared" si="5"/>
        <v>815.19452156200327</v>
      </c>
      <c r="H22" s="45">
        <f t="shared" si="5"/>
        <v>1856.1374953170821</v>
      </c>
      <c r="I22" s="45">
        <f t="shared" si="5"/>
        <v>348.04889498814953</v>
      </c>
      <c r="J22" s="45">
        <f t="shared" si="5"/>
        <v>2531.5823178251526</v>
      </c>
      <c r="K22" s="45">
        <f t="shared" si="5"/>
        <v>935.92731670311912</v>
      </c>
      <c r="L22" s="45">
        <f t="shared" si="5"/>
        <v>8574.4028502278015</v>
      </c>
      <c r="M22" s="45">
        <f t="shared" si="5"/>
        <v>3662.7336092769351</v>
      </c>
      <c r="N22" s="45">
        <f t="shared" si="5"/>
        <v>23336.295221534412</v>
      </c>
      <c r="O22" s="45">
        <f t="shared" si="5"/>
        <v>2796.0859996913409</v>
      </c>
      <c r="P22" s="45">
        <f t="shared" si="5"/>
        <v>3886.8151571017629</v>
      </c>
      <c r="Q22" s="45">
        <f t="shared" si="5"/>
        <v>360.85094251975016</v>
      </c>
      <c r="R22" s="45">
        <f t="shared" si="5"/>
        <v>6653.5548850298765</v>
      </c>
      <c r="S22" s="45">
        <f t="shared" si="5"/>
        <v>1425.1814340419937</v>
      </c>
      <c r="T22" s="45">
        <f t="shared" si="5"/>
        <v>16690.395606963641</v>
      </c>
      <c r="U22" s="45">
        <f t="shared" si="5"/>
        <v>4679.0126166045593</v>
      </c>
      <c r="V22" s="45">
        <f t="shared" si="5"/>
        <v>18718.761064609651</v>
      </c>
      <c r="W22" s="45">
        <f t="shared" si="5"/>
        <v>1108.6862159895186</v>
      </c>
      <c r="X22" s="45">
        <f t="shared" si="5"/>
        <v>1606.2632183315136</v>
      </c>
      <c r="Y22" s="45">
        <f t="shared" si="5"/>
        <v>440.37113019967467</v>
      </c>
      <c r="Z22" s="45">
        <f t="shared" si="5"/>
        <v>10848.986802640138</v>
      </c>
      <c r="AA22" s="45">
        <f t="shared" si="5"/>
        <v>1032.2078231983789</v>
      </c>
      <c r="AB22" s="45">
        <f t="shared" si="5"/>
        <v>15372.439247922586</v>
      </c>
      <c r="AC22" s="45">
        <f t="shared" si="5"/>
        <v>3121.170857116676</v>
      </c>
      <c r="AD22" s="45">
        <f t="shared" si="5"/>
        <v>5713.7376406667499</v>
      </c>
      <c r="AE22" s="45">
        <f t="shared" si="5"/>
        <v>2010.5385386982987</v>
      </c>
      <c r="AF22" s="45">
        <f t="shared" si="5"/>
        <v>4631.7823337792579</v>
      </c>
      <c r="AG22" s="45">
        <f t="shared" si="5"/>
        <v>1746.6955450369876</v>
      </c>
      <c r="AH22" s="45">
        <f t="shared" si="5"/>
        <v>457.56645144137354</v>
      </c>
      <c r="AI22" s="45">
        <f t="shared" si="5"/>
        <v>142.97176572606566</v>
      </c>
      <c r="AJ22" s="45">
        <f t="shared" si="5"/>
        <v>894.79175566283902</v>
      </c>
      <c r="AK22" s="45">
        <f t="shared" si="5"/>
        <v>116.28785205404949</v>
      </c>
      <c r="AL22" s="45">
        <f t="shared" si="5"/>
        <v>50.306063016977021</v>
      </c>
      <c r="AM22" s="45">
        <f t="shared" si="5"/>
        <v>7.9327565044166324</v>
      </c>
      <c r="AN22" s="45">
        <f t="shared" si="5"/>
        <v>86.832639207564668</v>
      </c>
      <c r="AO22" s="45">
        <f t="shared" si="5"/>
        <v>41.67777134737301</v>
      </c>
      <c r="AP22" s="45">
        <f t="shared" si="5"/>
        <v>24459.557742899196</v>
      </c>
      <c r="AQ22" s="45">
        <f t="shared" si="5"/>
        <v>8025.7841908445116</v>
      </c>
      <c r="AR22" s="45">
        <f t="shared" si="5"/>
        <v>3677.9356345747497</v>
      </c>
      <c r="AS22" s="45">
        <f t="shared" si="5"/>
        <v>585.38451756929635</v>
      </c>
      <c r="AT22" s="45">
        <f t="shared" si="5"/>
        <v>4617.252942907895</v>
      </c>
      <c r="AU22" s="45">
        <f t="shared" si="5"/>
        <v>1336.1271374788946</v>
      </c>
      <c r="AV22" s="45">
        <f t="shared" si="5"/>
        <v>4365.535151811765</v>
      </c>
      <c r="AW22" s="45">
        <f t="shared" si="5"/>
        <v>2262.6687471803466</v>
      </c>
      <c r="AX22" s="45">
        <f t="shared" si="5"/>
        <v>228.84571772443456</v>
      </c>
      <c r="AY22" s="45">
        <f t="shared" si="5"/>
        <v>28.45802020111282</v>
      </c>
      <c r="AZ22" s="45">
        <f t="shared" si="5"/>
        <v>43.744402623458271</v>
      </c>
      <c r="BA22" s="45">
        <f t="shared" si="5"/>
        <v>8.2985270321928652</v>
      </c>
      <c r="BB22" s="45">
        <f t="shared" si="5"/>
        <v>2.9683701780203826</v>
      </c>
      <c r="BC22" s="45">
        <f t="shared" si="5"/>
        <v>0.56311433432737312</v>
      </c>
      <c r="BD22" s="45">
        <f t="shared" si="5"/>
        <v>290.33784941226736</v>
      </c>
      <c r="BE22" s="45">
        <f t="shared" si="5"/>
        <v>85.26248343907325</v>
      </c>
      <c r="BF22" s="45">
        <f t="shared" si="5"/>
        <v>1566.1745979273019</v>
      </c>
      <c r="BG22" s="45">
        <f t="shared" si="5"/>
        <v>368.65268168183627</v>
      </c>
      <c r="BH22" s="45">
        <f t="shared" si="5"/>
        <v>894.4168036403521</v>
      </c>
      <c r="BI22" s="45">
        <f t="shared" si="5"/>
        <v>134.52823100218563</v>
      </c>
      <c r="BJ22" s="45">
        <f t="shared" si="5"/>
        <v>1864.0739797930523</v>
      </c>
      <c r="BK22" s="45">
        <f t="shared" si="5"/>
        <v>1025.7089879104583</v>
      </c>
      <c r="BL22" s="45">
        <f t="shared" si="5"/>
        <v>12907.535898096336</v>
      </c>
      <c r="BM22" s="45">
        <f t="shared" si="5"/>
        <v>4208.3069431785552</v>
      </c>
      <c r="BN22" s="45">
        <f t="shared" si="5"/>
        <v>2445.6558126719301</v>
      </c>
      <c r="BO22" s="45">
        <f t="shared" si="5"/>
        <v>800.98132221220635</v>
      </c>
      <c r="BP22" s="45">
        <f t="shared" si="5"/>
        <v>4726.1140134365569</v>
      </c>
      <c r="BQ22" s="45">
        <f t="shared" ref="BQ22:CY22" si="6">SUM(BQ23:BQ35)</f>
        <v>1808.4098043968811</v>
      </c>
      <c r="BR22" s="45">
        <f t="shared" si="6"/>
        <v>381.20122286156493</v>
      </c>
      <c r="BS22" s="45">
        <f t="shared" si="6"/>
        <v>156.56464523171923</v>
      </c>
      <c r="BT22" s="45">
        <f t="shared" si="6"/>
        <v>24.05942144290205</v>
      </c>
      <c r="BU22" s="45">
        <f t="shared" si="6"/>
        <v>8.5055701607309313</v>
      </c>
      <c r="BV22" s="45">
        <f t="shared" si="6"/>
        <v>1192.7848755342113</v>
      </c>
      <c r="BW22" s="45">
        <f t="shared" si="6"/>
        <v>401.66768813953155</v>
      </c>
      <c r="BX22" s="45">
        <f t="shared" si="6"/>
        <v>1169.9128021625174</v>
      </c>
      <c r="BY22" s="45">
        <f t="shared" si="6"/>
        <v>363.34140264389634</v>
      </c>
      <c r="BZ22" s="45">
        <f t="shared" si="6"/>
        <v>741.59260847511325</v>
      </c>
      <c r="CA22" s="45">
        <f t="shared" si="6"/>
        <v>190.489131512402</v>
      </c>
      <c r="CB22" s="45">
        <f t="shared" si="6"/>
        <v>2100.4187379672226</v>
      </c>
      <c r="CC22" s="45">
        <f t="shared" si="6"/>
        <v>727.7280984661985</v>
      </c>
      <c r="CD22" s="45">
        <f t="shared" si="6"/>
        <v>336.6756701912592</v>
      </c>
      <c r="CE22" s="45">
        <f t="shared" si="6"/>
        <v>156.86633755547592</v>
      </c>
      <c r="CF22" s="45">
        <f t="shared" si="6"/>
        <v>2008.2117864373472</v>
      </c>
      <c r="CG22" s="45">
        <f t="shared" si="6"/>
        <v>797.64943759746029</v>
      </c>
      <c r="CH22" s="45">
        <f t="shared" si="6"/>
        <v>123.45295340377402</v>
      </c>
      <c r="CI22" s="45">
        <f t="shared" si="6"/>
        <v>30.994998465240354</v>
      </c>
      <c r="CJ22" s="45">
        <f t="shared" si="6"/>
        <v>104.76784428318255</v>
      </c>
      <c r="CK22" s="45">
        <f t="shared" si="6"/>
        <v>30.633419787409096</v>
      </c>
      <c r="CL22" s="45">
        <f t="shared" si="6"/>
        <v>2682.188046857344</v>
      </c>
      <c r="CM22" s="45">
        <f t="shared" si="6"/>
        <v>53.949795709805493</v>
      </c>
      <c r="CN22" s="45">
        <f t="shared" si="6"/>
        <v>379.76390677536557</v>
      </c>
      <c r="CO22" s="45">
        <f t="shared" si="6"/>
        <v>112.23165059109979</v>
      </c>
      <c r="CP22" s="45">
        <f t="shared" si="6"/>
        <v>683.78750500840044</v>
      </c>
      <c r="CQ22" s="45">
        <f t="shared" si="6"/>
        <v>139.12428320759275</v>
      </c>
      <c r="CR22" s="45">
        <f t="shared" si="6"/>
        <v>472.12708831461032</v>
      </c>
      <c r="CS22" s="45">
        <f t="shared" si="6"/>
        <v>197.92672521559331</v>
      </c>
      <c r="CT22" s="45">
        <f t="shared" si="6"/>
        <v>204.88003428715422</v>
      </c>
      <c r="CU22" s="45">
        <f t="shared" si="6"/>
        <v>40.012143747836305</v>
      </c>
      <c r="CV22" s="45">
        <f t="shared" si="6"/>
        <v>34.714308081901528</v>
      </c>
      <c r="CW22" s="45">
        <f t="shared" si="6"/>
        <v>7.9133343990615037</v>
      </c>
      <c r="CX22" s="45">
        <f t="shared" si="6"/>
        <v>1532.0852098828782</v>
      </c>
      <c r="CY22" s="45">
        <f t="shared" si="6"/>
        <v>450.09123358437859</v>
      </c>
      <c r="CZ22" s="45">
        <f>SUM(CZ23:CZ35)</f>
        <v>209799.90475821082</v>
      </c>
      <c r="DA22" s="45">
        <f>SUM(DA23:DA35)</f>
        <v>51909.428507355027</v>
      </c>
    </row>
    <row r="23" spans="1:105" ht="13.5" thickBot="1">
      <c r="A23" s="24" t="s">
        <v>182</v>
      </c>
      <c r="B23" s="46">
        <v>396.7929777966404</v>
      </c>
      <c r="C23" s="46">
        <v>270.29488047713903</v>
      </c>
      <c r="D23" s="46">
        <v>105.08030430192154</v>
      </c>
      <c r="E23" s="46">
        <v>23.71007723483676</v>
      </c>
      <c r="F23" s="46">
        <v>286.8070512005167</v>
      </c>
      <c r="G23" s="46">
        <v>297.61558754848983</v>
      </c>
      <c r="H23" s="46">
        <v>375.35822051114582</v>
      </c>
      <c r="I23" s="46">
        <v>2.0746317580482163</v>
      </c>
      <c r="J23" s="46">
        <v>10.061212603395402</v>
      </c>
      <c r="K23" s="46">
        <v>10.440376859201844</v>
      </c>
      <c r="L23" s="46">
        <v>1346.1402527313066</v>
      </c>
      <c r="M23" s="46">
        <v>1276.8469342890464</v>
      </c>
      <c r="N23" s="46">
        <v>3520.8307371527862</v>
      </c>
      <c r="O23" s="46">
        <v>41.492635160964326</v>
      </c>
      <c r="P23" s="46">
        <v>107.14254042559885</v>
      </c>
      <c r="Q23" s="46">
        <v>56.311433432737296</v>
      </c>
      <c r="R23" s="46">
        <v>1478.9982526991244</v>
      </c>
      <c r="S23" s="46">
        <v>592.00944980231009</v>
      </c>
      <c r="T23" s="46">
        <v>2133.41451594606</v>
      </c>
      <c r="U23" s="46">
        <v>739.90259770962462</v>
      </c>
      <c r="V23" s="46">
        <v>5512.0446985707331</v>
      </c>
      <c r="W23" s="46">
        <v>86.387666405127732</v>
      </c>
      <c r="X23" s="46">
        <v>287.6819392529859</v>
      </c>
      <c r="Y23" s="46">
        <v>65.268355667064426</v>
      </c>
      <c r="Z23" s="46">
        <v>2354.8549312263808</v>
      </c>
      <c r="AA23" s="46">
        <v>40.30713129922249</v>
      </c>
      <c r="AB23" s="46">
        <v>5109.314980418053</v>
      </c>
      <c r="AC23" s="46">
        <v>1234.1095200732534</v>
      </c>
      <c r="AD23" s="46">
        <v>135.57640213084673</v>
      </c>
      <c r="AE23" s="46">
        <v>48.920863789931964</v>
      </c>
      <c r="AF23" s="46">
        <v>199.25575394985239</v>
      </c>
      <c r="AG23" s="46">
        <v>71.898674438441134</v>
      </c>
      <c r="AH23" s="46">
        <v>138.23231229012816</v>
      </c>
      <c r="AI23" s="46">
        <v>35.56511585225514</v>
      </c>
      <c r="AJ23" s="46">
        <v>0</v>
      </c>
      <c r="AK23" s="46">
        <v>0</v>
      </c>
      <c r="AL23" s="46">
        <v>2.5621721536596991</v>
      </c>
      <c r="AM23" s="46">
        <v>0.72908487497123042</v>
      </c>
      <c r="AN23" s="46">
        <v>0</v>
      </c>
      <c r="AO23" s="46">
        <v>0</v>
      </c>
      <c r="AP23" s="46">
        <v>3612.8814586732924</v>
      </c>
      <c r="AQ23" s="46">
        <v>1557.1593223979041</v>
      </c>
      <c r="AR23" s="46">
        <v>357.76672145614083</v>
      </c>
      <c r="AS23" s="46">
        <v>156.1012209948565</v>
      </c>
      <c r="AT23" s="46">
        <v>1011.3080966506072</v>
      </c>
      <c r="AU23" s="46">
        <v>441.25520687506776</v>
      </c>
      <c r="AV23" s="46">
        <v>1068.9257241060768</v>
      </c>
      <c r="AW23" s="46">
        <v>915.20898126469888</v>
      </c>
      <c r="AX23" s="46">
        <v>0</v>
      </c>
      <c r="AY23" s="46">
        <v>0</v>
      </c>
      <c r="AZ23" s="46">
        <v>0</v>
      </c>
      <c r="BA23" s="46">
        <v>0</v>
      </c>
      <c r="BB23" s="46">
        <v>0</v>
      </c>
      <c r="BC23" s="46">
        <v>0</v>
      </c>
      <c r="BD23" s="46">
        <v>0</v>
      </c>
      <c r="BE23" s="46">
        <v>0</v>
      </c>
      <c r="BF23" s="46">
        <v>5.1243443073193982</v>
      </c>
      <c r="BG23" s="46">
        <v>2.507319405438627</v>
      </c>
      <c r="BH23" s="46">
        <v>36.776544205578837</v>
      </c>
      <c r="BI23" s="46">
        <v>17.994603293910142</v>
      </c>
      <c r="BJ23" s="46">
        <v>2.1872201311729134</v>
      </c>
      <c r="BK23" s="46">
        <v>1.0701973071994137</v>
      </c>
      <c r="BL23" s="46">
        <v>325.52084752227728</v>
      </c>
      <c r="BM23" s="46">
        <v>308.76448079066171</v>
      </c>
      <c r="BN23" s="46">
        <v>146.35627277734179</v>
      </c>
      <c r="BO23" s="46">
        <v>138.8225022099692</v>
      </c>
      <c r="BP23" s="46">
        <v>177.35230663624941</v>
      </c>
      <c r="BQ23" s="46">
        <v>125.66340934463483</v>
      </c>
      <c r="BR23" s="46">
        <v>9.5612765734130214</v>
      </c>
      <c r="BS23" s="46">
        <v>2.963759654354595</v>
      </c>
      <c r="BT23" s="46">
        <v>0.46869002810848143</v>
      </c>
      <c r="BU23" s="46">
        <v>0.44456394815318923</v>
      </c>
      <c r="BV23" s="46">
        <v>5.4055583241844865</v>
      </c>
      <c r="BW23" s="46">
        <v>5.1273042020334492</v>
      </c>
      <c r="BX23" s="46">
        <v>25.309261517857998</v>
      </c>
      <c r="BY23" s="46">
        <v>15.251158503702349</v>
      </c>
      <c r="BZ23" s="46">
        <v>0.93738005621696285</v>
      </c>
      <c r="CA23" s="46">
        <v>0.59275193087091893</v>
      </c>
      <c r="CB23" s="46">
        <v>0</v>
      </c>
      <c r="CC23" s="46">
        <v>0</v>
      </c>
      <c r="CD23" s="46">
        <v>3.0933541855159774</v>
      </c>
      <c r="CE23" s="46">
        <v>1.8640304837858426</v>
      </c>
      <c r="CF23" s="46">
        <v>0</v>
      </c>
      <c r="CG23" s="46">
        <v>0</v>
      </c>
      <c r="CH23" s="46">
        <v>21.341019279872857</v>
      </c>
      <c r="CI23" s="46">
        <v>8.0969913756967529</v>
      </c>
      <c r="CJ23" s="46">
        <v>2.7496481649030917</v>
      </c>
      <c r="CK23" s="46">
        <v>1.0432433983328175</v>
      </c>
      <c r="CL23" s="46">
        <v>0</v>
      </c>
      <c r="CM23" s="46">
        <v>0</v>
      </c>
      <c r="CN23" s="46">
        <v>40.61980243606839</v>
      </c>
      <c r="CO23" s="46">
        <v>7.7057751013219464</v>
      </c>
      <c r="CP23" s="46">
        <v>15.716738942571078</v>
      </c>
      <c r="CQ23" s="46">
        <v>2.9815422122807234</v>
      </c>
      <c r="CR23" s="46">
        <v>0</v>
      </c>
      <c r="CS23" s="46">
        <v>0</v>
      </c>
      <c r="CT23" s="46">
        <v>0</v>
      </c>
      <c r="CU23" s="46">
        <v>0</v>
      </c>
      <c r="CV23" s="46">
        <v>0</v>
      </c>
      <c r="CW23" s="46">
        <v>0</v>
      </c>
      <c r="CX23" s="46">
        <v>0.96862605809086166</v>
      </c>
      <c r="CY23" s="46">
        <v>0.27562964785497729</v>
      </c>
      <c r="CZ23" s="47">
        <f t="shared" si="2"/>
        <v>30370.520147393992</v>
      </c>
      <c r="DA23" s="47">
        <f t="shared" si="2"/>
        <v>8604.7790110153946</v>
      </c>
    </row>
    <row r="24" spans="1:105" ht="13.5" thickBot="1">
      <c r="A24" s="24" t="s">
        <v>15</v>
      </c>
      <c r="B24" s="46">
        <v>52.118331125663147</v>
      </c>
      <c r="C24" s="46">
        <v>8.594902997628326</v>
      </c>
      <c r="D24" s="46">
        <v>227.84584566446981</v>
      </c>
      <c r="E24" s="46">
        <v>151.28214779687593</v>
      </c>
      <c r="F24" s="46">
        <v>0.6249200374779752</v>
      </c>
      <c r="G24" s="46">
        <v>0.31297301949984524</v>
      </c>
      <c r="H24" s="46">
        <v>14.373160861993432</v>
      </c>
      <c r="I24" s="46">
        <v>8.2985270321928652</v>
      </c>
      <c r="J24" s="46">
        <v>6.0617243635363591</v>
      </c>
      <c r="K24" s="46">
        <v>2.5191957062014056</v>
      </c>
      <c r="L24" s="46">
        <v>191.4442534813777</v>
      </c>
      <c r="M24" s="46">
        <v>36.317910804461206</v>
      </c>
      <c r="N24" s="46">
        <v>3285.8920490629421</v>
      </c>
      <c r="O24" s="46">
        <v>623.34978554247584</v>
      </c>
      <c r="P24" s="46">
        <v>151.7618311015263</v>
      </c>
      <c r="Q24" s="46">
        <v>11.26228668654746</v>
      </c>
      <c r="R24" s="46">
        <v>208.91076852888716</v>
      </c>
      <c r="S24" s="46">
        <v>39.631394098029645</v>
      </c>
      <c r="T24" s="46">
        <v>2980.0874287230945</v>
      </c>
      <c r="U24" s="46">
        <v>414.45215006494658</v>
      </c>
      <c r="V24" s="46">
        <v>3053.1718271061436</v>
      </c>
      <c r="W24" s="46">
        <v>225.07835041368253</v>
      </c>
      <c r="X24" s="46">
        <v>53.211941191249601</v>
      </c>
      <c r="Y24" s="46">
        <v>3.922758568419074</v>
      </c>
      <c r="Z24" s="46">
        <v>517.62126704300704</v>
      </c>
      <c r="AA24" s="46">
        <v>7.1130231704510276</v>
      </c>
      <c r="AB24" s="46">
        <v>523.27679338218252</v>
      </c>
      <c r="AC24" s="46">
        <v>97.804068593701629</v>
      </c>
      <c r="AD24" s="46">
        <v>29.683701780203823</v>
      </c>
      <c r="AE24" s="46">
        <v>11.26228668654746</v>
      </c>
      <c r="AF24" s="46">
        <v>22.653351358576604</v>
      </c>
      <c r="AG24" s="46">
        <v>8.5474828431586527</v>
      </c>
      <c r="AH24" s="46">
        <v>0.6249200374779752</v>
      </c>
      <c r="AI24" s="46">
        <v>0.11855038617418379</v>
      </c>
      <c r="AJ24" s="46">
        <v>20.247409214286396</v>
      </c>
      <c r="AK24" s="46">
        <v>1.0669534755676542</v>
      </c>
      <c r="AL24" s="46">
        <v>0</v>
      </c>
      <c r="AM24" s="46">
        <v>0</v>
      </c>
      <c r="AN24" s="46">
        <v>5.967986357914663</v>
      </c>
      <c r="AO24" s="46">
        <v>3.0190831679025472</v>
      </c>
      <c r="AP24" s="46">
        <v>533.96292602305618</v>
      </c>
      <c r="AQ24" s="46">
        <v>174.26906767605018</v>
      </c>
      <c r="AR24" s="46">
        <v>47.462676846452226</v>
      </c>
      <c r="AS24" s="46">
        <v>13.505852744893888</v>
      </c>
      <c r="AT24" s="46">
        <v>319.61535316811046</v>
      </c>
      <c r="AU24" s="46">
        <v>3.5565115852255138</v>
      </c>
      <c r="AV24" s="46">
        <v>154.0740352401948</v>
      </c>
      <c r="AW24" s="46">
        <v>101.95333210979807</v>
      </c>
      <c r="AX24" s="46">
        <v>18.747601124339258</v>
      </c>
      <c r="AY24" s="46">
        <v>1.4818798271772975</v>
      </c>
      <c r="AZ24" s="46">
        <v>6.2492003747797522</v>
      </c>
      <c r="BA24" s="46">
        <v>1.1855038617418379</v>
      </c>
      <c r="BB24" s="46">
        <v>0</v>
      </c>
      <c r="BC24" s="46">
        <v>0</v>
      </c>
      <c r="BD24" s="46">
        <v>0</v>
      </c>
      <c r="BE24" s="46">
        <v>0</v>
      </c>
      <c r="BF24" s="46">
        <v>21.590987294864043</v>
      </c>
      <c r="BG24" s="46">
        <v>3.9023588436719221</v>
      </c>
      <c r="BH24" s="46">
        <v>5.6867723410495747</v>
      </c>
      <c r="BI24" s="46">
        <v>1.0278282337891316</v>
      </c>
      <c r="BJ24" s="46">
        <v>61.460885685958871</v>
      </c>
      <c r="BK24" s="46">
        <v>11.108451295951769</v>
      </c>
      <c r="BL24" s="46">
        <v>260.84162364330689</v>
      </c>
      <c r="BM24" s="46">
        <v>9.4840308939347029</v>
      </c>
      <c r="BN24" s="46">
        <v>197.31850183367067</v>
      </c>
      <c r="BO24" s="46">
        <v>41.80042929592242</v>
      </c>
      <c r="BP24" s="46">
        <v>257.46705544092578</v>
      </c>
      <c r="BQ24" s="46">
        <v>73.264138655645581</v>
      </c>
      <c r="BR24" s="46">
        <v>10.311180618386592</v>
      </c>
      <c r="BS24" s="46">
        <v>2.3710077234836757</v>
      </c>
      <c r="BT24" s="46">
        <v>0</v>
      </c>
      <c r="BU24" s="46">
        <v>0</v>
      </c>
      <c r="BV24" s="46">
        <v>31.620953896385554</v>
      </c>
      <c r="BW24" s="46">
        <v>23.994598161654807</v>
      </c>
      <c r="BX24" s="46">
        <v>237.21964622663941</v>
      </c>
      <c r="BY24" s="46">
        <v>18.145857496661357</v>
      </c>
      <c r="BZ24" s="46">
        <v>20.997313259259968</v>
      </c>
      <c r="CA24" s="46">
        <v>1.1855038617418379</v>
      </c>
      <c r="CB24" s="46">
        <v>15.904214953814469</v>
      </c>
      <c r="CC24" s="46">
        <v>1.2165755355374908</v>
      </c>
      <c r="CD24" s="46">
        <v>99.237301951502474</v>
      </c>
      <c r="CE24" s="46">
        <v>7.5910489211533809</v>
      </c>
      <c r="CF24" s="46">
        <v>167.35358603660174</v>
      </c>
      <c r="CG24" s="46">
        <v>144.28048015215339</v>
      </c>
      <c r="CH24" s="46">
        <v>23.434501405424072</v>
      </c>
      <c r="CI24" s="46">
        <v>4.4456394815318925</v>
      </c>
      <c r="CJ24" s="46">
        <v>17.247793034392117</v>
      </c>
      <c r="CK24" s="46">
        <v>3.2719906584074727</v>
      </c>
      <c r="CL24" s="46">
        <v>95.581519732256311</v>
      </c>
      <c r="CM24" s="46">
        <v>10.669534755676541</v>
      </c>
      <c r="CN24" s="46">
        <v>12.904598773920192</v>
      </c>
      <c r="CO24" s="46">
        <v>1.5411550202643893</v>
      </c>
      <c r="CP24" s="46">
        <v>2.6559101592813943</v>
      </c>
      <c r="CQ24" s="46">
        <v>0.46471564465993598</v>
      </c>
      <c r="CR24" s="46">
        <v>234.34501405424072</v>
      </c>
      <c r="CS24" s="46">
        <v>109.65910721112002</v>
      </c>
      <c r="CT24" s="46">
        <v>62.492003747797526</v>
      </c>
      <c r="CU24" s="46">
        <v>17.78255792612757</v>
      </c>
      <c r="CV24" s="46">
        <v>0</v>
      </c>
      <c r="CW24" s="46">
        <v>0</v>
      </c>
      <c r="CX24" s="46">
        <v>34.839292089397119</v>
      </c>
      <c r="CY24" s="46">
        <v>59.591003542064108</v>
      </c>
      <c r="CZ24" s="47">
        <f t="shared" si="2"/>
        <v>14296.201959378017</v>
      </c>
      <c r="DA24" s="47">
        <f t="shared" si="2"/>
        <v>2496.7039921705041</v>
      </c>
    </row>
    <row r="25" spans="1:105" ht="13.5" thickBot="1">
      <c r="A25" s="24" t="s">
        <v>16</v>
      </c>
      <c r="B25" s="46">
        <v>64.679223878970447</v>
      </c>
      <c r="C25" s="46">
        <v>13.040542479160216</v>
      </c>
      <c r="D25" s="46">
        <v>98.268675893411611</v>
      </c>
      <c r="E25" s="46">
        <v>20.713386917656003</v>
      </c>
      <c r="F25" s="46">
        <v>1.3435780805776467</v>
      </c>
      <c r="G25" s="46">
        <v>0.2829204966046896</v>
      </c>
      <c r="H25" s="46">
        <v>4.343194260471928</v>
      </c>
      <c r="I25" s="46">
        <v>0.91455695414074079</v>
      </c>
      <c r="J25" s="46">
        <v>0</v>
      </c>
      <c r="K25" s="46">
        <v>0</v>
      </c>
      <c r="L25" s="46">
        <v>595.61128772025825</v>
      </c>
      <c r="M25" s="46">
        <v>140.10806259764206</v>
      </c>
      <c r="N25" s="46">
        <v>4224.7406673679789</v>
      </c>
      <c r="O25" s="46">
        <v>1423.9029714413264</v>
      </c>
      <c r="P25" s="46">
        <v>11.217314672729657</v>
      </c>
      <c r="Q25" s="46">
        <v>2.6599742897832495</v>
      </c>
      <c r="R25" s="46">
        <v>3.437060206128864</v>
      </c>
      <c r="S25" s="46">
        <v>1.304054247916022</v>
      </c>
      <c r="T25" s="46">
        <v>45.806638747135587</v>
      </c>
      <c r="U25" s="46">
        <v>17.379486613135342</v>
      </c>
      <c r="V25" s="46">
        <v>1177.2243666010097</v>
      </c>
      <c r="W25" s="46">
        <v>169.48788826222173</v>
      </c>
      <c r="X25" s="46">
        <v>0</v>
      </c>
      <c r="Y25" s="46">
        <v>0</v>
      </c>
      <c r="Z25" s="46">
        <v>11.779742706459835</v>
      </c>
      <c r="AA25" s="46">
        <v>2.963759654354595</v>
      </c>
      <c r="AB25" s="46">
        <v>223.09645337963718</v>
      </c>
      <c r="AC25" s="46">
        <v>43.863642884447998</v>
      </c>
      <c r="AD25" s="46">
        <v>18.278911096230779</v>
      </c>
      <c r="AE25" s="46">
        <v>3.4675987955948768</v>
      </c>
      <c r="AF25" s="46">
        <v>22.184661330468124</v>
      </c>
      <c r="AG25" s="46">
        <v>8.4170774183670485</v>
      </c>
      <c r="AH25" s="46">
        <v>0</v>
      </c>
      <c r="AI25" s="46">
        <v>0</v>
      </c>
      <c r="AJ25" s="46">
        <v>0.6249200374779752</v>
      </c>
      <c r="AK25" s="46">
        <v>0.47420154469673514</v>
      </c>
      <c r="AL25" s="46">
        <v>0</v>
      </c>
      <c r="AM25" s="46">
        <v>0</v>
      </c>
      <c r="AN25" s="46">
        <v>3.3745682023810666</v>
      </c>
      <c r="AO25" s="46">
        <v>1.4723957962833629</v>
      </c>
      <c r="AP25" s="46">
        <v>36.870282211200539</v>
      </c>
      <c r="AQ25" s="46">
        <v>14.226046340902055</v>
      </c>
      <c r="AR25" s="46">
        <v>9.904982594025908</v>
      </c>
      <c r="AS25" s="46">
        <v>3.7580472417216262</v>
      </c>
      <c r="AT25" s="46">
        <v>18.841339129960957</v>
      </c>
      <c r="AU25" s="46">
        <v>7.1485882863032835</v>
      </c>
      <c r="AV25" s="46">
        <v>23.746961424163061</v>
      </c>
      <c r="AW25" s="46">
        <v>13.633294410031137</v>
      </c>
      <c r="AX25" s="46">
        <v>0</v>
      </c>
      <c r="AY25" s="46">
        <v>0</v>
      </c>
      <c r="AZ25" s="46">
        <v>0</v>
      </c>
      <c r="BA25" s="46">
        <v>0</v>
      </c>
      <c r="BB25" s="46">
        <v>0</v>
      </c>
      <c r="BC25" s="46">
        <v>0</v>
      </c>
      <c r="BD25" s="46">
        <v>0</v>
      </c>
      <c r="BE25" s="46">
        <v>0</v>
      </c>
      <c r="BF25" s="46">
        <v>44.775520685296932</v>
      </c>
      <c r="BG25" s="46">
        <v>6.5846009064963322</v>
      </c>
      <c r="BH25" s="46">
        <v>59.992323597885623</v>
      </c>
      <c r="BI25" s="46">
        <v>24.318027933165908</v>
      </c>
      <c r="BJ25" s="46">
        <v>85.270339113869724</v>
      </c>
      <c r="BK25" s="46">
        <v>21.767446170628922</v>
      </c>
      <c r="BL25" s="46">
        <v>310.27279860781476</v>
      </c>
      <c r="BM25" s="46">
        <v>147.15066683870563</v>
      </c>
      <c r="BN25" s="46">
        <v>2.8121401686508887</v>
      </c>
      <c r="BO25" s="46">
        <v>1.3336918444595676</v>
      </c>
      <c r="BP25" s="46">
        <v>1.4060700843254443</v>
      </c>
      <c r="BQ25" s="46">
        <v>0.66684592222978378</v>
      </c>
      <c r="BR25" s="46">
        <v>179.16457474493552</v>
      </c>
      <c r="BS25" s="46">
        <v>92.695624680377719</v>
      </c>
      <c r="BT25" s="46">
        <v>3.2183381930115731</v>
      </c>
      <c r="BU25" s="46">
        <v>1.6650940603555815</v>
      </c>
      <c r="BV25" s="46">
        <v>1.4060700843254443</v>
      </c>
      <c r="BW25" s="46">
        <v>0.72746827879612774</v>
      </c>
      <c r="BX25" s="46">
        <v>14.591882875110723</v>
      </c>
      <c r="BY25" s="46">
        <v>9.7699465311783236</v>
      </c>
      <c r="BZ25" s="46">
        <v>36.432838184965959</v>
      </c>
      <c r="CA25" s="46">
        <v>0.59275193087091893</v>
      </c>
      <c r="CB25" s="46">
        <v>8.6863885209438561</v>
      </c>
      <c r="CC25" s="46">
        <v>7.5666598522399955</v>
      </c>
      <c r="CD25" s="46">
        <v>0</v>
      </c>
      <c r="CE25" s="46">
        <v>0</v>
      </c>
      <c r="CF25" s="46">
        <v>0</v>
      </c>
      <c r="CG25" s="46">
        <v>0</v>
      </c>
      <c r="CH25" s="46">
        <v>0</v>
      </c>
      <c r="CI25" s="46">
        <v>0</v>
      </c>
      <c r="CJ25" s="46">
        <v>0</v>
      </c>
      <c r="CK25" s="46">
        <v>0</v>
      </c>
      <c r="CL25" s="46">
        <v>0.46869002810848143</v>
      </c>
      <c r="CM25" s="46">
        <v>5.9275193087091893E-2</v>
      </c>
      <c r="CN25" s="46">
        <v>0</v>
      </c>
      <c r="CO25" s="46">
        <v>0</v>
      </c>
      <c r="CP25" s="46">
        <v>0</v>
      </c>
      <c r="CQ25" s="46">
        <v>0</v>
      </c>
      <c r="CR25" s="46">
        <v>15.623000936949381</v>
      </c>
      <c r="CS25" s="46">
        <v>5.92751930870919</v>
      </c>
      <c r="CT25" s="46">
        <v>0</v>
      </c>
      <c r="CU25" s="46">
        <v>0</v>
      </c>
      <c r="CV25" s="46">
        <v>0</v>
      </c>
      <c r="CW25" s="46">
        <v>0</v>
      </c>
      <c r="CX25" s="46">
        <v>0</v>
      </c>
      <c r="CY25" s="46">
        <v>0</v>
      </c>
      <c r="CZ25" s="47">
        <f t="shared" si="2"/>
        <v>7359.4958053668724</v>
      </c>
      <c r="DA25" s="47">
        <f t="shared" si="2"/>
        <v>2210.0441161235904</v>
      </c>
    </row>
    <row r="26" spans="1:105" ht="13.5" thickBot="1">
      <c r="A26" s="24" t="s">
        <v>17</v>
      </c>
      <c r="B26" s="46">
        <v>867.45150402317745</v>
      </c>
      <c r="C26" s="46">
        <v>49.426085650574848</v>
      </c>
      <c r="D26" s="46">
        <v>796.7730477844184</v>
      </c>
      <c r="E26" s="46">
        <v>302.30348474416866</v>
      </c>
      <c r="F26" s="46">
        <v>1714.0306787945904</v>
      </c>
      <c r="G26" s="46">
        <v>325.15999919855125</v>
      </c>
      <c r="H26" s="46">
        <v>1120.5128731998836</v>
      </c>
      <c r="I26" s="46">
        <v>212.56676992962031</v>
      </c>
      <c r="J26" s="46">
        <v>343.33106859039964</v>
      </c>
      <c r="K26" s="46">
        <v>65.131582164096585</v>
      </c>
      <c r="L26" s="46">
        <v>2391.5064914244635</v>
      </c>
      <c r="M26" s="46">
        <v>268.98051749999047</v>
      </c>
      <c r="N26" s="46">
        <v>7723.7304492109097</v>
      </c>
      <c r="O26" s="46">
        <v>37.343371644867894</v>
      </c>
      <c r="P26" s="46">
        <v>1454.7826012468527</v>
      </c>
      <c r="Q26" s="46">
        <v>28.45209268180411</v>
      </c>
      <c r="R26" s="46">
        <v>3527.3299055425568</v>
      </c>
      <c r="S26" s="46">
        <v>334.57586362043583</v>
      </c>
      <c r="T26" s="46">
        <v>10457.161939141446</v>
      </c>
      <c r="U26" s="46">
        <v>3376.9077501716251</v>
      </c>
      <c r="V26" s="46">
        <v>7195.2668195176584</v>
      </c>
      <c r="W26" s="46">
        <v>53.644049743818165</v>
      </c>
      <c r="X26" s="46">
        <v>692.4114015255966</v>
      </c>
      <c r="Y26" s="46">
        <v>131.35382788099565</v>
      </c>
      <c r="Z26" s="46">
        <v>2714.2464447799634</v>
      </c>
      <c r="AA26" s="46">
        <v>142.26046340902056</v>
      </c>
      <c r="AB26" s="46">
        <v>1789.4272813163086</v>
      </c>
      <c r="AC26" s="46">
        <v>339.05410445816563</v>
      </c>
      <c r="AD26" s="46">
        <v>236.15728216292683</v>
      </c>
      <c r="AE26" s="46">
        <v>44.800190935224052</v>
      </c>
      <c r="AF26" s="46">
        <v>205.13000230214539</v>
      </c>
      <c r="AG26" s="46">
        <v>62.238952741446489</v>
      </c>
      <c r="AH26" s="46">
        <v>156.23000936949381</v>
      </c>
      <c r="AI26" s="46">
        <v>47.42015446967352</v>
      </c>
      <c r="AJ26" s="46">
        <v>10.0924586052693</v>
      </c>
      <c r="AK26" s="46">
        <v>2.8718831050696023</v>
      </c>
      <c r="AL26" s="46">
        <v>37.495202248678524</v>
      </c>
      <c r="AM26" s="46">
        <v>1.1855038617418379</v>
      </c>
      <c r="AN26" s="46">
        <v>21.559741292990147</v>
      </c>
      <c r="AO26" s="46">
        <v>6.7484807329654117</v>
      </c>
      <c r="AP26" s="46">
        <v>7063.5336756173001</v>
      </c>
      <c r="AQ26" s="46">
        <v>2009.7498290502979</v>
      </c>
      <c r="AR26" s="46">
        <v>1282.8358529347877</v>
      </c>
      <c r="AS26" s="46">
        <v>364.99849148237672</v>
      </c>
      <c r="AT26" s="46">
        <v>2344.9811946342288</v>
      </c>
      <c r="AU26" s="46">
        <v>667.2050805548738</v>
      </c>
      <c r="AV26" s="46">
        <v>2157.5364293927096</v>
      </c>
      <c r="AW26" s="46">
        <v>822.14692811796453</v>
      </c>
      <c r="AX26" s="46">
        <v>1.2498400749559504</v>
      </c>
      <c r="AY26" s="46">
        <v>0.35565115852255136</v>
      </c>
      <c r="AZ26" s="46">
        <v>0</v>
      </c>
      <c r="BA26" s="46">
        <v>0</v>
      </c>
      <c r="BB26" s="46">
        <v>0</v>
      </c>
      <c r="BC26" s="46">
        <v>0</v>
      </c>
      <c r="BD26" s="46">
        <v>124.98400749559505</v>
      </c>
      <c r="BE26" s="46">
        <v>35.56511585225514</v>
      </c>
      <c r="BF26" s="46">
        <v>1089.4855933391023</v>
      </c>
      <c r="BG26" s="46">
        <v>284.52092681804112</v>
      </c>
      <c r="BH26" s="46">
        <v>684.38117904400463</v>
      </c>
      <c r="BI26" s="46">
        <v>47.42015446967352</v>
      </c>
      <c r="BJ26" s="46">
        <v>895.97910373404704</v>
      </c>
      <c r="BK26" s="46">
        <v>339.94323235447206</v>
      </c>
      <c r="BL26" s="46">
        <v>6971.8891521211572</v>
      </c>
      <c r="BM26" s="46">
        <v>2645.202911665946</v>
      </c>
      <c r="BN26" s="46">
        <v>1294.8655636562385</v>
      </c>
      <c r="BO26" s="46">
        <v>491.28465534443501</v>
      </c>
      <c r="BP26" s="46">
        <v>1312.332078703748</v>
      </c>
      <c r="BQ26" s="46">
        <v>622.38952741446485</v>
      </c>
      <c r="BR26" s="46">
        <v>93.738005621696288</v>
      </c>
      <c r="BS26" s="46">
        <v>41.492635160964326</v>
      </c>
      <c r="BT26" s="46">
        <v>5.0930983054454977</v>
      </c>
      <c r="BU26" s="46">
        <v>0.90177327083162462</v>
      </c>
      <c r="BV26" s="46">
        <v>669.50808215202881</v>
      </c>
      <c r="BW26" s="46">
        <v>258.20502090249101</v>
      </c>
      <c r="BX26" s="46">
        <v>653.94757321882719</v>
      </c>
      <c r="BY26" s="46">
        <v>252.20389613423416</v>
      </c>
      <c r="BZ26" s="46">
        <v>606.85984839486184</v>
      </c>
      <c r="CA26" s="46">
        <v>23.117325303965842</v>
      </c>
      <c r="CB26" s="46">
        <v>1379.8859347551172</v>
      </c>
      <c r="CC26" s="46">
        <v>7.7057751013219464</v>
      </c>
      <c r="CD26" s="46">
        <v>130.70202583851852</v>
      </c>
      <c r="CE26" s="46">
        <v>58.030414032262961</v>
      </c>
      <c r="CF26" s="46">
        <v>164.4477078623292</v>
      </c>
      <c r="CG26" s="46">
        <v>82.299763071999251</v>
      </c>
      <c r="CH26" s="46">
        <v>7.2490724347445123</v>
      </c>
      <c r="CI26" s="46">
        <v>2.7503689592410638</v>
      </c>
      <c r="CJ26" s="46">
        <v>14.685620880732419</v>
      </c>
      <c r="CK26" s="46">
        <v>5.5718681501866385</v>
      </c>
      <c r="CL26" s="46">
        <v>360.01643359106157</v>
      </c>
      <c r="CM26" s="46">
        <v>8.891278963063785</v>
      </c>
      <c r="CN26" s="46">
        <v>124.98400749559505</v>
      </c>
      <c r="CO26" s="46">
        <v>30.823100405287786</v>
      </c>
      <c r="CP26" s="46">
        <v>155.91754935075483</v>
      </c>
      <c r="CQ26" s="46">
        <v>44.940705307673923</v>
      </c>
      <c r="CR26" s="46">
        <v>59.523633569777139</v>
      </c>
      <c r="CS26" s="46">
        <v>14.679501568018308</v>
      </c>
      <c r="CT26" s="46">
        <v>74.677944478618059</v>
      </c>
      <c r="CU26" s="46">
        <v>3.5565115852255138</v>
      </c>
      <c r="CV26" s="46">
        <v>29.902423793321116</v>
      </c>
      <c r="CW26" s="46">
        <v>6.8071631741216327</v>
      </c>
      <c r="CX26" s="46">
        <v>1127.6994536308805</v>
      </c>
      <c r="CY26" s="46">
        <v>235.32310930768571</v>
      </c>
      <c r="CZ26" s="47">
        <f t="shared" si="2"/>
        <v>74337.519288201904</v>
      </c>
      <c r="DA26" s="47">
        <f t="shared" si="2"/>
        <v>15240.507843325757</v>
      </c>
    </row>
    <row r="27" spans="1:105" ht="13.5" thickBot="1">
      <c r="A27" s="24" t="s">
        <v>18</v>
      </c>
      <c r="B27" s="46">
        <v>1.1561020693342543</v>
      </c>
      <c r="C27" s="46">
        <v>0.24125003586446403</v>
      </c>
      <c r="D27" s="46">
        <v>0</v>
      </c>
      <c r="E27" s="46">
        <v>0</v>
      </c>
      <c r="F27" s="46">
        <v>18.122681086861284</v>
      </c>
      <c r="G27" s="46">
        <v>3.7817573189564628</v>
      </c>
      <c r="H27" s="46">
        <v>0</v>
      </c>
      <c r="I27" s="46">
        <v>0</v>
      </c>
      <c r="J27" s="46">
        <v>0</v>
      </c>
      <c r="K27" s="46">
        <v>0</v>
      </c>
      <c r="L27" s="46">
        <v>0</v>
      </c>
      <c r="M27" s="46">
        <v>0</v>
      </c>
      <c r="N27" s="46">
        <v>2.7496481649030917</v>
      </c>
      <c r="O27" s="46">
        <v>0.57378386908304957</v>
      </c>
      <c r="P27" s="46">
        <v>2.4996801499119008</v>
      </c>
      <c r="Q27" s="46">
        <v>0.52162169916640866</v>
      </c>
      <c r="R27" s="46">
        <v>3.2495841948854718</v>
      </c>
      <c r="S27" s="46">
        <v>0.67810820891633139</v>
      </c>
      <c r="T27" s="46">
        <v>0</v>
      </c>
      <c r="U27" s="46">
        <v>0</v>
      </c>
      <c r="V27" s="46">
        <v>0</v>
      </c>
      <c r="W27" s="46">
        <v>0</v>
      </c>
      <c r="X27" s="46">
        <v>0.1562300093694938</v>
      </c>
      <c r="Y27" s="46">
        <v>3.2601356197900541E-2</v>
      </c>
      <c r="Z27" s="46">
        <v>33.870666031306264</v>
      </c>
      <c r="AA27" s="46">
        <v>7.1393677007119578</v>
      </c>
      <c r="AB27" s="46">
        <v>21.028559261133871</v>
      </c>
      <c r="AC27" s="46">
        <v>2.963759654354595</v>
      </c>
      <c r="AD27" s="46">
        <v>0</v>
      </c>
      <c r="AE27" s="46">
        <v>0</v>
      </c>
      <c r="AF27" s="46">
        <v>0</v>
      </c>
      <c r="AG27" s="46">
        <v>0</v>
      </c>
      <c r="AH27" s="46">
        <v>0</v>
      </c>
      <c r="AI27" s="46">
        <v>0</v>
      </c>
      <c r="AJ27" s="46">
        <v>0</v>
      </c>
      <c r="AK27" s="46">
        <v>0</v>
      </c>
      <c r="AL27" s="46">
        <v>0</v>
      </c>
      <c r="AM27" s="46">
        <v>0</v>
      </c>
      <c r="AN27" s="46">
        <v>0.93738005621696285</v>
      </c>
      <c r="AO27" s="46">
        <v>0.59275193087091893</v>
      </c>
      <c r="AP27" s="46">
        <v>0</v>
      </c>
      <c r="AQ27" s="46">
        <v>0</v>
      </c>
      <c r="AR27" s="46">
        <v>0.90613405434306404</v>
      </c>
      <c r="AS27" s="46">
        <v>0.18908786594782317</v>
      </c>
      <c r="AT27" s="46">
        <v>4.6556542792109159</v>
      </c>
      <c r="AU27" s="46">
        <v>0.97152041469743622</v>
      </c>
      <c r="AV27" s="46">
        <v>4.6869002810848146</v>
      </c>
      <c r="AW27" s="46">
        <v>0.59275193087091893</v>
      </c>
      <c r="AX27" s="46">
        <v>0</v>
      </c>
      <c r="AY27" s="46">
        <v>0</v>
      </c>
      <c r="AZ27" s="46">
        <v>0</v>
      </c>
      <c r="BA27" s="46">
        <v>0</v>
      </c>
      <c r="BB27" s="46">
        <v>0</v>
      </c>
      <c r="BC27" s="46">
        <v>0</v>
      </c>
      <c r="BD27" s="46">
        <v>0</v>
      </c>
      <c r="BE27" s="46">
        <v>0</v>
      </c>
      <c r="BF27" s="46">
        <v>6.2492003747797522</v>
      </c>
      <c r="BG27" s="46">
        <v>1.304054247916022</v>
      </c>
      <c r="BH27" s="46">
        <v>2.4371881461641038</v>
      </c>
      <c r="BI27" s="46">
        <v>0.50858115668724857</v>
      </c>
      <c r="BJ27" s="46">
        <v>0</v>
      </c>
      <c r="BK27" s="46">
        <v>0</v>
      </c>
      <c r="BL27" s="46">
        <v>3.6557822192461549</v>
      </c>
      <c r="BM27" s="46">
        <v>0.76287173503087269</v>
      </c>
      <c r="BN27" s="46">
        <v>4.2182102529763332</v>
      </c>
      <c r="BO27" s="46">
        <v>0.88023661734331471</v>
      </c>
      <c r="BP27" s="46">
        <v>0</v>
      </c>
      <c r="BQ27" s="46">
        <v>0</v>
      </c>
      <c r="BR27" s="46">
        <v>0</v>
      </c>
      <c r="BS27" s="46">
        <v>0</v>
      </c>
      <c r="BT27" s="46">
        <v>0</v>
      </c>
      <c r="BU27" s="46">
        <v>0</v>
      </c>
      <c r="BV27" s="46">
        <v>0.84364205059526665</v>
      </c>
      <c r="BW27" s="46">
        <v>0.17604732346866295</v>
      </c>
      <c r="BX27" s="46">
        <v>1.4060700843254443</v>
      </c>
      <c r="BY27" s="46">
        <v>0.29341220578110488</v>
      </c>
      <c r="BZ27" s="46">
        <v>3.8745042323634467</v>
      </c>
      <c r="CA27" s="46">
        <v>0.8085136337079335</v>
      </c>
      <c r="CB27" s="46">
        <v>0.21872201311729136</v>
      </c>
      <c r="CC27" s="46">
        <v>4.5641898677060769E-2</v>
      </c>
      <c r="CD27" s="46">
        <v>0</v>
      </c>
      <c r="CE27" s="46">
        <v>0</v>
      </c>
      <c r="CF27" s="46">
        <v>0</v>
      </c>
      <c r="CG27" s="46">
        <v>0</v>
      </c>
      <c r="CH27" s="46">
        <v>0</v>
      </c>
      <c r="CI27" s="46">
        <v>0</v>
      </c>
      <c r="CJ27" s="46">
        <v>0</v>
      </c>
      <c r="CK27" s="46">
        <v>0</v>
      </c>
      <c r="CL27" s="46">
        <v>0</v>
      </c>
      <c r="CM27" s="46">
        <v>0</v>
      </c>
      <c r="CN27" s="46">
        <v>3.1246001873898761</v>
      </c>
      <c r="CO27" s="46">
        <v>0.65202712395801099</v>
      </c>
      <c r="CP27" s="46">
        <v>0</v>
      </c>
      <c r="CQ27" s="46">
        <v>0</v>
      </c>
      <c r="CR27" s="46">
        <v>0</v>
      </c>
      <c r="CS27" s="46">
        <v>0</v>
      </c>
      <c r="CT27" s="46">
        <v>5.0930983054454977</v>
      </c>
      <c r="CU27" s="46">
        <v>1.0628042120515575</v>
      </c>
      <c r="CV27" s="46">
        <v>0</v>
      </c>
      <c r="CW27" s="46">
        <v>0</v>
      </c>
      <c r="CX27" s="46">
        <v>13.217058792659179</v>
      </c>
      <c r="CY27" s="46">
        <v>2.7580747343423861</v>
      </c>
      <c r="CZ27" s="47">
        <f t="shared" si="2"/>
        <v>138.35729629762372</v>
      </c>
      <c r="DA27" s="47">
        <f t="shared" si="2"/>
        <v>27.53062687460244</v>
      </c>
    </row>
    <row r="28" spans="1:105" ht="13.5" thickBot="1">
      <c r="A28" s="24" t="s">
        <v>19</v>
      </c>
      <c r="B28" s="46">
        <v>1022.1504593008502</v>
      </c>
      <c r="C28" s="46">
        <v>43.863642884447998</v>
      </c>
      <c r="D28" s="46">
        <v>77.396346641647227</v>
      </c>
      <c r="E28" s="46">
        <v>64.550685271843079</v>
      </c>
      <c r="F28" s="46">
        <v>17.372777041887712</v>
      </c>
      <c r="G28" s="46">
        <v>9.5206886509371227</v>
      </c>
      <c r="H28" s="46">
        <v>7.1240884272489193</v>
      </c>
      <c r="I28" s="46">
        <v>5.3347673778382703</v>
      </c>
      <c r="J28" s="46">
        <v>27.840187669643797</v>
      </c>
      <c r="K28" s="46">
        <v>15.257074798534131</v>
      </c>
      <c r="L28" s="46">
        <v>149.51211896660558</v>
      </c>
      <c r="M28" s="46">
        <v>81.936142436572183</v>
      </c>
      <c r="N28" s="46">
        <v>825.9880595365139</v>
      </c>
      <c r="O28" s="46">
        <v>452.66079943799076</v>
      </c>
      <c r="P28" s="46">
        <v>1599.2016219080126</v>
      </c>
      <c r="Q28" s="46">
        <v>46.234650607931684</v>
      </c>
      <c r="R28" s="46">
        <v>413.32211278793284</v>
      </c>
      <c r="S28" s="46">
        <v>226.5101968967559</v>
      </c>
      <c r="T28" s="46">
        <v>144.07531464054722</v>
      </c>
      <c r="U28" s="46">
        <v>78.956646347969553</v>
      </c>
      <c r="V28" s="46">
        <v>533.99417202492987</v>
      </c>
      <c r="W28" s="46">
        <v>292.64131123114282</v>
      </c>
      <c r="X28" s="46">
        <v>412.35348672984202</v>
      </c>
      <c r="Y28" s="46">
        <v>225.97936713384391</v>
      </c>
      <c r="Z28" s="46">
        <v>13.498272809524266</v>
      </c>
      <c r="AA28" s="46">
        <v>7.3973695992892647</v>
      </c>
      <c r="AB28" s="46">
        <v>4.2182102529763323</v>
      </c>
      <c r="AC28" s="46">
        <v>0.80021510667574058</v>
      </c>
      <c r="AD28" s="46">
        <v>2.2184661330468121</v>
      </c>
      <c r="AE28" s="46">
        <v>0.42085387091835247</v>
      </c>
      <c r="AF28" s="46">
        <v>217.56591104795709</v>
      </c>
      <c r="AG28" s="46">
        <v>41.273316946542089</v>
      </c>
      <c r="AH28" s="46">
        <v>3.1246001873898761</v>
      </c>
      <c r="AI28" s="46">
        <v>1.1855038617418379</v>
      </c>
      <c r="AJ28" s="46">
        <v>23.434501405424072</v>
      </c>
      <c r="AK28" s="46">
        <v>4.7420154469673514</v>
      </c>
      <c r="AL28" s="46">
        <v>2.1872201311729134</v>
      </c>
      <c r="AM28" s="46">
        <v>2.3710077234836757</v>
      </c>
      <c r="AN28" s="46">
        <v>31.246001873898763</v>
      </c>
      <c r="AO28" s="46">
        <v>23.71007723483676</v>
      </c>
      <c r="AP28" s="46">
        <v>166.69741999724991</v>
      </c>
      <c r="AQ28" s="46">
        <v>31.623315511963526</v>
      </c>
      <c r="AR28" s="46">
        <v>29.058781742725849</v>
      </c>
      <c r="AS28" s="46">
        <v>5.5125929570995469</v>
      </c>
      <c r="AT28" s="46">
        <v>33.089515984458792</v>
      </c>
      <c r="AU28" s="46">
        <v>6.2772429479230345</v>
      </c>
      <c r="AV28" s="46">
        <v>35.870410151235788</v>
      </c>
      <c r="AW28" s="46">
        <v>8.1657505996777822</v>
      </c>
      <c r="AX28" s="46">
        <v>0</v>
      </c>
      <c r="AY28" s="46">
        <v>0</v>
      </c>
      <c r="AZ28" s="46">
        <v>0</v>
      </c>
      <c r="BA28" s="46">
        <v>0</v>
      </c>
      <c r="BB28" s="46">
        <v>0</v>
      </c>
      <c r="BC28" s="46">
        <v>0</v>
      </c>
      <c r="BD28" s="46">
        <v>0.6249200374779752</v>
      </c>
      <c r="BE28" s="46">
        <v>0.34247081478191094</v>
      </c>
      <c r="BF28" s="46">
        <v>3.7495202248678514</v>
      </c>
      <c r="BG28" s="46">
        <v>4.7420154469673514</v>
      </c>
      <c r="BH28" s="46">
        <v>40.213604411707713</v>
      </c>
      <c r="BI28" s="46">
        <v>30.514869401234918</v>
      </c>
      <c r="BJ28" s="46">
        <v>47.837628868939007</v>
      </c>
      <c r="BK28" s="46">
        <v>32.601356197900543</v>
      </c>
      <c r="BL28" s="46">
        <v>130.17084380666225</v>
      </c>
      <c r="BM28" s="46">
        <v>61.735113600206205</v>
      </c>
      <c r="BN28" s="46">
        <v>25.278015515984102</v>
      </c>
      <c r="BO28" s="46">
        <v>11.988407801864337</v>
      </c>
      <c r="BP28" s="46">
        <v>79.239860752207264</v>
      </c>
      <c r="BQ28" s="46">
        <v>26.851662468452624</v>
      </c>
      <c r="BR28" s="46">
        <v>0.93738005621696285</v>
      </c>
      <c r="BS28" s="46">
        <v>0.44456394815318923</v>
      </c>
      <c r="BT28" s="46">
        <v>0</v>
      </c>
      <c r="BU28" s="46">
        <v>0</v>
      </c>
      <c r="BV28" s="46">
        <v>35.401720123127291</v>
      </c>
      <c r="BW28" s="46">
        <v>16.789698441918777</v>
      </c>
      <c r="BX28" s="46">
        <v>6.8428744103838284</v>
      </c>
      <c r="BY28" s="46">
        <v>3.2453168215182813</v>
      </c>
      <c r="BZ28" s="46">
        <v>24.371881461641035</v>
      </c>
      <c r="CA28" s="46">
        <v>140.48220761640781</v>
      </c>
      <c r="CB28" s="46">
        <v>47.900120872686806</v>
      </c>
      <c r="CC28" s="46">
        <v>170.74260861371982</v>
      </c>
      <c r="CD28" s="46">
        <v>18.966323137456552</v>
      </c>
      <c r="CE28" s="46">
        <v>67.642479343265791</v>
      </c>
      <c r="CF28" s="46">
        <v>19.966195197421307</v>
      </c>
      <c r="CG28" s="46">
        <v>2.2955665686455586</v>
      </c>
      <c r="CH28" s="46">
        <v>2.1872201311729134</v>
      </c>
      <c r="CI28" s="46">
        <v>0.74686743289735791</v>
      </c>
      <c r="CJ28" s="46">
        <v>0</v>
      </c>
      <c r="CK28" s="46">
        <v>0</v>
      </c>
      <c r="CL28" s="46">
        <v>1.3435780805776469</v>
      </c>
      <c r="CM28" s="46">
        <v>0.38232499541174281</v>
      </c>
      <c r="CN28" s="46">
        <v>1.6247920974427359</v>
      </c>
      <c r="CO28" s="46">
        <v>0.46234650607931677</v>
      </c>
      <c r="CP28" s="46">
        <v>2.3122041386685086</v>
      </c>
      <c r="CQ28" s="46">
        <v>0.64505357183011769</v>
      </c>
      <c r="CR28" s="46">
        <v>6.2492003747797522</v>
      </c>
      <c r="CS28" s="46">
        <v>2.3710077234836757</v>
      </c>
      <c r="CT28" s="46">
        <v>14.654374878858523</v>
      </c>
      <c r="CU28" s="46">
        <v>4.726011144833838</v>
      </c>
      <c r="CV28" s="46">
        <v>0.87488805246916546</v>
      </c>
      <c r="CW28" s="46">
        <v>0.29874697315894316</v>
      </c>
      <c r="CX28" s="46">
        <v>17.247793034392117</v>
      </c>
      <c r="CY28" s="46">
        <v>6.5439813168149454</v>
      </c>
      <c r="CZ28" s="47">
        <f t="shared" si="2"/>
        <v>6320.5349970578618</v>
      </c>
      <c r="DA28" s="47">
        <f t="shared" si="2"/>
        <v>2263.5199116324734</v>
      </c>
    </row>
    <row r="29" spans="1:105" ht="13.5" thickBot="1">
      <c r="A29" s="24" t="s">
        <v>20</v>
      </c>
      <c r="B29" s="46">
        <v>167.07237201973669</v>
      </c>
      <c r="C29" s="46">
        <v>31.415852336158707</v>
      </c>
      <c r="D29" s="46">
        <v>51.805871106924158</v>
      </c>
      <c r="E29" s="46">
        <v>10.823650257702981</v>
      </c>
      <c r="F29" s="46">
        <v>11.12357666710796</v>
      </c>
      <c r="G29" s="46">
        <v>0</v>
      </c>
      <c r="H29" s="46">
        <v>3.9994882398590419</v>
      </c>
      <c r="I29" s="46">
        <v>0.29637596543545947</v>
      </c>
      <c r="J29" s="46">
        <v>148.32477089539742</v>
      </c>
      <c r="K29" s="46">
        <v>53.229123392208528</v>
      </c>
      <c r="L29" s="46">
        <v>195.59997173060626</v>
      </c>
      <c r="M29" s="46">
        <v>37.343371644867894</v>
      </c>
      <c r="N29" s="46">
        <v>925.03788547677289</v>
      </c>
      <c r="O29" s="46">
        <v>35.56511585225514</v>
      </c>
      <c r="P29" s="46">
        <v>99.987205996476035</v>
      </c>
      <c r="Q29" s="46">
        <v>31.652953108507074</v>
      </c>
      <c r="R29" s="46">
        <v>135.29518811398165</v>
      </c>
      <c r="S29" s="46">
        <v>30.230348474416868</v>
      </c>
      <c r="T29" s="46">
        <v>254.34245525353592</v>
      </c>
      <c r="U29" s="46">
        <v>13.336918444595677</v>
      </c>
      <c r="V29" s="46">
        <v>397.44914383599223</v>
      </c>
      <c r="W29" s="46">
        <v>22.643123759269105</v>
      </c>
      <c r="X29" s="46">
        <v>20.653607238647083</v>
      </c>
      <c r="Y29" s="46">
        <v>1.9590451315283874</v>
      </c>
      <c r="Z29" s="46">
        <v>3831.3847497774655</v>
      </c>
      <c r="AA29" s="46">
        <v>545.33177640124541</v>
      </c>
      <c r="AB29" s="46">
        <v>2387.9444472108389</v>
      </c>
      <c r="AC29" s="46">
        <v>449.30596360015653</v>
      </c>
      <c r="AD29" s="46">
        <v>1310.6135486006835</v>
      </c>
      <c r="AE29" s="46">
        <v>201.53565649611244</v>
      </c>
      <c r="AF29" s="46">
        <v>249.40558695745995</v>
      </c>
      <c r="AG29" s="46">
        <v>57.496937294479139</v>
      </c>
      <c r="AH29" s="46">
        <v>21.872201311729135</v>
      </c>
      <c r="AI29" s="46">
        <v>4.7420154469673514</v>
      </c>
      <c r="AJ29" s="46">
        <v>71.86580430996716</v>
      </c>
      <c r="AK29" s="46">
        <v>13.040542479160216</v>
      </c>
      <c r="AL29" s="46">
        <v>0</v>
      </c>
      <c r="AM29" s="46">
        <v>0</v>
      </c>
      <c r="AN29" s="46">
        <v>2.4996801499119008</v>
      </c>
      <c r="AO29" s="46">
        <v>0.29637596543545947</v>
      </c>
      <c r="AP29" s="46">
        <v>6122.0916391567325</v>
      </c>
      <c r="AQ29" s="46">
        <v>1724.3153669035032</v>
      </c>
      <c r="AR29" s="46">
        <v>124.57780947123437</v>
      </c>
      <c r="AS29" s="46">
        <v>4.2678139022706167</v>
      </c>
      <c r="AT29" s="46">
        <v>343.70602061288639</v>
      </c>
      <c r="AU29" s="46">
        <v>52.162169916640863</v>
      </c>
      <c r="AV29" s="46">
        <v>276.27714856901292</v>
      </c>
      <c r="AW29" s="46">
        <v>53.347673778382706</v>
      </c>
      <c r="AX29" s="46">
        <v>187.47601124339258</v>
      </c>
      <c r="AY29" s="46">
        <v>16.59705406438573</v>
      </c>
      <c r="AZ29" s="46">
        <v>0</v>
      </c>
      <c r="BA29" s="46">
        <v>0</v>
      </c>
      <c r="BB29" s="46">
        <v>0</v>
      </c>
      <c r="BC29" s="46">
        <v>0</v>
      </c>
      <c r="BD29" s="46">
        <v>62.492003747797526</v>
      </c>
      <c r="BE29" s="46">
        <v>11.85503861741838</v>
      </c>
      <c r="BF29" s="46">
        <v>166.25997597101536</v>
      </c>
      <c r="BG29" s="46">
        <v>11.26228668654746</v>
      </c>
      <c r="BH29" s="46">
        <v>0.71865804309967163</v>
      </c>
      <c r="BI29" s="46">
        <v>0.20449941615046704</v>
      </c>
      <c r="BJ29" s="46">
        <v>3.1246001873898765E-2</v>
      </c>
      <c r="BK29" s="46">
        <v>8.891278963063784E-3</v>
      </c>
      <c r="BL29" s="46">
        <v>1373.8867023953287</v>
      </c>
      <c r="BM29" s="46">
        <v>187.30961015521038</v>
      </c>
      <c r="BN29" s="46">
        <v>57.023953419865244</v>
      </c>
      <c r="BO29" s="46">
        <v>16.226584107591407</v>
      </c>
      <c r="BP29" s="46">
        <v>1389.5097033322781</v>
      </c>
      <c r="BQ29" s="46">
        <v>395.36553789090294</v>
      </c>
      <c r="BR29" s="46">
        <v>31.246001873898763</v>
      </c>
      <c r="BS29" s="46">
        <v>4.7420154469673514</v>
      </c>
      <c r="BT29" s="46">
        <v>2.0309901218034199</v>
      </c>
      <c r="BU29" s="46">
        <v>0.64214792511016217</v>
      </c>
      <c r="BV29" s="46">
        <v>124.35908745811709</v>
      </c>
      <c r="BW29" s="46">
        <v>23.09292950703345</v>
      </c>
      <c r="BX29" s="46">
        <v>9.7487525846564154</v>
      </c>
      <c r="BY29" s="46">
        <v>4.794704507489211</v>
      </c>
      <c r="BZ29" s="46">
        <v>7.4990404497357028</v>
      </c>
      <c r="CA29" s="46">
        <v>2.3710077234836757</v>
      </c>
      <c r="CB29" s="46">
        <v>3.4058142042549653</v>
      </c>
      <c r="CC29" s="46">
        <v>1.6798589720881845</v>
      </c>
      <c r="CD29" s="46">
        <v>3.1246001873898761</v>
      </c>
      <c r="CE29" s="46">
        <v>1.5411550202643893</v>
      </c>
      <c r="CF29" s="46">
        <v>300.83650604189728</v>
      </c>
      <c r="CG29" s="46">
        <v>16.348221743405542</v>
      </c>
      <c r="CH29" s="46">
        <v>1.4998080899471404</v>
      </c>
      <c r="CI29" s="46">
        <v>0.17782557926127568</v>
      </c>
      <c r="CJ29" s="46">
        <v>28.121401686508886</v>
      </c>
      <c r="CK29" s="46">
        <v>8.891278963063785</v>
      </c>
      <c r="CL29" s="46">
        <v>6.0304783616624613</v>
      </c>
      <c r="CM29" s="46">
        <v>1.1440112265808737</v>
      </c>
      <c r="CN29" s="46">
        <v>4.6869002810848146</v>
      </c>
      <c r="CO29" s="46">
        <v>0.88912789630637845</v>
      </c>
      <c r="CP29" s="46">
        <v>0</v>
      </c>
      <c r="CQ29" s="46">
        <v>0</v>
      </c>
      <c r="CR29" s="46">
        <v>9.3738005621696292</v>
      </c>
      <c r="CS29" s="46">
        <v>3.5565115852255138</v>
      </c>
      <c r="CT29" s="46">
        <v>4.8743762923282059</v>
      </c>
      <c r="CU29" s="46">
        <v>0.59275193087091893</v>
      </c>
      <c r="CV29" s="46">
        <v>0</v>
      </c>
      <c r="CW29" s="46">
        <v>0</v>
      </c>
      <c r="CX29" s="46">
        <v>0.78115004684746903</v>
      </c>
      <c r="CY29" s="46">
        <v>1.1855038617418379</v>
      </c>
      <c r="CZ29" s="47">
        <f t="shared" si="2"/>
        <v>20927.947135099923</v>
      </c>
      <c r="DA29" s="47">
        <f t="shared" si="2"/>
        <v>4084.8167246573635</v>
      </c>
    </row>
    <row r="30" spans="1:105" ht="13.5" thickBot="1">
      <c r="A30" s="24" t="s">
        <v>21</v>
      </c>
      <c r="B30" s="46">
        <v>2216.9975709587388</v>
      </c>
      <c r="C30" s="46">
        <v>685.22123208678227</v>
      </c>
      <c r="D30" s="46">
        <v>220.40929721848187</v>
      </c>
      <c r="E30" s="46">
        <v>54.325714464319724</v>
      </c>
      <c r="F30" s="46">
        <v>384.85700508081106</v>
      </c>
      <c r="G30" s="46">
        <v>71.13023170451028</v>
      </c>
      <c r="H30" s="46">
        <v>125.70266553869475</v>
      </c>
      <c r="I30" s="46">
        <v>34.972363921384215</v>
      </c>
      <c r="J30" s="46">
        <v>131.7643899022311</v>
      </c>
      <c r="K30" s="46">
        <v>29.519046157371761</v>
      </c>
      <c r="L30" s="46">
        <v>755.99701533898053</v>
      </c>
      <c r="M30" s="46">
        <v>203.90666421959614</v>
      </c>
      <c r="N30" s="46">
        <v>2336.6385121338976</v>
      </c>
      <c r="O30" s="46">
        <v>118.5503861741838</v>
      </c>
      <c r="P30" s="46">
        <v>173.72777041887713</v>
      </c>
      <c r="Q30" s="46">
        <v>64.01720853405925</v>
      </c>
      <c r="R30" s="46">
        <v>566.70873598690196</v>
      </c>
      <c r="S30" s="46">
        <v>113.21561879634552</v>
      </c>
      <c r="T30" s="46">
        <v>658.29076747929923</v>
      </c>
      <c r="U30" s="46">
        <v>31.475127529245796</v>
      </c>
      <c r="V30" s="46">
        <v>333.70730001323881</v>
      </c>
      <c r="W30" s="46">
        <v>37.995398768825901</v>
      </c>
      <c r="X30" s="46">
        <v>18.372649101852478</v>
      </c>
      <c r="Y30" s="46">
        <v>1.7426906767605024</v>
      </c>
      <c r="Z30" s="46">
        <v>957.37749741625805</v>
      </c>
      <c r="AA30" s="46">
        <v>163.00678098950272</v>
      </c>
      <c r="AB30" s="46">
        <v>4979.8003026507404</v>
      </c>
      <c r="AC30" s="46">
        <v>844.67150149105942</v>
      </c>
      <c r="AD30" s="46">
        <v>349.67400697080103</v>
      </c>
      <c r="AE30" s="46">
        <v>40.30713129922249</v>
      </c>
      <c r="AF30" s="46">
        <v>140.04458039881425</v>
      </c>
      <c r="AG30" s="46">
        <v>38.528875506609729</v>
      </c>
      <c r="AH30" s="46">
        <v>12.498400749559504</v>
      </c>
      <c r="AI30" s="46">
        <v>3.5565115852255138</v>
      </c>
      <c r="AJ30" s="46">
        <v>56.242803373017772</v>
      </c>
      <c r="AK30" s="46">
        <v>32.601356197900543</v>
      </c>
      <c r="AL30" s="46">
        <v>4.6869002810848146</v>
      </c>
      <c r="AM30" s="46">
        <v>1.7782557926127569</v>
      </c>
      <c r="AN30" s="46">
        <v>1.718530103064432</v>
      </c>
      <c r="AO30" s="46">
        <v>0.3260135619790055</v>
      </c>
      <c r="AP30" s="46">
        <v>4750.298418886955</v>
      </c>
      <c r="AQ30" s="46">
        <v>1800.7803659858519</v>
      </c>
      <c r="AR30" s="46">
        <v>1249.8400749559505</v>
      </c>
      <c r="AS30" s="46">
        <v>0.47420154469673514</v>
      </c>
      <c r="AT30" s="46">
        <v>322.39624733488751</v>
      </c>
      <c r="AU30" s="46">
        <v>59.2751930870919</v>
      </c>
      <c r="AV30" s="46">
        <v>254.12373324041866</v>
      </c>
      <c r="AW30" s="46">
        <v>98.396820524572547</v>
      </c>
      <c r="AX30" s="46">
        <v>15.404278923832091</v>
      </c>
      <c r="AY30" s="46">
        <v>8.891278963063785</v>
      </c>
      <c r="AZ30" s="46">
        <v>6.2492003747797522</v>
      </c>
      <c r="BA30" s="46">
        <v>1.1855038617418379</v>
      </c>
      <c r="BB30" s="46">
        <v>0</v>
      </c>
      <c r="BC30" s="46">
        <v>0</v>
      </c>
      <c r="BD30" s="46">
        <v>93.738005621696288</v>
      </c>
      <c r="BE30" s="46">
        <v>35.56511585225514</v>
      </c>
      <c r="BF30" s="46">
        <v>121.73442330070957</v>
      </c>
      <c r="BG30" s="46">
        <v>18.968061787869406</v>
      </c>
      <c r="BH30" s="46">
        <v>1.718530103064432</v>
      </c>
      <c r="BI30" s="46">
        <v>0.68462848015591149</v>
      </c>
      <c r="BJ30" s="46">
        <v>29.215011752095343</v>
      </c>
      <c r="BK30" s="46">
        <v>11.638684162650492</v>
      </c>
      <c r="BL30" s="46">
        <v>2502.5860280861739</v>
      </c>
      <c r="BM30" s="46">
        <v>385.88150699696826</v>
      </c>
      <c r="BN30" s="46">
        <v>518.43366309172836</v>
      </c>
      <c r="BO30" s="46">
        <v>25.791490295706524</v>
      </c>
      <c r="BP30" s="46">
        <v>1066.1135839374258</v>
      </c>
      <c r="BQ30" s="46">
        <v>404.49391762631507</v>
      </c>
      <c r="BR30" s="46">
        <v>31.246001873898763</v>
      </c>
      <c r="BS30" s="46">
        <v>7.1130231704510276</v>
      </c>
      <c r="BT30" s="46">
        <v>1.8747601124339257</v>
      </c>
      <c r="BU30" s="46">
        <v>0.33604833876146589</v>
      </c>
      <c r="BV30" s="46">
        <v>118.48483910582412</v>
      </c>
      <c r="BW30" s="46">
        <v>21.370895118379714</v>
      </c>
      <c r="BX30" s="46">
        <v>26.246641574074957</v>
      </c>
      <c r="BY30" s="46">
        <v>5.5323513547952414</v>
      </c>
      <c r="BZ30" s="46">
        <v>2.8121401686508887</v>
      </c>
      <c r="CA30" s="46">
        <v>0.59275193087091893</v>
      </c>
      <c r="CB30" s="46">
        <v>2.5621721536596991</v>
      </c>
      <c r="CC30" s="46">
        <v>0.53466224164556897</v>
      </c>
      <c r="CD30" s="46">
        <v>37.620186256174108</v>
      </c>
      <c r="CE30" s="46">
        <v>7.8504065724544505</v>
      </c>
      <c r="CF30" s="46">
        <v>106.26765237312968</v>
      </c>
      <c r="CG30" s="46">
        <v>61.198461405649844</v>
      </c>
      <c r="CH30" s="46">
        <v>5.4680503279322838</v>
      </c>
      <c r="CI30" s="46">
        <v>1.1855038617418379</v>
      </c>
      <c r="CJ30" s="46">
        <v>40.61980243606839</v>
      </c>
      <c r="CK30" s="46">
        <v>11.85503861741838</v>
      </c>
      <c r="CL30" s="46">
        <v>142.45052254310448</v>
      </c>
      <c r="CM30" s="46">
        <v>21.339069511353081</v>
      </c>
      <c r="CN30" s="46">
        <v>14.248176854497839</v>
      </c>
      <c r="CO30" s="46">
        <v>3.4675987955948764</v>
      </c>
      <c r="CP30" s="46">
        <v>3.5932902154983579</v>
      </c>
      <c r="CQ30" s="46">
        <v>0.37591804439424087</v>
      </c>
      <c r="CR30" s="46">
        <v>78.115004684746907</v>
      </c>
      <c r="CS30" s="46">
        <v>29.63759654354595</v>
      </c>
      <c r="CT30" s="46">
        <v>9.3738005621696292</v>
      </c>
      <c r="CU30" s="46">
        <v>2.3710077234836757</v>
      </c>
      <c r="CV30" s="46">
        <v>0</v>
      </c>
      <c r="CW30" s="46">
        <v>0</v>
      </c>
      <c r="CX30" s="46">
        <v>314.55350086453888</v>
      </c>
      <c r="CY30" s="46">
        <v>131.27914113770592</v>
      </c>
      <c r="CZ30" s="47">
        <f t="shared" si="2"/>
        <v>26292.604442831474</v>
      </c>
      <c r="DA30" s="47">
        <f t="shared" si="2"/>
        <v>5728.9143529946841</v>
      </c>
    </row>
    <row r="31" spans="1:105" ht="13.5" thickBot="1">
      <c r="A31" s="24" t="s">
        <v>22</v>
      </c>
      <c r="B31" s="46">
        <v>53.993091238097065</v>
      </c>
      <c r="C31" s="46">
        <v>11.558662651982921</v>
      </c>
      <c r="D31" s="46">
        <v>9.4362925659174266</v>
      </c>
      <c r="E31" s="46">
        <v>5.2473713110467033</v>
      </c>
      <c r="F31" s="46">
        <v>1.2498400749559504</v>
      </c>
      <c r="G31" s="46">
        <v>0.69501606768830504</v>
      </c>
      <c r="H31" s="46">
        <v>11.748496704585932</v>
      </c>
      <c r="I31" s="46">
        <v>6.5331510362700653</v>
      </c>
      <c r="J31" s="46">
        <v>31.683445900133346</v>
      </c>
      <c r="K31" s="46">
        <v>17.604732346866292</v>
      </c>
      <c r="L31" s="46">
        <v>1650.8200170036935</v>
      </c>
      <c r="M31" s="46">
        <v>1190.2458771888053</v>
      </c>
      <c r="N31" s="46">
        <v>10.842362650242872</v>
      </c>
      <c r="O31" s="46">
        <v>6.0292643871960472</v>
      </c>
      <c r="P31" s="46">
        <v>1.3748240824515459</v>
      </c>
      <c r="Q31" s="46">
        <v>0.7645176744571357</v>
      </c>
      <c r="R31" s="46">
        <v>3.7495202248678514</v>
      </c>
      <c r="S31" s="46">
        <v>2.0850482030649151</v>
      </c>
      <c r="T31" s="46">
        <v>0.71865804309967163</v>
      </c>
      <c r="U31" s="46">
        <v>0.39963423892077543</v>
      </c>
      <c r="V31" s="46">
        <v>2.9996161798942809</v>
      </c>
      <c r="W31" s="46">
        <v>1.6680385624519318</v>
      </c>
      <c r="X31" s="46">
        <v>18.18517309060908</v>
      </c>
      <c r="Y31" s="46">
        <v>10.112483784864841</v>
      </c>
      <c r="Z31" s="46">
        <v>0.5311820318562791</v>
      </c>
      <c r="AA31" s="46">
        <v>0.29538182876752966</v>
      </c>
      <c r="AB31" s="46">
        <v>5.6242803373017773</v>
      </c>
      <c r="AC31" s="46">
        <v>3.2008604267029628</v>
      </c>
      <c r="AD31" s="46">
        <v>0</v>
      </c>
      <c r="AE31" s="46">
        <v>0</v>
      </c>
      <c r="AF31" s="46">
        <v>6.8116284085099306</v>
      </c>
      <c r="AG31" s="46">
        <v>4.5049146746189841</v>
      </c>
      <c r="AH31" s="46">
        <v>0</v>
      </c>
      <c r="AI31" s="46">
        <v>0</v>
      </c>
      <c r="AJ31" s="46">
        <v>12.498400749559504</v>
      </c>
      <c r="AK31" s="46">
        <v>5.92751930870919</v>
      </c>
      <c r="AL31" s="46">
        <v>1.5623000936949381</v>
      </c>
      <c r="AM31" s="46">
        <v>0.86877008461038119</v>
      </c>
      <c r="AN31" s="46">
        <v>0</v>
      </c>
      <c r="AO31" s="46">
        <v>0</v>
      </c>
      <c r="AP31" s="46">
        <v>117.17250702712036</v>
      </c>
      <c r="AQ31" s="46">
        <v>44.456394815318923</v>
      </c>
      <c r="AR31" s="46">
        <v>64.710469880844343</v>
      </c>
      <c r="AS31" s="46">
        <v>35.984456904561995</v>
      </c>
      <c r="AT31" s="46">
        <v>27.496481649030912</v>
      </c>
      <c r="AU31" s="46">
        <v>15.290353489142712</v>
      </c>
      <c r="AV31" s="46">
        <v>12.685876760802904</v>
      </c>
      <c r="AW31" s="46">
        <v>7.0544130870362984</v>
      </c>
      <c r="AX31" s="46">
        <v>0</v>
      </c>
      <c r="AY31" s="46">
        <v>0</v>
      </c>
      <c r="AZ31" s="46">
        <v>0</v>
      </c>
      <c r="BA31" s="46">
        <v>0</v>
      </c>
      <c r="BB31" s="46">
        <v>0</v>
      </c>
      <c r="BC31" s="46">
        <v>0</v>
      </c>
      <c r="BD31" s="46">
        <v>0</v>
      </c>
      <c r="BE31" s="46">
        <v>0</v>
      </c>
      <c r="BF31" s="46">
        <v>1.718530103064432</v>
      </c>
      <c r="BG31" s="46">
        <v>0.95564709307141948</v>
      </c>
      <c r="BH31" s="46">
        <v>0</v>
      </c>
      <c r="BI31" s="46">
        <v>0</v>
      </c>
      <c r="BJ31" s="46">
        <v>656.16603935187402</v>
      </c>
      <c r="BK31" s="46">
        <v>560.15057467301847</v>
      </c>
      <c r="BL31" s="46">
        <v>26.871561611552938</v>
      </c>
      <c r="BM31" s="46">
        <v>52.754921847511788</v>
      </c>
      <c r="BN31" s="46">
        <v>16.060444963183965</v>
      </c>
      <c r="BO31" s="46">
        <v>8.9309564697947188</v>
      </c>
      <c r="BP31" s="46">
        <v>7.9052384740963868</v>
      </c>
      <c r="BQ31" s="46">
        <v>4.3959766281285289</v>
      </c>
      <c r="BR31" s="46">
        <v>0</v>
      </c>
      <c r="BS31" s="46">
        <v>0</v>
      </c>
      <c r="BT31" s="46">
        <v>0</v>
      </c>
      <c r="BU31" s="46">
        <v>0</v>
      </c>
      <c r="BV31" s="46">
        <v>0.18747601124339255</v>
      </c>
      <c r="BW31" s="46">
        <v>0.10425241015324574</v>
      </c>
      <c r="BX31" s="46">
        <v>1.4060700843254443</v>
      </c>
      <c r="BY31" s="46">
        <v>0.78189307614934311</v>
      </c>
      <c r="BZ31" s="46">
        <v>12.498400749559504</v>
      </c>
      <c r="CA31" s="46">
        <v>12.447790548289298</v>
      </c>
      <c r="CB31" s="46">
        <v>624.92003747797526</v>
      </c>
      <c r="CC31" s="46">
        <v>533.47673778382705</v>
      </c>
      <c r="CD31" s="46">
        <v>0</v>
      </c>
      <c r="CE31" s="46">
        <v>0</v>
      </c>
      <c r="CF31" s="46">
        <v>0.21872201311729136</v>
      </c>
      <c r="CG31" s="46">
        <v>0.12162781184545339</v>
      </c>
      <c r="CH31" s="46">
        <v>0</v>
      </c>
      <c r="CI31" s="46">
        <v>0</v>
      </c>
      <c r="CJ31" s="46">
        <v>0</v>
      </c>
      <c r="CK31" s="46">
        <v>0</v>
      </c>
      <c r="CL31" s="46">
        <v>0.6249200374779752</v>
      </c>
      <c r="CM31" s="46">
        <v>0.34750803384415252</v>
      </c>
      <c r="CN31" s="46">
        <v>0</v>
      </c>
      <c r="CO31" s="46">
        <v>0</v>
      </c>
      <c r="CP31" s="46">
        <v>0</v>
      </c>
      <c r="CQ31" s="46">
        <v>0</v>
      </c>
      <c r="CR31" s="46">
        <v>0.1562300093694938</v>
      </c>
      <c r="CS31" s="46">
        <v>8.687700846103813E-2</v>
      </c>
      <c r="CT31" s="46">
        <v>1.5310540918210396</v>
      </c>
      <c r="CU31" s="46">
        <v>0.85139468291817366</v>
      </c>
      <c r="CV31" s="46">
        <v>0</v>
      </c>
      <c r="CW31" s="46">
        <v>0</v>
      </c>
      <c r="CX31" s="46">
        <v>0</v>
      </c>
      <c r="CY31" s="46">
        <v>0</v>
      </c>
      <c r="CZ31" s="47">
        <f t="shared" si="2"/>
        <v>3396.159189675931</v>
      </c>
      <c r="DA31" s="47">
        <f t="shared" si="2"/>
        <v>2545.9330201400967</v>
      </c>
    </row>
    <row r="32" spans="1:105" ht="13.5" thickBot="1">
      <c r="A32" s="24" t="s">
        <v>23</v>
      </c>
      <c r="B32" s="46">
        <v>765.37081590115008</v>
      </c>
      <c r="C32" s="46">
        <v>293.41220578110489</v>
      </c>
      <c r="D32" s="46">
        <v>1401.6956440630986</v>
      </c>
      <c r="E32" s="46">
        <v>531.8170323773885</v>
      </c>
      <c r="F32" s="46">
        <v>591.95550550101211</v>
      </c>
      <c r="G32" s="46">
        <v>106.69534755676541</v>
      </c>
      <c r="H32" s="46">
        <v>192.97530757319876</v>
      </c>
      <c r="I32" s="46">
        <v>77.057751013219459</v>
      </c>
      <c r="J32" s="46">
        <v>1829.9533457467558</v>
      </c>
      <c r="K32" s="46">
        <v>741.39040505611058</v>
      </c>
      <c r="L32" s="46">
        <v>1296.3653717461857</v>
      </c>
      <c r="M32" s="46">
        <v>426.78139022706165</v>
      </c>
      <c r="N32" s="46">
        <v>478.37628868939015</v>
      </c>
      <c r="O32" s="46">
        <v>56.311433432737296</v>
      </c>
      <c r="P32" s="46">
        <v>283.08877697752285</v>
      </c>
      <c r="Q32" s="46">
        <v>118.5503861741838</v>
      </c>
      <c r="R32" s="46">
        <v>311.61637668839239</v>
      </c>
      <c r="S32" s="46">
        <v>84.763526114541406</v>
      </c>
      <c r="T32" s="46">
        <v>16.029198961310062</v>
      </c>
      <c r="U32" s="46">
        <v>6.1133926948647952</v>
      </c>
      <c r="V32" s="46">
        <v>512.90312076004818</v>
      </c>
      <c r="W32" s="46">
        <v>219.14038884297875</v>
      </c>
      <c r="X32" s="46">
        <v>103.23679019136151</v>
      </c>
      <c r="Y32" s="46">
        <v>0</v>
      </c>
      <c r="Z32" s="46">
        <v>393.94959162611553</v>
      </c>
      <c r="AA32" s="46">
        <v>112.62286686547459</v>
      </c>
      <c r="AB32" s="46">
        <v>267.43453003869951</v>
      </c>
      <c r="AC32" s="46">
        <v>94.84030893934704</v>
      </c>
      <c r="AD32" s="46">
        <v>3630.9104017545324</v>
      </c>
      <c r="AE32" s="46">
        <v>1659.7054064385729</v>
      </c>
      <c r="AF32" s="46">
        <v>3563.544021714406</v>
      </c>
      <c r="AG32" s="46">
        <v>1452.2422306337514</v>
      </c>
      <c r="AH32" s="46">
        <v>124.98400749559505</v>
      </c>
      <c r="AI32" s="46">
        <v>50.383914124028109</v>
      </c>
      <c r="AJ32" s="46">
        <v>589.14336533236121</v>
      </c>
      <c r="AK32" s="46">
        <v>17.78255792612757</v>
      </c>
      <c r="AL32" s="46">
        <v>1.8122681086861281</v>
      </c>
      <c r="AM32" s="46">
        <v>1.0001341669967505</v>
      </c>
      <c r="AN32" s="46">
        <v>19.528751171186727</v>
      </c>
      <c r="AO32" s="46">
        <v>5.5125929570995469</v>
      </c>
      <c r="AP32" s="46">
        <v>1802.4256180958503</v>
      </c>
      <c r="AQ32" s="46">
        <v>613.49824845140108</v>
      </c>
      <c r="AR32" s="46">
        <v>510.87213063824476</v>
      </c>
      <c r="AS32" s="46">
        <v>0.59275193087091893</v>
      </c>
      <c r="AT32" s="46">
        <v>183.35153899603796</v>
      </c>
      <c r="AU32" s="46">
        <v>80.021510667574049</v>
      </c>
      <c r="AV32" s="46">
        <v>370.26512220570032</v>
      </c>
      <c r="AW32" s="46">
        <v>238.28627621010941</v>
      </c>
      <c r="AX32" s="46">
        <v>0</v>
      </c>
      <c r="AY32" s="46">
        <v>0</v>
      </c>
      <c r="AZ32" s="46">
        <v>31.246001873898763</v>
      </c>
      <c r="BA32" s="46">
        <v>5.92751930870919</v>
      </c>
      <c r="BB32" s="46">
        <v>1.2185940730820519</v>
      </c>
      <c r="BC32" s="46">
        <v>0.23117325303965844</v>
      </c>
      <c r="BD32" s="46">
        <v>0.68741204122577293</v>
      </c>
      <c r="BE32" s="46">
        <v>0.15648650974992262</v>
      </c>
      <c r="BF32" s="46">
        <v>104.86158228880426</v>
      </c>
      <c r="BG32" s="46">
        <v>33.786860059642379</v>
      </c>
      <c r="BH32" s="46">
        <v>62.492003747797526</v>
      </c>
      <c r="BI32" s="46">
        <v>11.85503861741838</v>
      </c>
      <c r="BJ32" s="46">
        <v>74.990404497357034</v>
      </c>
      <c r="BK32" s="46">
        <v>43.863642884447998</v>
      </c>
      <c r="BL32" s="46">
        <v>907.50887842551549</v>
      </c>
      <c r="BM32" s="46">
        <v>372.24821258693709</v>
      </c>
      <c r="BN32" s="46">
        <v>153.66783721583408</v>
      </c>
      <c r="BO32" s="46">
        <v>58.303079920463581</v>
      </c>
      <c r="BP32" s="46">
        <v>367.51547404079719</v>
      </c>
      <c r="BQ32" s="46">
        <v>139.41525414084015</v>
      </c>
      <c r="BR32" s="46">
        <v>24.996801499119009</v>
      </c>
      <c r="BS32" s="46">
        <v>4.7420154469673514</v>
      </c>
      <c r="BT32" s="46">
        <v>11.373544682099149</v>
      </c>
      <c r="BU32" s="46">
        <v>4.5159426175189079</v>
      </c>
      <c r="BV32" s="46">
        <v>39.08874834424735</v>
      </c>
      <c r="BW32" s="46">
        <v>20.497650916799728</v>
      </c>
      <c r="BX32" s="46">
        <v>182.53914294731661</v>
      </c>
      <c r="BY32" s="46">
        <v>51.301581928117159</v>
      </c>
      <c r="BZ32" s="46">
        <v>17.497761049383307</v>
      </c>
      <c r="CA32" s="46">
        <v>5.92751930870919</v>
      </c>
      <c r="CB32" s="46">
        <v>16.935333015653132</v>
      </c>
      <c r="CC32" s="46">
        <v>4.7595784671413046</v>
      </c>
      <c r="CD32" s="46">
        <v>43.931878634701668</v>
      </c>
      <c r="CE32" s="46">
        <v>12.34680318228907</v>
      </c>
      <c r="CF32" s="46">
        <v>614.70259486521047</v>
      </c>
      <c r="CG32" s="46">
        <v>310.228949609957</v>
      </c>
      <c r="CH32" s="46">
        <v>6.2492003747797522</v>
      </c>
      <c r="CI32" s="46">
        <v>2.1339069511353084</v>
      </c>
      <c r="CJ32" s="46">
        <v>1.3435780805776469</v>
      </c>
      <c r="CK32" s="46">
        <v>0</v>
      </c>
      <c r="CL32" s="46">
        <v>2049.1752948940289</v>
      </c>
      <c r="CM32" s="46">
        <v>4.4456394815318925</v>
      </c>
      <c r="CN32" s="46">
        <v>157.22988142945857</v>
      </c>
      <c r="CO32" s="46">
        <v>59.2751930870919</v>
      </c>
      <c r="CP32" s="46">
        <v>17.966451077491794</v>
      </c>
      <c r="CQ32" s="46">
        <v>6.8033938403914291</v>
      </c>
      <c r="CR32" s="46">
        <v>62.492003747797526</v>
      </c>
      <c r="CS32" s="46">
        <v>29.63759654354595</v>
      </c>
      <c r="CT32" s="46">
        <v>24.996801499119009</v>
      </c>
      <c r="CU32" s="46">
        <v>5.92751930870919</v>
      </c>
      <c r="CV32" s="46">
        <v>3.9369962361112436</v>
      </c>
      <c r="CW32" s="46">
        <v>0.80742425178092747</v>
      </c>
      <c r="CX32" s="46">
        <v>13.123320787037482</v>
      </c>
      <c r="CY32" s="46">
        <v>11.120026223138439</v>
      </c>
      <c r="CZ32" s="47">
        <f t="shared" si="2"/>
        <v>24233.555411345285</v>
      </c>
      <c r="DA32" s="47">
        <f t="shared" si="2"/>
        <v>8188.7800670283832</v>
      </c>
    </row>
    <row r="33" spans="1:105" ht="13.5" thickBot="1">
      <c r="A33" s="24" t="s">
        <v>24</v>
      </c>
      <c r="B33" s="46">
        <v>2.4996801499119008</v>
      </c>
      <c r="C33" s="46">
        <v>1.1855038617418379</v>
      </c>
      <c r="D33" s="46">
        <v>0</v>
      </c>
      <c r="E33" s="46">
        <v>0</v>
      </c>
      <c r="F33" s="46">
        <v>0</v>
      </c>
      <c r="G33" s="46">
        <v>0</v>
      </c>
      <c r="H33" s="46">
        <v>0</v>
      </c>
      <c r="I33" s="46">
        <v>0</v>
      </c>
      <c r="J33" s="46">
        <v>1.2498400749559504</v>
      </c>
      <c r="K33" s="46">
        <v>0.47420154469673514</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3.2808301967593705</v>
      </c>
      <c r="AG33" s="46">
        <v>1.1855038617418379</v>
      </c>
      <c r="AH33" s="46">
        <v>0</v>
      </c>
      <c r="AI33" s="46">
        <v>0</v>
      </c>
      <c r="AJ33" s="46">
        <v>0</v>
      </c>
      <c r="AK33" s="46">
        <v>0</v>
      </c>
      <c r="AL33" s="46">
        <v>0</v>
      </c>
      <c r="AM33" s="46">
        <v>0</v>
      </c>
      <c r="AN33" s="46">
        <v>0</v>
      </c>
      <c r="AO33" s="46">
        <v>0</v>
      </c>
      <c r="AP33" s="46">
        <v>34.995522098766614</v>
      </c>
      <c r="AQ33" s="46">
        <v>10.076782824805623</v>
      </c>
      <c r="AR33" s="46">
        <v>0</v>
      </c>
      <c r="AS33" s="46">
        <v>0</v>
      </c>
      <c r="AT33" s="46">
        <v>7.8115004684746907</v>
      </c>
      <c r="AU33" s="46">
        <v>2.963759654354595</v>
      </c>
      <c r="AV33" s="46">
        <v>5.6242803373017773</v>
      </c>
      <c r="AW33" s="46">
        <v>3.5565115852255138</v>
      </c>
      <c r="AX33" s="46">
        <v>0</v>
      </c>
      <c r="AY33" s="46">
        <v>0</v>
      </c>
      <c r="AZ33" s="46">
        <v>0</v>
      </c>
      <c r="BA33" s="46">
        <v>0</v>
      </c>
      <c r="BB33" s="46">
        <v>0</v>
      </c>
      <c r="BC33" s="46">
        <v>0</v>
      </c>
      <c r="BD33" s="46">
        <v>7.8115004684746907</v>
      </c>
      <c r="BE33" s="46">
        <v>1.7782557926127569</v>
      </c>
      <c r="BF33" s="46">
        <v>0</v>
      </c>
      <c r="BG33" s="46">
        <v>0</v>
      </c>
      <c r="BH33" s="46">
        <v>0</v>
      </c>
      <c r="BI33" s="46">
        <v>0</v>
      </c>
      <c r="BJ33" s="46">
        <v>10.936100655864568</v>
      </c>
      <c r="BK33" s="46">
        <v>3.5565115852255138</v>
      </c>
      <c r="BL33" s="46">
        <v>65.304143916448425</v>
      </c>
      <c r="BM33" s="46">
        <v>30.230348474416868</v>
      </c>
      <c r="BN33" s="46">
        <v>0</v>
      </c>
      <c r="BO33" s="46">
        <v>0</v>
      </c>
      <c r="BP33" s="46">
        <v>16.247920974427359</v>
      </c>
      <c r="BQ33" s="46">
        <v>6.2238952741446489</v>
      </c>
      <c r="BR33" s="46">
        <v>0</v>
      </c>
      <c r="BS33" s="46">
        <v>0</v>
      </c>
      <c r="BT33" s="46">
        <v>0</v>
      </c>
      <c r="BU33" s="46">
        <v>0</v>
      </c>
      <c r="BV33" s="46">
        <v>0</v>
      </c>
      <c r="BW33" s="46">
        <v>0</v>
      </c>
      <c r="BX33" s="46">
        <v>0</v>
      </c>
      <c r="BY33" s="46">
        <v>0</v>
      </c>
      <c r="BZ33" s="46">
        <v>7.8115004684746907</v>
      </c>
      <c r="CA33" s="46">
        <v>2.3710077234836757</v>
      </c>
      <c r="CB33" s="46">
        <v>0</v>
      </c>
      <c r="CC33" s="46">
        <v>0</v>
      </c>
      <c r="CD33" s="46">
        <v>0</v>
      </c>
      <c r="CE33" s="46">
        <v>0</v>
      </c>
      <c r="CF33" s="46">
        <v>0</v>
      </c>
      <c r="CG33" s="46">
        <v>0</v>
      </c>
      <c r="CH33" s="46">
        <v>6.2492003747797522</v>
      </c>
      <c r="CI33" s="46">
        <v>2.3710077234836757</v>
      </c>
      <c r="CJ33" s="46">
        <v>0</v>
      </c>
      <c r="CK33" s="46">
        <v>0</v>
      </c>
      <c r="CL33" s="46">
        <v>18.747601124339258</v>
      </c>
      <c r="CM33" s="46">
        <v>5.3347673778382703</v>
      </c>
      <c r="CN33" s="46">
        <v>18.747601124339258</v>
      </c>
      <c r="CO33" s="46">
        <v>7.1130231704510276</v>
      </c>
      <c r="CP33" s="46">
        <v>0</v>
      </c>
      <c r="CQ33" s="46">
        <v>0</v>
      </c>
      <c r="CR33" s="46">
        <v>6.2492003747797522</v>
      </c>
      <c r="CS33" s="46">
        <v>2.3710077234836757</v>
      </c>
      <c r="CT33" s="46">
        <v>6.2492003747797522</v>
      </c>
      <c r="CU33" s="46">
        <v>2.963759654354595</v>
      </c>
      <c r="CV33" s="46">
        <v>0</v>
      </c>
      <c r="CW33" s="46">
        <v>0</v>
      </c>
      <c r="CX33" s="46">
        <v>0</v>
      </c>
      <c r="CY33" s="46">
        <v>0</v>
      </c>
      <c r="CZ33" s="47">
        <f t="shared" si="2"/>
        <v>219.8156231828778</v>
      </c>
      <c r="DA33" s="47">
        <f t="shared" si="2"/>
        <v>83.755847832060851</v>
      </c>
    </row>
    <row r="34" spans="1:105" ht="13.5" thickBot="1">
      <c r="A34" s="24" t="s">
        <v>73</v>
      </c>
      <c r="B34" s="46">
        <v>0</v>
      </c>
      <c r="C34" s="46">
        <v>0</v>
      </c>
      <c r="D34" s="46">
        <v>0</v>
      </c>
      <c r="E34" s="46">
        <v>0</v>
      </c>
      <c r="F34" s="46">
        <v>0</v>
      </c>
      <c r="G34" s="46">
        <v>0</v>
      </c>
      <c r="H34" s="46">
        <v>0</v>
      </c>
      <c r="I34" s="46">
        <v>0</v>
      </c>
      <c r="J34" s="46">
        <v>0.65616603935187401</v>
      </c>
      <c r="K34" s="46">
        <v>0.23710077234836757</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30.621081836420785</v>
      </c>
      <c r="AC34" s="46">
        <v>4.7420154469673514</v>
      </c>
      <c r="AD34" s="46">
        <v>0</v>
      </c>
      <c r="AE34" s="46">
        <v>0</v>
      </c>
      <c r="AF34" s="46">
        <v>0</v>
      </c>
      <c r="AG34" s="46">
        <v>0</v>
      </c>
      <c r="AH34" s="46">
        <v>0</v>
      </c>
      <c r="AI34" s="46">
        <v>0</v>
      </c>
      <c r="AJ34" s="46">
        <v>0</v>
      </c>
      <c r="AK34" s="46">
        <v>0</v>
      </c>
      <c r="AL34" s="46">
        <v>0</v>
      </c>
      <c r="AM34" s="46">
        <v>0</v>
      </c>
      <c r="AN34" s="46">
        <v>0</v>
      </c>
      <c r="AO34" s="46">
        <v>0</v>
      </c>
      <c r="AP34" s="46">
        <v>109.36100655864567</v>
      </c>
      <c r="AQ34" s="46">
        <v>31.119476370723245</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14.373160861993432</v>
      </c>
      <c r="BM34" s="46">
        <v>1.7782557926127569</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9.3738005621696292</v>
      </c>
      <c r="CI34" s="46">
        <v>1.4226046340902054</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164.3852158585814</v>
      </c>
      <c r="DA34" s="47">
        <f t="shared" si="2"/>
        <v>39.299453016741921</v>
      </c>
    </row>
    <row r="35" spans="1:105" ht="13.5" thickBot="1">
      <c r="A35" s="24" t="s">
        <v>176</v>
      </c>
      <c r="B35" s="46">
        <v>0</v>
      </c>
      <c r="C35" s="46">
        <v>0</v>
      </c>
      <c r="D35" s="46">
        <v>0</v>
      </c>
      <c r="E35" s="46">
        <v>0</v>
      </c>
      <c r="F35" s="46">
        <v>0</v>
      </c>
      <c r="G35" s="46">
        <v>0</v>
      </c>
      <c r="H35" s="46">
        <v>0</v>
      </c>
      <c r="I35" s="46">
        <v>0</v>
      </c>
      <c r="J35" s="46">
        <v>0.65616603935187401</v>
      </c>
      <c r="K35" s="46">
        <v>0.124477905482893</v>
      </c>
      <c r="L35" s="46">
        <v>1.4060700843254443</v>
      </c>
      <c r="M35" s="46">
        <v>0.26673836889191355</v>
      </c>
      <c r="N35" s="46">
        <v>1.4685620880732415</v>
      </c>
      <c r="O35" s="46">
        <v>0.30645274826026503</v>
      </c>
      <c r="P35" s="46">
        <v>2.0309901218034199</v>
      </c>
      <c r="Q35" s="46">
        <v>0.42381763057270705</v>
      </c>
      <c r="R35" s="46">
        <v>0.93738005621696308</v>
      </c>
      <c r="S35" s="46">
        <v>0.17782557926127571</v>
      </c>
      <c r="T35" s="46">
        <v>0.46869002810848143</v>
      </c>
      <c r="U35" s="46">
        <v>8.8912789630637853E-2</v>
      </c>
      <c r="V35" s="46">
        <v>0</v>
      </c>
      <c r="W35" s="46">
        <v>0</v>
      </c>
      <c r="X35" s="46">
        <v>0</v>
      </c>
      <c r="Y35" s="46">
        <v>0</v>
      </c>
      <c r="Z35" s="46">
        <v>19.872457191799615</v>
      </c>
      <c r="AA35" s="46">
        <v>3.7699022803390454</v>
      </c>
      <c r="AB35" s="46">
        <v>30.652327838294688</v>
      </c>
      <c r="AC35" s="46">
        <v>5.8148964418437163</v>
      </c>
      <c r="AD35" s="46">
        <v>0.6249200374779752</v>
      </c>
      <c r="AE35" s="46">
        <v>0.11855038617418379</v>
      </c>
      <c r="AF35" s="46">
        <v>1.9060061143078244</v>
      </c>
      <c r="AG35" s="46">
        <v>0.36157867783126052</v>
      </c>
      <c r="AH35" s="46">
        <v>0</v>
      </c>
      <c r="AI35" s="46">
        <v>0</v>
      </c>
      <c r="AJ35" s="46">
        <v>110.64209263547554</v>
      </c>
      <c r="AK35" s="46">
        <v>37.780822569850635</v>
      </c>
      <c r="AL35" s="46">
        <v>0</v>
      </c>
      <c r="AM35" s="46">
        <v>0</v>
      </c>
      <c r="AN35" s="46">
        <v>0</v>
      </c>
      <c r="AO35" s="46">
        <v>0</v>
      </c>
      <c r="AP35" s="46">
        <v>109.26726855302397</v>
      </c>
      <c r="AQ35" s="46">
        <v>14.509974515789226</v>
      </c>
      <c r="AR35" s="46">
        <v>0</v>
      </c>
      <c r="AS35" s="46">
        <v>0</v>
      </c>
      <c r="AT35" s="46">
        <v>0</v>
      </c>
      <c r="AU35" s="46">
        <v>0</v>
      </c>
      <c r="AV35" s="46">
        <v>1.718530103064432</v>
      </c>
      <c r="AW35" s="46">
        <v>0.3260135619790055</v>
      </c>
      <c r="AX35" s="46">
        <v>5.967986357914663</v>
      </c>
      <c r="AY35" s="46">
        <v>1.1321561879634552</v>
      </c>
      <c r="AZ35" s="46">
        <v>0</v>
      </c>
      <c r="BA35" s="46">
        <v>0</v>
      </c>
      <c r="BB35" s="46">
        <v>1.7497761049383309</v>
      </c>
      <c r="BC35" s="46">
        <v>0.33194108128771466</v>
      </c>
      <c r="BD35" s="46">
        <v>0</v>
      </c>
      <c r="BE35" s="46">
        <v>0</v>
      </c>
      <c r="BF35" s="46">
        <v>0.6249200374779752</v>
      </c>
      <c r="BG35" s="46">
        <v>0.11855038617418379</v>
      </c>
      <c r="BH35" s="46">
        <v>0</v>
      </c>
      <c r="BI35" s="46">
        <v>0</v>
      </c>
      <c r="BJ35" s="46">
        <v>0</v>
      </c>
      <c r="BK35" s="46">
        <v>0</v>
      </c>
      <c r="BL35" s="46">
        <v>14.654374878858523</v>
      </c>
      <c r="BM35" s="46">
        <v>5.0040118004122984</v>
      </c>
      <c r="BN35" s="46">
        <v>29.62120977645602</v>
      </c>
      <c r="BO35" s="46">
        <v>5.6192883046563109</v>
      </c>
      <c r="BP35" s="46">
        <v>51.024721060076679</v>
      </c>
      <c r="BQ35" s="46">
        <v>9.6796390311221074</v>
      </c>
      <c r="BR35" s="46">
        <v>0</v>
      </c>
      <c r="BS35" s="46">
        <v>0</v>
      </c>
      <c r="BT35" s="46">
        <v>0</v>
      </c>
      <c r="BU35" s="46">
        <v>0</v>
      </c>
      <c r="BV35" s="46">
        <v>166.47869798413259</v>
      </c>
      <c r="BW35" s="46">
        <v>31.581822876802562</v>
      </c>
      <c r="BX35" s="46">
        <v>10.65488663899948</v>
      </c>
      <c r="BY35" s="46">
        <v>2.0212840842698339</v>
      </c>
      <c r="BZ35" s="46">
        <v>0</v>
      </c>
      <c r="CA35" s="46">
        <v>0</v>
      </c>
      <c r="CB35" s="46">
        <v>0</v>
      </c>
      <c r="CC35" s="46">
        <v>0</v>
      </c>
      <c r="CD35" s="46">
        <v>0</v>
      </c>
      <c r="CE35" s="46">
        <v>0</v>
      </c>
      <c r="CF35" s="46">
        <v>634.41882204764045</v>
      </c>
      <c r="CG35" s="46">
        <v>180.87636723380439</v>
      </c>
      <c r="CH35" s="46">
        <v>40.401080422951104</v>
      </c>
      <c r="CI35" s="46">
        <v>7.6642824661609827</v>
      </c>
      <c r="CJ35" s="46">
        <v>0</v>
      </c>
      <c r="CK35" s="46">
        <v>0</v>
      </c>
      <c r="CL35" s="46">
        <v>7.7490084647268933</v>
      </c>
      <c r="CM35" s="46">
        <v>1.336386171418072</v>
      </c>
      <c r="CN35" s="46">
        <v>1.593546095568837</v>
      </c>
      <c r="CO35" s="46">
        <v>0.30230348474416868</v>
      </c>
      <c r="CP35" s="46">
        <v>485.62536112413449</v>
      </c>
      <c r="CQ35" s="46">
        <v>82.912954586362389</v>
      </c>
      <c r="CR35" s="46">
        <v>0</v>
      </c>
      <c r="CS35" s="46">
        <v>0</v>
      </c>
      <c r="CT35" s="46">
        <v>0.93738005621696285</v>
      </c>
      <c r="CU35" s="46">
        <v>0.17782557926127571</v>
      </c>
      <c r="CV35" s="46">
        <v>0</v>
      </c>
      <c r="CW35" s="46">
        <v>0</v>
      </c>
      <c r="CX35" s="46">
        <v>9.6550145790347184</v>
      </c>
      <c r="CY35" s="46">
        <v>2.0147638130302541</v>
      </c>
      <c r="CZ35" s="47">
        <f t="shared" si="2"/>
        <v>1742.8082465204511</v>
      </c>
      <c r="DA35" s="47">
        <f t="shared" si="2"/>
        <v>394.84354054337672</v>
      </c>
    </row>
    <row r="36" spans="1:105" ht="15" thickBot="1">
      <c r="A36" s="25" t="s">
        <v>195</v>
      </c>
      <c r="B36" s="45">
        <f>B37+B38</f>
        <v>39301.38187145636</v>
      </c>
      <c r="C36" s="45">
        <f t="shared" ref="C36:BN36" si="7">C37+C38</f>
        <v>175362.16601369635</v>
      </c>
      <c r="D36" s="45">
        <f t="shared" si="7"/>
        <v>20012.278537933598</v>
      </c>
      <c r="E36" s="45">
        <f t="shared" si="7"/>
        <v>54508.906814301197</v>
      </c>
      <c r="F36" s="45">
        <f t="shared" si="7"/>
        <v>3941.0607042004895</v>
      </c>
      <c r="G36" s="45">
        <f t="shared" si="7"/>
        <v>20428.478287274091</v>
      </c>
      <c r="H36" s="45">
        <f t="shared" si="7"/>
        <v>4063.0761058209923</v>
      </c>
      <c r="I36" s="45">
        <f t="shared" si="7"/>
        <v>21271.267061328879</v>
      </c>
      <c r="J36" s="45">
        <f t="shared" si="7"/>
        <v>2476.5510470277218</v>
      </c>
      <c r="K36" s="45">
        <f t="shared" si="7"/>
        <v>10258.036083916177</v>
      </c>
      <c r="L36" s="45">
        <f t="shared" si="7"/>
        <v>35008.117076764014</v>
      </c>
      <c r="M36" s="45">
        <f t="shared" si="7"/>
        <v>199140.70891514845</v>
      </c>
      <c r="N36" s="45">
        <f t="shared" si="7"/>
        <v>6212.9902263451932</v>
      </c>
      <c r="O36" s="45">
        <f t="shared" si="7"/>
        <v>48516.579148879442</v>
      </c>
      <c r="P36" s="45">
        <f t="shared" si="7"/>
        <v>25161.039550505539</v>
      </c>
      <c r="Q36" s="45">
        <f t="shared" si="7"/>
        <v>142027.31444447924</v>
      </c>
      <c r="R36" s="45">
        <f t="shared" si="7"/>
        <v>3837.2536441737657</v>
      </c>
      <c r="S36" s="45">
        <f t="shared" si="7"/>
        <v>39446.827505415371</v>
      </c>
      <c r="T36" s="45">
        <f t="shared" si="7"/>
        <v>135.36855936762817</v>
      </c>
      <c r="U36" s="45">
        <f t="shared" si="7"/>
        <v>259.57528366037366</v>
      </c>
      <c r="V36" s="45">
        <f t="shared" si="7"/>
        <v>8368.8467642240284</v>
      </c>
      <c r="W36" s="45">
        <f t="shared" si="7"/>
        <v>66531.075208911891</v>
      </c>
      <c r="X36" s="45">
        <f t="shared" si="7"/>
        <v>6990.3422233468273</v>
      </c>
      <c r="Y36" s="45">
        <f t="shared" si="7"/>
        <v>105827.61193743916</v>
      </c>
      <c r="Z36" s="45">
        <f t="shared" si="7"/>
        <v>11436.850884751973</v>
      </c>
      <c r="AA36" s="45">
        <f t="shared" si="7"/>
        <v>60631.400298775647</v>
      </c>
      <c r="AB36" s="45">
        <f t="shared" si="7"/>
        <v>347.44596904357911</v>
      </c>
      <c r="AC36" s="45">
        <f t="shared" si="7"/>
        <v>1116.6087621144563</v>
      </c>
      <c r="AD36" s="45">
        <f t="shared" si="7"/>
        <v>2256.1426561271364</v>
      </c>
      <c r="AE36" s="45">
        <f t="shared" si="7"/>
        <v>7250.7062474964714</v>
      </c>
      <c r="AF36" s="45">
        <f t="shared" si="7"/>
        <v>10823.190057932099</v>
      </c>
      <c r="AG36" s="45">
        <f t="shared" si="7"/>
        <v>79046.116928418662</v>
      </c>
      <c r="AH36" s="45">
        <f t="shared" si="7"/>
        <v>5414.7423747051289</v>
      </c>
      <c r="AI36" s="45">
        <f t="shared" si="7"/>
        <v>19668.455826991078</v>
      </c>
      <c r="AJ36" s="45">
        <f t="shared" si="7"/>
        <v>3339.0911310681622</v>
      </c>
      <c r="AK36" s="45">
        <f t="shared" si="7"/>
        <v>10392.678954744941</v>
      </c>
      <c r="AL36" s="45">
        <f t="shared" si="7"/>
        <v>288.7862599842735</v>
      </c>
      <c r="AM36" s="45">
        <f t="shared" si="7"/>
        <v>1479.1440744892802</v>
      </c>
      <c r="AN36" s="45">
        <f t="shared" si="7"/>
        <v>5008.6366966022433</v>
      </c>
      <c r="AO36" s="45">
        <f t="shared" si="7"/>
        <v>7525.9397645169402</v>
      </c>
      <c r="AP36" s="45">
        <f t="shared" si="7"/>
        <v>3624.153164187318</v>
      </c>
      <c r="AQ36" s="45">
        <f t="shared" si="7"/>
        <v>64580.760010780956</v>
      </c>
      <c r="AR36" s="45">
        <f t="shared" si="7"/>
        <v>631.71994371559822</v>
      </c>
      <c r="AS36" s="45">
        <f t="shared" si="7"/>
        <v>1015.0988746495058</v>
      </c>
      <c r="AT36" s="45">
        <f t="shared" si="7"/>
        <v>1373.8054706497965</v>
      </c>
      <c r="AU36" s="45">
        <f t="shared" si="7"/>
        <v>31536.200533875006</v>
      </c>
      <c r="AV36" s="45">
        <f t="shared" si="7"/>
        <v>3337.5636989216209</v>
      </c>
      <c r="AW36" s="45">
        <f t="shared" si="7"/>
        <v>50106.177721809247</v>
      </c>
      <c r="AX36" s="45">
        <f t="shared" si="7"/>
        <v>795.96712908165387</v>
      </c>
      <c r="AY36" s="45">
        <f t="shared" si="7"/>
        <v>706.70216892265603</v>
      </c>
      <c r="AZ36" s="45">
        <f t="shared" si="7"/>
        <v>9927.0276869594018</v>
      </c>
      <c r="BA36" s="45">
        <f t="shared" si="7"/>
        <v>18874.538662393959</v>
      </c>
      <c r="BB36" s="45">
        <f t="shared" si="7"/>
        <v>586.59709059305555</v>
      </c>
      <c r="BC36" s="45">
        <f t="shared" si="7"/>
        <v>2199.3808950739294</v>
      </c>
      <c r="BD36" s="45">
        <f t="shared" si="7"/>
        <v>1678.5701361585898</v>
      </c>
      <c r="BE36" s="45">
        <f t="shared" si="7"/>
        <v>2155.8766575889504</v>
      </c>
      <c r="BF36" s="45">
        <f t="shared" si="7"/>
        <v>10080.445387576046</v>
      </c>
      <c r="BG36" s="45">
        <f t="shared" si="7"/>
        <v>47914.567483777995</v>
      </c>
      <c r="BH36" s="45">
        <f t="shared" si="7"/>
        <v>21704.092351943054</v>
      </c>
      <c r="BI36" s="45">
        <f t="shared" si="7"/>
        <v>66297.524723263603</v>
      </c>
      <c r="BJ36" s="45">
        <f t="shared" si="7"/>
        <v>18229.632661507261</v>
      </c>
      <c r="BK36" s="45">
        <f t="shared" si="7"/>
        <v>52468.380648774742</v>
      </c>
      <c r="BL36" s="45">
        <f t="shared" si="7"/>
        <v>6463.6018298976105</v>
      </c>
      <c r="BM36" s="45">
        <f t="shared" si="7"/>
        <v>36688.659439761184</v>
      </c>
      <c r="BN36" s="45">
        <f t="shared" si="7"/>
        <v>9954.101398832925</v>
      </c>
      <c r="BO36" s="45">
        <f t="shared" ref="BO36:DA36" si="8">BO37+BO38</f>
        <v>29696.32922747088</v>
      </c>
      <c r="BP36" s="45">
        <f t="shared" si="8"/>
        <v>9024.5706245085457</v>
      </c>
      <c r="BQ36" s="45">
        <f t="shared" si="8"/>
        <v>23583.837200639173</v>
      </c>
      <c r="BR36" s="45">
        <f t="shared" si="8"/>
        <v>469.27767247444439</v>
      </c>
      <c r="BS36" s="45">
        <f t="shared" si="8"/>
        <v>1121.442566279454</v>
      </c>
      <c r="BT36" s="45">
        <f t="shared" si="8"/>
        <v>1272.4644580557049</v>
      </c>
      <c r="BU36" s="45">
        <f t="shared" si="8"/>
        <v>629.36130228269349</v>
      </c>
      <c r="BV36" s="45">
        <f t="shared" si="8"/>
        <v>1973.6735955800193</v>
      </c>
      <c r="BW36" s="45">
        <f t="shared" si="8"/>
        <v>5313.3175381654128</v>
      </c>
      <c r="BX36" s="45">
        <f t="shared" si="8"/>
        <v>8122.1135620576906</v>
      </c>
      <c r="BY36" s="45">
        <f t="shared" si="8"/>
        <v>39153.813736480937</v>
      </c>
      <c r="BZ36" s="45">
        <f t="shared" si="8"/>
        <v>3090.915438894177</v>
      </c>
      <c r="CA36" s="45">
        <f t="shared" si="8"/>
        <v>0</v>
      </c>
      <c r="CB36" s="45">
        <f t="shared" si="8"/>
        <v>9340.4305963663464</v>
      </c>
      <c r="CC36" s="45">
        <f t="shared" si="8"/>
        <v>28519.444573486115</v>
      </c>
      <c r="CD36" s="45">
        <f t="shared" si="8"/>
        <v>1804.9141249017093</v>
      </c>
      <c r="CE36" s="45">
        <f t="shared" si="8"/>
        <v>5800.5649979971749</v>
      </c>
      <c r="CF36" s="45">
        <f t="shared" si="8"/>
        <v>2572.0026279849358</v>
      </c>
      <c r="CG36" s="45">
        <f t="shared" si="8"/>
        <v>9087.5518301955763</v>
      </c>
      <c r="CH36" s="45">
        <f t="shared" si="8"/>
        <v>541.47423747051266</v>
      </c>
      <c r="CI36" s="45">
        <f t="shared" si="8"/>
        <v>1498.4792911492705</v>
      </c>
      <c r="CJ36" s="45">
        <f t="shared" si="8"/>
        <v>812.21135620576922</v>
      </c>
      <c r="CK36" s="45">
        <f t="shared" si="8"/>
        <v>1564.2190277932386</v>
      </c>
      <c r="CL36" s="45">
        <f t="shared" si="8"/>
        <v>839.28506807929489</v>
      </c>
      <c r="CM36" s="45">
        <f t="shared" si="8"/>
        <v>1798.1751493791246</v>
      </c>
      <c r="CN36" s="45">
        <f t="shared" si="8"/>
        <v>2842.7397467201927</v>
      </c>
      <c r="CO36" s="45">
        <f t="shared" si="8"/>
        <v>4273.0828818579193</v>
      </c>
      <c r="CP36" s="45">
        <f t="shared" si="8"/>
        <v>5994.1198087985777</v>
      </c>
      <c r="CQ36" s="45">
        <f t="shared" si="8"/>
        <v>13199.185652942575</v>
      </c>
      <c r="CR36" s="45">
        <f t="shared" si="8"/>
        <v>13536.855936762819</v>
      </c>
      <c r="CS36" s="45">
        <f t="shared" si="8"/>
        <v>48338.041649976469</v>
      </c>
      <c r="CT36" s="45">
        <f t="shared" si="8"/>
        <v>1597.3490005380127</v>
      </c>
      <c r="CU36" s="45">
        <f t="shared" si="8"/>
        <v>2619.9218574287243</v>
      </c>
      <c r="CV36" s="45">
        <f t="shared" si="8"/>
        <v>6768.4279683814093</v>
      </c>
      <c r="CW36" s="45">
        <f t="shared" si="8"/>
        <v>8410.8192470959038</v>
      </c>
      <c r="CX36" s="45">
        <f t="shared" si="8"/>
        <v>4692.7767247444444</v>
      </c>
      <c r="CY36" s="45">
        <f t="shared" si="8"/>
        <v>17595.047160591435</v>
      </c>
      <c r="CZ36" s="45">
        <f t="shared" si="8"/>
        <v>358106.07283992926</v>
      </c>
      <c r="DA36" s="45">
        <f t="shared" si="8"/>
        <v>1687436.100273882</v>
      </c>
    </row>
    <row r="37" spans="1:105" ht="13.5" thickBot="1">
      <c r="A37" s="24" t="s">
        <v>74</v>
      </c>
      <c r="B37" s="46">
        <v>801.38187145635902</v>
      </c>
      <c r="C37" s="46">
        <v>1362.1660136963369</v>
      </c>
      <c r="D37" s="46">
        <v>18850</v>
      </c>
      <c r="E37" s="46">
        <v>42250</v>
      </c>
      <c r="F37" s="46">
        <v>1804.9141249017093</v>
      </c>
      <c r="G37" s="46">
        <v>2900.2824989985875</v>
      </c>
      <c r="H37" s="46">
        <v>2983.5230484625254</v>
      </c>
      <c r="I37" s="46">
        <v>12100.108785341916</v>
      </c>
      <c r="J37" s="46">
        <v>920.50620369987178</v>
      </c>
      <c r="K37" s="46">
        <v>1488.8116828192751</v>
      </c>
      <c r="L37" s="46">
        <v>4450.9182320076143</v>
      </c>
      <c r="M37" s="46">
        <v>17886.509091068478</v>
      </c>
      <c r="N37" s="46">
        <v>830.26049745478633</v>
      </c>
      <c r="O37" s="46">
        <v>2513.5781657987764</v>
      </c>
      <c r="P37" s="46">
        <v>6112.3416839796382</v>
      </c>
      <c r="Q37" s="46">
        <v>1599.0224177812215</v>
      </c>
      <c r="R37" s="46">
        <v>27.073711873525642</v>
      </c>
      <c r="S37" s="46">
        <v>58.005649979971757</v>
      </c>
      <c r="T37" s="46">
        <v>135.36855936762817</v>
      </c>
      <c r="U37" s="46">
        <v>259.57528366037366</v>
      </c>
      <c r="V37" s="46">
        <v>992.70276869594011</v>
      </c>
      <c r="W37" s="46">
        <v>2126.8738325989648</v>
      </c>
      <c r="X37" s="46">
        <v>451.22853122542733</v>
      </c>
      <c r="Y37" s="46">
        <v>1740.169499399153</v>
      </c>
      <c r="Z37" s="46">
        <v>4512.2853122542729</v>
      </c>
      <c r="AA37" s="46">
        <v>10650.847496995746</v>
      </c>
      <c r="AB37" s="46">
        <v>347.44596904357911</v>
      </c>
      <c r="AC37" s="46">
        <v>1116.6087621144563</v>
      </c>
      <c r="AD37" s="46">
        <v>2256.1426561271364</v>
      </c>
      <c r="AE37" s="46">
        <v>7250.7062474964714</v>
      </c>
      <c r="AF37" s="46">
        <v>5226.1288486528993</v>
      </c>
      <c r="AG37" s="46">
        <v>16279.6223871034</v>
      </c>
      <c r="AH37" s="46">
        <v>5414.7423747051289</v>
      </c>
      <c r="AI37" s="46">
        <v>19668.455826991078</v>
      </c>
      <c r="AJ37" s="46">
        <v>3339.0911310681622</v>
      </c>
      <c r="AK37" s="46">
        <v>10392.678954744941</v>
      </c>
      <c r="AL37" s="46">
        <v>288.7862599842735</v>
      </c>
      <c r="AM37" s="46">
        <v>1479.1440744892802</v>
      </c>
      <c r="AN37" s="46">
        <v>5008.6366966022433</v>
      </c>
      <c r="AO37" s="46">
        <v>7525.9397645169402</v>
      </c>
      <c r="AP37" s="46">
        <v>546.88897984521793</v>
      </c>
      <c r="AQ37" s="46">
        <v>1464.642661994287</v>
      </c>
      <c r="AR37" s="46">
        <v>631.71994371559822</v>
      </c>
      <c r="AS37" s="46">
        <v>1015.0988746495058</v>
      </c>
      <c r="AT37" s="46">
        <v>270.73711873525633</v>
      </c>
      <c r="AU37" s="46">
        <v>309.36346655984937</v>
      </c>
      <c r="AV37" s="46">
        <v>212.07740967595086</v>
      </c>
      <c r="AW37" s="46">
        <v>489.18098149776188</v>
      </c>
      <c r="AX37" s="46">
        <v>795.96712908165387</v>
      </c>
      <c r="AY37" s="46">
        <v>706.70216892265603</v>
      </c>
      <c r="AZ37" s="46">
        <v>9927.0276869594018</v>
      </c>
      <c r="BA37" s="46">
        <v>18874.538662393959</v>
      </c>
      <c r="BB37" s="46">
        <v>586.59709059305555</v>
      </c>
      <c r="BC37" s="46">
        <v>2199.3808950739294</v>
      </c>
      <c r="BD37" s="46">
        <v>1678.5701361585898</v>
      </c>
      <c r="BE37" s="46">
        <v>2155.8766575889504</v>
      </c>
      <c r="BF37" s="46">
        <v>10080.445387576046</v>
      </c>
      <c r="BG37" s="46">
        <v>47914.567483777995</v>
      </c>
      <c r="BH37" s="46">
        <v>21704.092351943054</v>
      </c>
      <c r="BI37" s="46">
        <v>66297.524723263603</v>
      </c>
      <c r="BJ37" s="46">
        <v>18229.632661507261</v>
      </c>
      <c r="BK37" s="46">
        <v>52468.380648774742</v>
      </c>
      <c r="BL37" s="46">
        <v>2840.03237553284</v>
      </c>
      <c r="BM37" s="46">
        <v>8063.7521080490742</v>
      </c>
      <c r="BN37" s="46">
        <v>9954.101398832925</v>
      </c>
      <c r="BO37" s="46">
        <v>29696.32922747088</v>
      </c>
      <c r="BP37" s="46">
        <v>9024.5706245085457</v>
      </c>
      <c r="BQ37" s="46">
        <v>23583.837200639173</v>
      </c>
      <c r="BR37" s="46">
        <v>469.27767247444439</v>
      </c>
      <c r="BS37" s="46">
        <v>1121.442566279454</v>
      </c>
      <c r="BT37" s="46">
        <v>1272.4644580557049</v>
      </c>
      <c r="BU37" s="46">
        <v>629.36130228269349</v>
      </c>
      <c r="BV37" s="46">
        <v>1973.6735955800193</v>
      </c>
      <c r="BW37" s="46">
        <v>5313.3175381654128</v>
      </c>
      <c r="BX37" s="46">
        <v>8122.1135620576906</v>
      </c>
      <c r="BY37" s="46">
        <v>39153.813736480937</v>
      </c>
      <c r="BZ37" s="46">
        <v>3090.915438894177</v>
      </c>
      <c r="CA37" s="46">
        <v>0</v>
      </c>
      <c r="CB37" s="46">
        <v>9340.4305963663464</v>
      </c>
      <c r="CC37" s="46">
        <v>28519.444573486115</v>
      </c>
      <c r="CD37" s="46">
        <v>1804.9141249017093</v>
      </c>
      <c r="CE37" s="46">
        <v>5800.5649979971749</v>
      </c>
      <c r="CF37" s="46">
        <v>2572.0026279849358</v>
      </c>
      <c r="CG37" s="46">
        <v>9087.5518301955763</v>
      </c>
      <c r="CH37" s="46">
        <v>541.47423747051266</v>
      </c>
      <c r="CI37" s="46">
        <v>1498.4792911492705</v>
      </c>
      <c r="CJ37" s="46">
        <v>812.21135620576922</v>
      </c>
      <c r="CK37" s="46">
        <v>1564.2190277932386</v>
      </c>
      <c r="CL37" s="46">
        <v>839.28506807929489</v>
      </c>
      <c r="CM37" s="46">
        <v>1798.1751493791246</v>
      </c>
      <c r="CN37" s="46">
        <v>2842.7397467201927</v>
      </c>
      <c r="CO37" s="46">
        <v>4273.0828818579193</v>
      </c>
      <c r="CP37" s="46">
        <v>5994.1198087985777</v>
      </c>
      <c r="CQ37" s="46">
        <v>13199.185652942575</v>
      </c>
      <c r="CR37" s="46">
        <v>13536.855936762819</v>
      </c>
      <c r="CS37" s="46">
        <v>48338.041649976469</v>
      </c>
      <c r="CT37" s="46">
        <v>1597.3490005380127</v>
      </c>
      <c r="CU37" s="46">
        <v>2619.9218574287243</v>
      </c>
      <c r="CV37" s="46">
        <v>6768.4279683814093</v>
      </c>
      <c r="CW37" s="46">
        <v>8410.8192470959038</v>
      </c>
      <c r="CX37" s="46">
        <v>4692.7767247444444</v>
      </c>
      <c r="CY37" s="46">
        <v>17595.047160591435</v>
      </c>
      <c r="CZ37" s="47">
        <f t="shared" si="2"/>
        <v>217506.97070024416</v>
      </c>
      <c r="DA37" s="47">
        <f t="shared" si="2"/>
        <v>604810.75065935403</v>
      </c>
    </row>
    <row r="38" spans="1:105" ht="13.5" thickBot="1">
      <c r="A38" s="24" t="s">
        <v>25</v>
      </c>
      <c r="B38" s="46">
        <v>38500</v>
      </c>
      <c r="C38" s="46">
        <v>174000</v>
      </c>
      <c r="D38" s="46">
        <v>1162.2785379336001</v>
      </c>
      <c r="E38" s="46">
        <v>12258.906814301199</v>
      </c>
      <c r="F38" s="46">
        <v>2136.1465792987801</v>
      </c>
      <c r="G38" s="46">
        <v>17528.195788275501</v>
      </c>
      <c r="H38" s="46">
        <v>1079.553057358467</v>
      </c>
      <c r="I38" s="46">
        <v>9171.1582759869616</v>
      </c>
      <c r="J38" s="46">
        <v>1556.04484332785</v>
      </c>
      <c r="K38" s="46">
        <v>8769.2244010969007</v>
      </c>
      <c r="L38" s="46">
        <v>30557.1988447564</v>
      </c>
      <c r="M38" s="46">
        <v>181254.19982407999</v>
      </c>
      <c r="N38" s="46">
        <v>5382.7297288904065</v>
      </c>
      <c r="O38" s="46">
        <v>46003.000983080667</v>
      </c>
      <c r="P38" s="46">
        <v>19048.697866525901</v>
      </c>
      <c r="Q38" s="46">
        <v>140428.29202669801</v>
      </c>
      <c r="R38" s="46">
        <v>3810.1799323002401</v>
      </c>
      <c r="S38" s="46">
        <v>39388.821855435403</v>
      </c>
      <c r="T38" s="46">
        <v>0</v>
      </c>
      <c r="U38" s="46">
        <v>0</v>
      </c>
      <c r="V38" s="46">
        <v>7376.1439955280885</v>
      </c>
      <c r="W38" s="46">
        <v>64404.201376312929</v>
      </c>
      <c r="X38" s="46">
        <v>6539.1136921214002</v>
      </c>
      <c r="Y38" s="46">
        <v>104087.44243804</v>
      </c>
      <c r="Z38" s="46">
        <v>6924.5655724976996</v>
      </c>
      <c r="AA38" s="46">
        <v>49980.552801779901</v>
      </c>
      <c r="AB38" s="46">
        <v>0</v>
      </c>
      <c r="AC38" s="46">
        <v>0</v>
      </c>
      <c r="AD38" s="46">
        <v>0</v>
      </c>
      <c r="AE38" s="46">
        <v>0</v>
      </c>
      <c r="AF38" s="46">
        <v>5597.0612092791998</v>
      </c>
      <c r="AG38" s="46">
        <v>62766.49454131526</v>
      </c>
      <c r="AH38" s="46">
        <v>0</v>
      </c>
      <c r="AI38" s="46">
        <v>0</v>
      </c>
      <c r="AJ38" s="46">
        <v>0</v>
      </c>
      <c r="AK38" s="46">
        <v>0</v>
      </c>
      <c r="AL38" s="46">
        <v>0</v>
      </c>
      <c r="AM38" s="46">
        <v>0</v>
      </c>
      <c r="AN38" s="46">
        <v>0</v>
      </c>
      <c r="AO38" s="46">
        <v>0</v>
      </c>
      <c r="AP38" s="46">
        <v>3077.2641843421002</v>
      </c>
      <c r="AQ38" s="46">
        <v>63116.117348786669</v>
      </c>
      <c r="AR38" s="46">
        <v>0</v>
      </c>
      <c r="AS38" s="46">
        <v>0</v>
      </c>
      <c r="AT38" s="46">
        <v>1103.06835191454</v>
      </c>
      <c r="AU38" s="46">
        <v>31226.837067315155</v>
      </c>
      <c r="AV38" s="46">
        <v>3125.4862892456699</v>
      </c>
      <c r="AW38" s="46">
        <v>49616.996740311486</v>
      </c>
      <c r="AX38" s="46">
        <v>0</v>
      </c>
      <c r="AY38" s="46">
        <v>0</v>
      </c>
      <c r="AZ38" s="46">
        <v>0</v>
      </c>
      <c r="BA38" s="46">
        <v>0</v>
      </c>
      <c r="BB38" s="46">
        <v>0</v>
      </c>
      <c r="BC38" s="46">
        <v>0</v>
      </c>
      <c r="BD38" s="46">
        <v>0</v>
      </c>
      <c r="BE38" s="46">
        <v>0</v>
      </c>
      <c r="BF38" s="46">
        <v>0</v>
      </c>
      <c r="BG38" s="46">
        <v>0</v>
      </c>
      <c r="BH38" s="46">
        <v>0</v>
      </c>
      <c r="BI38" s="46">
        <v>0</v>
      </c>
      <c r="BJ38" s="46">
        <v>0</v>
      </c>
      <c r="BK38" s="46">
        <v>0</v>
      </c>
      <c r="BL38" s="46">
        <v>3623.569454364771</v>
      </c>
      <c r="BM38" s="46">
        <v>28624.907331712111</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140599.10213968513</v>
      </c>
      <c r="DA38" s="47">
        <f t="shared" si="2"/>
        <v>1082625.349614528</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242894.48202380806</v>
      </c>
      <c r="C40" s="45">
        <f>SUM(C41:C55)</f>
        <v>102807.07971929047</v>
      </c>
      <c r="D40" s="45">
        <f>SUM(D41:D55)</f>
        <v>45195.019310913362</v>
      </c>
      <c r="E40" s="45">
        <f t="shared" ref="E40:BP40" si="9">SUM(E41:E55)</f>
        <v>25995.201469792635</v>
      </c>
      <c r="F40" s="45">
        <f t="shared" si="9"/>
        <v>354356.23980388668</v>
      </c>
      <c r="G40" s="45">
        <f t="shared" si="9"/>
        <v>119311.67803332217</v>
      </c>
      <c r="H40" s="45">
        <f t="shared" si="9"/>
        <v>298736.46636797255</v>
      </c>
      <c r="I40" s="45">
        <f t="shared" si="9"/>
        <v>54869.454067066348</v>
      </c>
      <c r="J40" s="45">
        <f t="shared" si="9"/>
        <v>928.24968076250957</v>
      </c>
      <c r="K40" s="45">
        <f t="shared" si="9"/>
        <v>287.34147330221157</v>
      </c>
      <c r="L40" s="45">
        <f t="shared" si="9"/>
        <v>240806.32686943424</v>
      </c>
      <c r="M40" s="45">
        <f t="shared" si="9"/>
        <v>92298.603922844602</v>
      </c>
      <c r="N40" s="45">
        <f t="shared" si="9"/>
        <v>96324.407096689742</v>
      </c>
      <c r="O40" s="45">
        <f t="shared" si="9"/>
        <v>60712.986674090796</v>
      </c>
      <c r="P40" s="45">
        <f t="shared" si="9"/>
        <v>151187.13755206057</v>
      </c>
      <c r="Q40" s="45">
        <f t="shared" si="9"/>
        <v>60700</v>
      </c>
      <c r="R40" s="45">
        <f t="shared" si="9"/>
        <v>88847.611634064408</v>
      </c>
      <c r="S40" s="45">
        <f t="shared" si="9"/>
        <v>29386.95505495635</v>
      </c>
      <c r="T40" s="45">
        <f t="shared" si="9"/>
        <v>12124.462928525503</v>
      </c>
      <c r="U40" s="45">
        <f t="shared" si="9"/>
        <v>2573.9232058045041</v>
      </c>
      <c r="V40" s="45">
        <f t="shared" si="9"/>
        <v>63978.303722113087</v>
      </c>
      <c r="W40" s="45">
        <f t="shared" si="9"/>
        <v>30310.362965457552</v>
      </c>
      <c r="X40" s="45">
        <f t="shared" si="9"/>
        <v>153706.32055495889</v>
      </c>
      <c r="Y40" s="45">
        <f t="shared" si="9"/>
        <v>91052.934363708657</v>
      </c>
      <c r="Z40" s="45">
        <f t="shared" si="9"/>
        <v>2661.9566228935155</v>
      </c>
      <c r="AA40" s="45">
        <f t="shared" si="9"/>
        <v>369.79868512393318</v>
      </c>
      <c r="AB40" s="45">
        <f t="shared" si="9"/>
        <v>2863.1346191932744</v>
      </c>
      <c r="AC40" s="45">
        <f t="shared" si="9"/>
        <v>334.71988850577469</v>
      </c>
      <c r="AD40" s="45">
        <f t="shared" si="9"/>
        <v>500.36778625817959</v>
      </c>
      <c r="AE40" s="45">
        <f t="shared" si="9"/>
        <v>75.469119413047579</v>
      </c>
      <c r="AF40" s="45">
        <f t="shared" si="9"/>
        <v>34.025009465556209</v>
      </c>
      <c r="AG40" s="45">
        <f t="shared" si="9"/>
        <v>9.4336399266309474</v>
      </c>
      <c r="AH40" s="45">
        <f t="shared" si="9"/>
        <v>872.96479747399871</v>
      </c>
      <c r="AI40" s="45">
        <f t="shared" si="9"/>
        <v>20.740563722561586</v>
      </c>
      <c r="AJ40" s="45">
        <f t="shared" si="9"/>
        <v>3749.8119327559184</v>
      </c>
      <c r="AK40" s="45">
        <f t="shared" si="9"/>
        <v>739.99327017008295</v>
      </c>
      <c r="AL40" s="45">
        <f t="shared" si="9"/>
        <v>0</v>
      </c>
      <c r="AM40" s="45">
        <f t="shared" si="9"/>
        <v>0</v>
      </c>
      <c r="AN40" s="45">
        <f t="shared" si="9"/>
        <v>315.40284240945397</v>
      </c>
      <c r="AO40" s="45">
        <f t="shared" si="9"/>
        <v>23.22727846636889</v>
      </c>
      <c r="AP40" s="45">
        <f t="shared" si="9"/>
        <v>424653.32175565226</v>
      </c>
      <c r="AQ40" s="45">
        <f t="shared" si="9"/>
        <v>130420.58725649945</v>
      </c>
      <c r="AR40" s="45">
        <f t="shared" si="9"/>
        <v>102889.81008669399</v>
      </c>
      <c r="AS40" s="45">
        <f t="shared" si="9"/>
        <v>46198</v>
      </c>
      <c r="AT40" s="45">
        <f t="shared" si="9"/>
        <v>416362.6174449189</v>
      </c>
      <c r="AU40" s="45">
        <f t="shared" si="9"/>
        <v>125061.39765987526</v>
      </c>
      <c r="AV40" s="45">
        <f t="shared" si="9"/>
        <v>62394.988686159457</v>
      </c>
      <c r="AW40" s="45">
        <f t="shared" si="9"/>
        <v>18725.160079221561</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23179.008098429771</v>
      </c>
      <c r="BG40" s="45">
        <f t="shared" si="9"/>
        <v>2208.2045256656138</v>
      </c>
      <c r="BH40" s="45">
        <f t="shared" si="9"/>
        <v>0</v>
      </c>
      <c r="BI40" s="45">
        <f t="shared" si="9"/>
        <v>0</v>
      </c>
      <c r="BJ40" s="45">
        <f t="shared" si="9"/>
        <v>5716.6765186713528</v>
      </c>
      <c r="BK40" s="45">
        <f t="shared" si="9"/>
        <v>491.06337890981564</v>
      </c>
      <c r="BL40" s="45">
        <f t="shared" si="9"/>
        <v>209918.15952501743</v>
      </c>
      <c r="BM40" s="45">
        <f t="shared" si="9"/>
        <v>13284.535721830183</v>
      </c>
      <c r="BN40" s="45">
        <f t="shared" si="9"/>
        <v>6126.7002138036432</v>
      </c>
      <c r="BO40" s="45">
        <f t="shared" si="9"/>
        <v>212.91671927504814</v>
      </c>
      <c r="BP40" s="45">
        <f t="shared" si="9"/>
        <v>146892.56579535498</v>
      </c>
      <c r="BQ40" s="45">
        <f t="shared" ref="BQ40:CY40" si="10">SUM(BQ41:BQ55)</f>
        <v>14061.213701578065</v>
      </c>
      <c r="BR40" s="45">
        <f t="shared" si="10"/>
        <v>78.850710602363492</v>
      </c>
      <c r="BS40" s="45">
        <f t="shared" si="10"/>
        <v>3.8712130777281479</v>
      </c>
      <c r="BT40" s="45">
        <f t="shared" si="10"/>
        <v>0</v>
      </c>
      <c r="BU40" s="45">
        <f t="shared" si="10"/>
        <v>0</v>
      </c>
      <c r="BV40" s="45">
        <f t="shared" si="10"/>
        <v>7435.6220098028771</v>
      </c>
      <c r="BW40" s="45">
        <f t="shared" si="10"/>
        <v>1025.8714655979593</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3165731.0120007466</v>
      </c>
      <c r="DA40" s="45">
        <f>SUM(DA41:DA55)</f>
        <v>1023572.7251164955</v>
      </c>
    </row>
    <row r="41" spans="1:105" ht="13.5" thickBot="1">
      <c r="A41" s="24" t="s">
        <v>27</v>
      </c>
      <c r="B41" s="46">
        <v>16256.484583304846</v>
      </c>
      <c r="C41" s="46">
        <v>10607.853267889435</v>
      </c>
      <c r="D41" s="46">
        <v>0</v>
      </c>
      <c r="E41" s="46">
        <v>0</v>
      </c>
      <c r="F41" s="46">
        <v>0</v>
      </c>
      <c r="G41" s="46">
        <v>0</v>
      </c>
      <c r="H41" s="46">
        <v>98843.440213304159</v>
      </c>
      <c r="I41" s="46">
        <v>20894.256436751919</v>
      </c>
      <c r="J41" s="46">
        <v>0</v>
      </c>
      <c r="K41" s="46">
        <v>0</v>
      </c>
      <c r="L41" s="46">
        <v>30104.601080194159</v>
      </c>
      <c r="M41" s="46">
        <v>5464.6516834581935</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836.23891889428216</v>
      </c>
      <c r="AW41" s="46">
        <v>257.16007922156206</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146040.76479569744</v>
      </c>
      <c r="DA41" s="47">
        <f t="shared" si="2"/>
        <v>37223.92146732111</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40317.87917133663</v>
      </c>
      <c r="C43" s="46">
        <v>6405.2957346720796</v>
      </c>
      <c r="D43" s="46">
        <v>8500</v>
      </c>
      <c r="E43" s="46">
        <v>4500</v>
      </c>
      <c r="F43" s="46">
        <v>16062.552273521576</v>
      </c>
      <c r="G43" s="46">
        <v>8244.4338233537001</v>
      </c>
      <c r="H43" s="46">
        <v>154951.25155163478</v>
      </c>
      <c r="I43" s="46">
        <v>20417.315757062199</v>
      </c>
      <c r="J43" s="46">
        <v>0</v>
      </c>
      <c r="K43" s="46">
        <v>0</v>
      </c>
      <c r="L43" s="46">
        <v>8018.181664798678</v>
      </c>
      <c r="M43" s="46">
        <v>3337.76636010522</v>
      </c>
      <c r="N43" s="46">
        <v>0</v>
      </c>
      <c r="O43" s="46">
        <v>0</v>
      </c>
      <c r="P43" s="46">
        <v>0</v>
      </c>
      <c r="Q43" s="46">
        <v>0</v>
      </c>
      <c r="R43" s="46">
        <v>0</v>
      </c>
      <c r="S43" s="46">
        <v>0</v>
      </c>
      <c r="T43" s="46">
        <v>3317.2662304011956</v>
      </c>
      <c r="U43" s="46">
        <v>867.96808329549594</v>
      </c>
      <c r="V43" s="46">
        <v>0</v>
      </c>
      <c r="W43" s="46">
        <v>0</v>
      </c>
      <c r="X43" s="46">
        <v>0</v>
      </c>
      <c r="Y43" s="46">
        <v>0</v>
      </c>
      <c r="Z43" s="46">
        <v>0</v>
      </c>
      <c r="AA43" s="46">
        <v>0</v>
      </c>
      <c r="AB43" s="46">
        <v>1702.2813550742976</v>
      </c>
      <c r="AC43" s="46">
        <v>123.40635414924144</v>
      </c>
      <c r="AD43" s="46">
        <v>0</v>
      </c>
      <c r="AE43" s="46">
        <v>0</v>
      </c>
      <c r="AF43" s="46">
        <v>0</v>
      </c>
      <c r="AG43" s="46">
        <v>0</v>
      </c>
      <c r="AH43" s="46">
        <v>872.96479747399871</v>
      </c>
      <c r="AI43" s="46">
        <v>20.740563722561586</v>
      </c>
      <c r="AJ43" s="46">
        <v>0</v>
      </c>
      <c r="AK43" s="46">
        <v>0</v>
      </c>
      <c r="AL43" s="46">
        <v>0</v>
      </c>
      <c r="AM43" s="46">
        <v>0</v>
      </c>
      <c r="AN43" s="46">
        <v>0</v>
      </c>
      <c r="AO43" s="46">
        <v>0</v>
      </c>
      <c r="AP43" s="46">
        <v>432.11757474962934</v>
      </c>
      <c r="AQ43" s="46">
        <v>65.332775726068988</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840.22861756872385</v>
      </c>
      <c r="BM43" s="46">
        <v>139.99880512729069</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235014.72323655951</v>
      </c>
      <c r="DA43" s="47">
        <f t="shared" si="2"/>
        <v>44122.258257213856</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133.54069466044584</v>
      </c>
      <c r="C46" s="46">
        <v>20.495303159692572</v>
      </c>
      <c r="D46" s="46">
        <v>486.46967340590982</v>
      </c>
      <c r="E46" s="46">
        <v>38.94107600341588</v>
      </c>
      <c r="F46" s="46">
        <v>0</v>
      </c>
      <c r="G46" s="46">
        <v>0</v>
      </c>
      <c r="H46" s="46">
        <v>7878.9009849663043</v>
      </c>
      <c r="I46" s="46">
        <v>1608.8812980358666</v>
      </c>
      <c r="J46" s="46">
        <v>0</v>
      </c>
      <c r="K46" s="46">
        <v>0</v>
      </c>
      <c r="L46" s="46">
        <v>1659.7200622083981</v>
      </c>
      <c r="M46" s="46">
        <v>348.42015371477373</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3300.3628823224467</v>
      </c>
      <c r="AK46" s="46">
        <v>707.08795900939367</v>
      </c>
      <c r="AL46" s="46">
        <v>0</v>
      </c>
      <c r="AM46" s="46">
        <v>0</v>
      </c>
      <c r="AN46" s="46">
        <v>0</v>
      </c>
      <c r="AO46" s="46">
        <v>0</v>
      </c>
      <c r="AP46" s="46">
        <v>3987.1435977190258</v>
      </c>
      <c r="AQ46" s="46">
        <v>645.60204953031587</v>
      </c>
      <c r="AR46" s="46">
        <v>0</v>
      </c>
      <c r="AS46" s="46">
        <v>0</v>
      </c>
      <c r="AT46" s="46">
        <v>953.86210471747017</v>
      </c>
      <c r="AU46" s="46">
        <v>230.5721605465414</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18400</v>
      </c>
      <c r="DA46" s="47">
        <f t="shared" si="2"/>
        <v>3600</v>
      </c>
    </row>
    <row r="47" spans="1:105" ht="13.5" thickBot="1">
      <c r="A47" s="24" t="s">
        <v>32</v>
      </c>
      <c r="B47" s="46">
        <v>183242.41352016301</v>
      </c>
      <c r="C47" s="46">
        <v>85112.127004379305</v>
      </c>
      <c r="D47" s="46">
        <v>34346.581031283516</v>
      </c>
      <c r="E47" s="46">
        <v>20278.247608373698</v>
      </c>
      <c r="F47" s="46">
        <v>288737.26197935501</v>
      </c>
      <c r="G47" s="46">
        <v>105347.424246653</v>
      </c>
      <c r="H47" s="46">
        <v>20506.704306356674</v>
      </c>
      <c r="I47" s="46">
        <v>10107.554061538</v>
      </c>
      <c r="J47" s="46">
        <v>354.82819771063572</v>
      </c>
      <c r="K47" s="46">
        <v>211.872353889164</v>
      </c>
      <c r="L47" s="46">
        <v>184023.824062233</v>
      </c>
      <c r="M47" s="46">
        <v>80128.966781267402</v>
      </c>
      <c r="N47" s="46">
        <v>92101.302980670705</v>
      </c>
      <c r="O47" s="46">
        <v>60014.897319520103</v>
      </c>
      <c r="P47" s="46">
        <v>151000</v>
      </c>
      <c r="Q47" s="46">
        <v>60700</v>
      </c>
      <c r="R47" s="46">
        <v>48557.997484555803</v>
      </c>
      <c r="S47" s="46">
        <v>20934.379512917902</v>
      </c>
      <c r="T47" s="46">
        <v>8757.1599194984901</v>
      </c>
      <c r="U47" s="46">
        <v>1697.4648465750399</v>
      </c>
      <c r="V47" s="46">
        <v>62142.954682118085</v>
      </c>
      <c r="W47" s="46">
        <v>30050.937867475201</v>
      </c>
      <c r="X47" s="46">
        <v>150103.6724939</v>
      </c>
      <c r="Y47" s="46">
        <v>90581.252367377107</v>
      </c>
      <c r="Z47" s="46">
        <v>0</v>
      </c>
      <c r="AA47" s="46">
        <v>0</v>
      </c>
      <c r="AB47" s="46">
        <v>0</v>
      </c>
      <c r="AC47" s="46">
        <v>0</v>
      </c>
      <c r="AD47" s="46">
        <v>0</v>
      </c>
      <c r="AE47" s="46">
        <v>0</v>
      </c>
      <c r="AF47" s="46">
        <v>0</v>
      </c>
      <c r="AG47" s="46">
        <v>0</v>
      </c>
      <c r="AH47" s="46">
        <v>0</v>
      </c>
      <c r="AI47" s="46">
        <v>0</v>
      </c>
      <c r="AJ47" s="46">
        <v>449.44905043347188</v>
      </c>
      <c r="AK47" s="46">
        <v>32.905311160689259</v>
      </c>
      <c r="AL47" s="46">
        <v>0</v>
      </c>
      <c r="AM47" s="46">
        <v>0</v>
      </c>
      <c r="AN47" s="46">
        <v>315.40284240945397</v>
      </c>
      <c r="AO47" s="46">
        <v>23.22727846636889</v>
      </c>
      <c r="AP47" s="46">
        <v>414569.89724274102</v>
      </c>
      <c r="AQ47" s="46">
        <v>128321.020634043</v>
      </c>
      <c r="AR47" s="46">
        <v>102889.81008669399</v>
      </c>
      <c r="AS47" s="46">
        <v>46198</v>
      </c>
      <c r="AT47" s="46">
        <v>410122.87004617002</v>
      </c>
      <c r="AU47" s="46">
        <v>123037</v>
      </c>
      <c r="AV47" s="46">
        <v>61558.749767265173</v>
      </c>
      <c r="AW47" s="46">
        <v>18468</v>
      </c>
      <c r="AX47" s="46">
        <v>0</v>
      </c>
      <c r="AY47" s="46">
        <v>0</v>
      </c>
      <c r="AZ47" s="46">
        <v>0</v>
      </c>
      <c r="BA47" s="46">
        <v>0</v>
      </c>
      <c r="BB47" s="46">
        <v>0</v>
      </c>
      <c r="BC47" s="46">
        <v>0</v>
      </c>
      <c r="BD47" s="46">
        <v>0</v>
      </c>
      <c r="BE47" s="46">
        <v>0</v>
      </c>
      <c r="BF47" s="46">
        <v>22078.198968661774</v>
      </c>
      <c r="BG47" s="46">
        <v>1896.8944080867927</v>
      </c>
      <c r="BH47" s="46">
        <v>0</v>
      </c>
      <c r="BI47" s="46">
        <v>0</v>
      </c>
      <c r="BJ47" s="46">
        <v>5716.6765186713528</v>
      </c>
      <c r="BK47" s="46">
        <v>491.06337890981564</v>
      </c>
      <c r="BL47" s="46">
        <v>207933.08941248999</v>
      </c>
      <c r="BM47" s="46">
        <v>12779.455051542276</v>
      </c>
      <c r="BN47" s="46">
        <v>6126.7002138036432</v>
      </c>
      <c r="BO47" s="46">
        <v>212.91671927504814</v>
      </c>
      <c r="BP47" s="46">
        <v>146892.56579535498</v>
      </c>
      <c r="BQ47" s="46">
        <v>14061.213701578065</v>
      </c>
      <c r="BR47" s="46">
        <v>78.850710602363492</v>
      </c>
      <c r="BS47" s="46">
        <v>3.8712130777281479</v>
      </c>
      <c r="BT47" s="46">
        <v>0</v>
      </c>
      <c r="BU47" s="46">
        <v>0</v>
      </c>
      <c r="BV47" s="46">
        <v>7435.6220098028771</v>
      </c>
      <c r="BW47" s="46">
        <v>1025.8714655979593</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2610042.5833229455</v>
      </c>
      <c r="DA47" s="47">
        <f t="shared" si="2"/>
        <v>911716.56313170376</v>
      </c>
    </row>
    <row r="48" spans="1:105" ht="13.5" thickBot="1">
      <c r="A48" s="24" t="s">
        <v>33</v>
      </c>
      <c r="B48" s="46">
        <v>0</v>
      </c>
      <c r="C48" s="46">
        <v>0</v>
      </c>
      <c r="D48" s="46">
        <v>0</v>
      </c>
      <c r="E48" s="46">
        <v>0</v>
      </c>
      <c r="F48" s="46">
        <v>0</v>
      </c>
      <c r="G48" s="46">
        <v>3</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3</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2944.1640543431286</v>
      </c>
      <c r="C55" s="46">
        <v>661.308409189965</v>
      </c>
      <c r="D55" s="46">
        <v>1861.9686062239375</v>
      </c>
      <c r="E55" s="46">
        <v>1178.0127854155201</v>
      </c>
      <c r="F55" s="46">
        <v>49556.425551010107</v>
      </c>
      <c r="G55" s="46">
        <v>5716.81996331547</v>
      </c>
      <c r="H55" s="46">
        <v>16556.169311710648</v>
      </c>
      <c r="I55" s="46">
        <v>1841.446513678361</v>
      </c>
      <c r="J55" s="46">
        <v>573.42148305187379</v>
      </c>
      <c r="K55" s="46">
        <v>75.469119413047579</v>
      </c>
      <c r="L55" s="46">
        <v>17000</v>
      </c>
      <c r="M55" s="46">
        <v>3018.7989442990201</v>
      </c>
      <c r="N55" s="46">
        <v>4223.1041160190352</v>
      </c>
      <c r="O55" s="46">
        <v>698.08935457069015</v>
      </c>
      <c r="P55" s="46">
        <v>187.13755206055916</v>
      </c>
      <c r="Q55" s="46">
        <v>0</v>
      </c>
      <c r="R55" s="46">
        <v>40289.614149508612</v>
      </c>
      <c r="S55" s="46">
        <v>8452.5755420384503</v>
      </c>
      <c r="T55" s="46">
        <v>50.036778625817952</v>
      </c>
      <c r="U55" s="46">
        <v>8.4902759339678529</v>
      </c>
      <c r="V55" s="46">
        <v>1835.3490399950026</v>
      </c>
      <c r="W55" s="46">
        <v>259.42509798235108</v>
      </c>
      <c r="X55" s="46">
        <v>3602.6480610588928</v>
      </c>
      <c r="Y55" s="46">
        <v>471.6819963315474</v>
      </c>
      <c r="Z55" s="46">
        <v>2661.9566228935155</v>
      </c>
      <c r="AA55" s="46">
        <v>369.79868512393318</v>
      </c>
      <c r="AB55" s="46">
        <v>1160.8532641189765</v>
      </c>
      <c r="AC55" s="46">
        <v>211.31353435653324</v>
      </c>
      <c r="AD55" s="46">
        <v>500.36778625817959</v>
      </c>
      <c r="AE55" s="46">
        <v>75.469119413047579</v>
      </c>
      <c r="AF55" s="46">
        <v>34.025009465556209</v>
      </c>
      <c r="AG55" s="46">
        <v>9.4336399266309474</v>
      </c>
      <c r="AH55" s="46">
        <v>0</v>
      </c>
      <c r="AI55" s="46">
        <v>0</v>
      </c>
      <c r="AJ55" s="46">
        <v>0</v>
      </c>
      <c r="AK55" s="46">
        <v>0</v>
      </c>
      <c r="AL55" s="46">
        <v>0</v>
      </c>
      <c r="AM55" s="46">
        <v>0</v>
      </c>
      <c r="AN55" s="46">
        <v>0</v>
      </c>
      <c r="AO55" s="46">
        <v>0</v>
      </c>
      <c r="AP55" s="46">
        <v>5664.163340442592</v>
      </c>
      <c r="AQ55" s="46">
        <v>1388.6317972000757</v>
      </c>
      <c r="AR55" s="46">
        <v>0</v>
      </c>
      <c r="AS55" s="46">
        <v>0</v>
      </c>
      <c r="AT55" s="46">
        <v>5285.8852940314082</v>
      </c>
      <c r="AU55" s="46">
        <v>1793.825499328728</v>
      </c>
      <c r="AV55" s="46">
        <v>0</v>
      </c>
      <c r="AW55" s="46">
        <v>0</v>
      </c>
      <c r="AX55" s="46">
        <v>0</v>
      </c>
      <c r="AY55" s="46">
        <v>0</v>
      </c>
      <c r="AZ55" s="46">
        <v>0</v>
      </c>
      <c r="BA55" s="46">
        <v>0</v>
      </c>
      <c r="BB55" s="46">
        <v>0</v>
      </c>
      <c r="BC55" s="46">
        <v>0</v>
      </c>
      <c r="BD55" s="46">
        <v>0</v>
      </c>
      <c r="BE55" s="46">
        <v>0</v>
      </c>
      <c r="BF55" s="46">
        <v>1100.809129767995</v>
      </c>
      <c r="BG55" s="46">
        <v>311.31011757882129</v>
      </c>
      <c r="BH55" s="46">
        <v>0</v>
      </c>
      <c r="BI55" s="46">
        <v>0</v>
      </c>
      <c r="BJ55" s="46">
        <v>0</v>
      </c>
      <c r="BK55" s="46">
        <v>0</v>
      </c>
      <c r="BL55" s="46">
        <v>1144.8414949587147</v>
      </c>
      <c r="BM55" s="46">
        <v>365.08186516061772</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156232.94064554453</v>
      </c>
      <c r="DA55" s="47">
        <f t="shared" si="2"/>
        <v>26906.982260256776</v>
      </c>
    </row>
    <row r="56" spans="1:105" ht="15" thickBot="1">
      <c r="A56" s="27" t="s">
        <v>191</v>
      </c>
      <c r="B56" s="48">
        <f>SUM(B57:B85)</f>
        <v>908.06974815499132</v>
      </c>
      <c r="C56" s="48">
        <f>SUM(C57:C85)</f>
        <v>34.263301582660731</v>
      </c>
      <c r="D56" s="48">
        <f>SUM(D57:D85)</f>
        <v>0</v>
      </c>
      <c r="E56" s="48">
        <f t="shared" ref="E56:BP56" si="11">SUM(E57:E85)</f>
        <v>0.51914093307061715</v>
      </c>
      <c r="F56" s="48">
        <f t="shared" si="11"/>
        <v>1049.7916163641514</v>
      </c>
      <c r="G56" s="48">
        <f t="shared" si="11"/>
        <v>20.765637322824688</v>
      </c>
      <c r="H56" s="48">
        <f t="shared" si="11"/>
        <v>0</v>
      </c>
      <c r="I56" s="48">
        <f t="shared" si="11"/>
        <v>0</v>
      </c>
      <c r="J56" s="48">
        <f t="shared" si="11"/>
        <v>20.99583232728304</v>
      </c>
      <c r="K56" s="48">
        <f t="shared" si="11"/>
        <v>1.0382818661412343</v>
      </c>
      <c r="L56" s="48">
        <f t="shared" si="11"/>
        <v>2047.093651910096</v>
      </c>
      <c r="M56" s="48">
        <f t="shared" si="11"/>
        <v>61.258630102332809</v>
      </c>
      <c r="N56" s="48">
        <f t="shared" si="11"/>
        <v>34118.227531834928</v>
      </c>
      <c r="O56" s="48">
        <f t="shared" si="11"/>
        <v>1079.8131407868837</v>
      </c>
      <c r="P56" s="48">
        <f t="shared" si="11"/>
        <v>57.738538900028338</v>
      </c>
      <c r="Q56" s="48">
        <f t="shared" si="11"/>
        <v>519.14093307061717</v>
      </c>
      <c r="R56" s="48">
        <f t="shared" si="11"/>
        <v>1312.2395204551892</v>
      </c>
      <c r="S56" s="48">
        <f t="shared" si="11"/>
        <v>38.41642904722567</v>
      </c>
      <c r="T56" s="48">
        <f t="shared" si="11"/>
        <v>304.43956874560399</v>
      </c>
      <c r="U56" s="48">
        <f t="shared" si="11"/>
        <v>6.0220348236191583</v>
      </c>
      <c r="V56" s="48">
        <f t="shared" si="11"/>
        <v>4015.4529325928797</v>
      </c>
      <c r="W56" s="48">
        <f t="shared" si="11"/>
        <v>72.679730629886407</v>
      </c>
      <c r="X56" s="48">
        <f t="shared" si="11"/>
        <v>0</v>
      </c>
      <c r="Y56" s="48">
        <f t="shared" si="11"/>
        <v>0</v>
      </c>
      <c r="Z56" s="48">
        <f t="shared" si="11"/>
        <v>2891.4193156573142</v>
      </c>
      <c r="AA56" s="48">
        <f t="shared" si="11"/>
        <v>18.740996686248302</v>
      </c>
      <c r="AB56" s="48">
        <f t="shared" si="11"/>
        <v>0</v>
      </c>
      <c r="AC56" s="48">
        <f t="shared" si="11"/>
        <v>0</v>
      </c>
      <c r="AD56" s="48">
        <f t="shared" si="11"/>
        <v>0</v>
      </c>
      <c r="AE56" s="48">
        <f t="shared" si="11"/>
        <v>0</v>
      </c>
      <c r="AF56" s="48">
        <f t="shared" si="11"/>
        <v>278.19477833650012</v>
      </c>
      <c r="AG56" s="48">
        <f t="shared" si="11"/>
        <v>10.382818661412344</v>
      </c>
      <c r="AH56" s="48">
        <f t="shared" si="11"/>
        <v>0</v>
      </c>
      <c r="AI56" s="48">
        <f t="shared" si="11"/>
        <v>6.2296911968474058</v>
      </c>
      <c r="AJ56" s="48">
        <f t="shared" si="11"/>
        <v>0</v>
      </c>
      <c r="AK56" s="48">
        <f t="shared" si="11"/>
        <v>0</v>
      </c>
      <c r="AL56" s="48">
        <f t="shared" si="11"/>
        <v>8.923228739095288</v>
      </c>
      <c r="AM56" s="48">
        <f t="shared" si="11"/>
        <v>4.3210848252642533</v>
      </c>
      <c r="AN56" s="48">
        <f t="shared" si="11"/>
        <v>0</v>
      </c>
      <c r="AO56" s="48">
        <f t="shared" si="11"/>
        <v>0</v>
      </c>
      <c r="AP56" s="48">
        <f t="shared" si="11"/>
        <v>1396.2228497643223</v>
      </c>
      <c r="AQ56" s="48">
        <f t="shared" si="11"/>
        <v>68.526603165321447</v>
      </c>
      <c r="AR56" s="48">
        <f t="shared" si="11"/>
        <v>0</v>
      </c>
      <c r="AS56" s="48">
        <f t="shared" si="11"/>
        <v>0</v>
      </c>
      <c r="AT56" s="48">
        <f t="shared" si="11"/>
        <v>446.16143695476444</v>
      </c>
      <c r="AU56" s="48">
        <f t="shared" si="11"/>
        <v>15.88571255196088</v>
      </c>
      <c r="AV56" s="48">
        <f t="shared" si="11"/>
        <v>1973.6082387646047</v>
      </c>
      <c r="AW56" s="48">
        <f t="shared" si="11"/>
        <v>43.607838377931841</v>
      </c>
      <c r="AX56" s="48">
        <f t="shared" si="11"/>
        <v>0</v>
      </c>
      <c r="AY56" s="48">
        <f t="shared" si="11"/>
        <v>1038.2818661412343</v>
      </c>
      <c r="AZ56" s="48">
        <f t="shared" si="11"/>
        <v>157.46874245462277</v>
      </c>
      <c r="BA56" s="48">
        <f t="shared" si="11"/>
        <v>0.51914093307061715</v>
      </c>
      <c r="BB56" s="48">
        <f t="shared" si="11"/>
        <v>0</v>
      </c>
      <c r="BC56" s="48">
        <f t="shared" si="11"/>
        <v>0</v>
      </c>
      <c r="BD56" s="48">
        <f t="shared" si="11"/>
        <v>62.987496981849105</v>
      </c>
      <c r="BE56" s="48">
        <f t="shared" si="11"/>
        <v>1.5574227992118512</v>
      </c>
      <c r="BF56" s="48">
        <f t="shared" si="11"/>
        <v>262.44790409103791</v>
      </c>
      <c r="BG56" s="48">
        <f t="shared" si="11"/>
        <v>7.787113996059257</v>
      </c>
      <c r="BH56" s="48">
        <f t="shared" si="11"/>
        <v>0</v>
      </c>
      <c r="BI56" s="48">
        <f t="shared" si="11"/>
        <v>0</v>
      </c>
      <c r="BJ56" s="48">
        <f t="shared" si="11"/>
        <v>0</v>
      </c>
      <c r="BK56" s="48">
        <f t="shared" si="11"/>
        <v>5.1914093307061719</v>
      </c>
      <c r="BL56" s="48">
        <f t="shared" si="11"/>
        <v>524.89580818207583</v>
      </c>
      <c r="BM56" s="48">
        <f t="shared" si="11"/>
        <v>18.689073590542218</v>
      </c>
      <c r="BN56" s="48">
        <f t="shared" si="11"/>
        <v>0</v>
      </c>
      <c r="BO56" s="48">
        <f t="shared" si="11"/>
        <v>15.574227992118512</v>
      </c>
      <c r="BP56" s="48">
        <f t="shared" si="11"/>
        <v>115.47707780005669</v>
      </c>
      <c r="BQ56" s="48">
        <f t="shared" ref="BQ56:CY56" si="12">SUM(BQ57:BQ85)</f>
        <v>3.1148455984237033</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157.46874245462277</v>
      </c>
      <c r="CC56" s="48">
        <f t="shared" si="12"/>
        <v>2.0765637322824686</v>
      </c>
      <c r="CD56" s="48">
        <f t="shared" si="12"/>
        <v>0</v>
      </c>
      <c r="CE56" s="48">
        <f t="shared" si="12"/>
        <v>0</v>
      </c>
      <c r="CF56" s="48">
        <f t="shared" si="12"/>
        <v>0</v>
      </c>
      <c r="CG56" s="48">
        <f t="shared" si="12"/>
        <v>0</v>
      </c>
      <c r="CH56" s="48">
        <f t="shared" si="12"/>
        <v>10.497916163641516</v>
      </c>
      <c r="CI56" s="48">
        <f t="shared" si="12"/>
        <v>1.0382818661412345</v>
      </c>
      <c r="CJ56" s="48">
        <f t="shared" si="12"/>
        <v>25050</v>
      </c>
      <c r="CK56" s="48">
        <f t="shared" si="12"/>
        <v>172</v>
      </c>
      <c r="CL56" s="48">
        <f t="shared" si="12"/>
        <v>0</v>
      </c>
      <c r="CM56" s="48">
        <f t="shared" si="12"/>
        <v>3.1148455984237025</v>
      </c>
      <c r="CN56" s="48">
        <f t="shared" si="12"/>
        <v>20.995832327283033</v>
      </c>
      <c r="CO56" s="48">
        <f t="shared" si="12"/>
        <v>0.45684402110214312</v>
      </c>
      <c r="CP56" s="48">
        <f t="shared" si="12"/>
        <v>0</v>
      </c>
      <c r="CQ56" s="48">
        <f t="shared" si="12"/>
        <v>0</v>
      </c>
      <c r="CR56" s="48">
        <f t="shared" si="12"/>
        <v>0</v>
      </c>
      <c r="CS56" s="48">
        <f t="shared" si="12"/>
        <v>0</v>
      </c>
      <c r="CT56" s="48">
        <f t="shared" si="12"/>
        <v>524.89580818207583</v>
      </c>
      <c r="CU56" s="48">
        <f t="shared" si="12"/>
        <v>2.0765637322824686</v>
      </c>
      <c r="CV56" s="48">
        <f t="shared" si="12"/>
        <v>15.746874245462276</v>
      </c>
      <c r="CW56" s="48">
        <f t="shared" si="12"/>
        <v>1.0382818661412343</v>
      </c>
      <c r="CX56" s="48">
        <f t="shared" si="12"/>
        <v>0</v>
      </c>
      <c r="CY56" s="48">
        <f t="shared" si="12"/>
        <v>0</v>
      </c>
      <c r="CZ56" s="48">
        <f>SUM(CZ57:CZ85)</f>
        <v>77731.460992384455</v>
      </c>
      <c r="DA56" s="48">
        <f>SUM(DA57:DA85)</f>
        <v>3274.1284868279872</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9.4165545954544534</v>
      </c>
      <c r="C58" s="49">
        <v>0</v>
      </c>
      <c r="D58" s="49">
        <v>0</v>
      </c>
      <c r="E58" s="49">
        <v>0</v>
      </c>
      <c r="F58" s="49">
        <v>20.597177283094112</v>
      </c>
      <c r="G58" s="49">
        <v>0</v>
      </c>
      <c r="H58" s="49">
        <v>0</v>
      </c>
      <c r="I58" s="49">
        <v>0</v>
      </c>
      <c r="J58" s="49">
        <v>0.46425278777850826</v>
      </c>
      <c r="K58" s="49">
        <v>0.1267386315477563</v>
      </c>
      <c r="L58" s="49">
        <v>43.206661793765214</v>
      </c>
      <c r="M58" s="49">
        <v>1.7970263067829051</v>
      </c>
      <c r="N58" s="49">
        <v>64.146728195135779</v>
      </c>
      <c r="O58" s="49">
        <v>0</v>
      </c>
      <c r="P58" s="49">
        <v>0.99160644480922999</v>
      </c>
      <c r="Q58" s="49">
        <v>0</v>
      </c>
      <c r="R58" s="49">
        <v>3.3717904052807945</v>
      </c>
      <c r="S58" s="49">
        <v>0</v>
      </c>
      <c r="T58" s="49">
        <v>5.4634127309733334E-2</v>
      </c>
      <c r="U58" s="49">
        <v>0</v>
      </c>
      <c r="V58" s="49">
        <v>96.577558660636598</v>
      </c>
      <c r="W58" s="49">
        <v>0.39845390308084255</v>
      </c>
      <c r="X58" s="49">
        <v>0</v>
      </c>
      <c r="Y58" s="49">
        <v>0</v>
      </c>
      <c r="Z58" s="49">
        <v>0.21658212664608989</v>
      </c>
      <c r="AA58" s="49">
        <v>5.7210537609159701E-2</v>
      </c>
      <c r="AB58" s="49">
        <v>0</v>
      </c>
      <c r="AC58" s="49">
        <v>0</v>
      </c>
      <c r="AD58" s="49">
        <v>0</v>
      </c>
      <c r="AE58" s="49">
        <v>0</v>
      </c>
      <c r="AF58" s="49">
        <v>0.39975735619875924</v>
      </c>
      <c r="AG58" s="49">
        <v>0.10485769856365755</v>
      </c>
      <c r="AH58" s="49">
        <v>0</v>
      </c>
      <c r="AI58" s="49">
        <v>0</v>
      </c>
      <c r="AJ58" s="49">
        <v>0</v>
      </c>
      <c r="AK58" s="49">
        <v>0</v>
      </c>
      <c r="AL58" s="49">
        <v>0.29113307468500127</v>
      </c>
      <c r="AM58" s="49">
        <v>0.12956931493224066</v>
      </c>
      <c r="AN58" s="49">
        <v>0</v>
      </c>
      <c r="AO58" s="49">
        <v>0</v>
      </c>
      <c r="AP58" s="49">
        <v>21.495914187641255</v>
      </c>
      <c r="AQ58" s="49">
        <v>0.47516747266232406</v>
      </c>
      <c r="AR58" s="49">
        <v>0</v>
      </c>
      <c r="AS58" s="49">
        <v>0</v>
      </c>
      <c r="AT58" s="49">
        <v>0.88240630778395701</v>
      </c>
      <c r="AU58" s="49">
        <v>0</v>
      </c>
      <c r="AV58" s="49">
        <v>5.274488852329374</v>
      </c>
      <c r="AW58" s="49">
        <v>0.33531594292911832</v>
      </c>
      <c r="AX58" s="49">
        <v>0</v>
      </c>
      <c r="AY58" s="49">
        <v>129.78523326765429</v>
      </c>
      <c r="AZ58" s="49">
        <v>0</v>
      </c>
      <c r="BA58" s="49">
        <v>0</v>
      </c>
      <c r="BB58" s="49">
        <v>0</v>
      </c>
      <c r="BC58" s="49">
        <v>0</v>
      </c>
      <c r="BD58" s="49">
        <v>0</v>
      </c>
      <c r="BE58" s="49">
        <v>0</v>
      </c>
      <c r="BF58" s="49">
        <v>27.538781339514724</v>
      </c>
      <c r="BG58" s="49">
        <v>0</v>
      </c>
      <c r="BH58" s="49">
        <v>0</v>
      </c>
      <c r="BI58" s="49">
        <v>0</v>
      </c>
      <c r="BJ58" s="49">
        <v>0</v>
      </c>
      <c r="BK58" s="49">
        <v>0.99609434110615036</v>
      </c>
      <c r="BL58" s="49">
        <v>3.7024663626516467</v>
      </c>
      <c r="BM58" s="49">
        <v>5.8985840141845144E-2</v>
      </c>
      <c r="BN58" s="49">
        <v>0</v>
      </c>
      <c r="BO58" s="49">
        <v>0</v>
      </c>
      <c r="BP58" s="49">
        <v>5.207189184617941</v>
      </c>
      <c r="BQ58" s="49">
        <v>0.29101107481426114</v>
      </c>
      <c r="BR58" s="49">
        <v>0</v>
      </c>
      <c r="BS58" s="49">
        <v>0</v>
      </c>
      <c r="BT58" s="49">
        <v>0</v>
      </c>
      <c r="BU58" s="49">
        <v>0</v>
      </c>
      <c r="BV58" s="49">
        <v>0</v>
      </c>
      <c r="BW58" s="49">
        <v>0</v>
      </c>
      <c r="BX58" s="49">
        <v>0</v>
      </c>
      <c r="BY58" s="49">
        <v>0</v>
      </c>
      <c r="BZ58" s="49">
        <v>0</v>
      </c>
      <c r="CA58" s="49">
        <v>0</v>
      </c>
      <c r="CB58" s="49">
        <v>4.0252746026232815</v>
      </c>
      <c r="CC58" s="49">
        <v>0</v>
      </c>
      <c r="CD58" s="49">
        <v>0</v>
      </c>
      <c r="CE58" s="49">
        <v>0</v>
      </c>
      <c r="CF58" s="49">
        <v>0</v>
      </c>
      <c r="CG58" s="49">
        <v>0</v>
      </c>
      <c r="CH58" s="49">
        <v>0.32054705843180203</v>
      </c>
      <c r="CI58" s="49">
        <v>0.16286774370842894</v>
      </c>
      <c r="CJ58" s="49">
        <v>0</v>
      </c>
      <c r="CK58" s="49">
        <v>0</v>
      </c>
      <c r="CL58" s="49">
        <v>0</v>
      </c>
      <c r="CM58" s="49">
        <v>0</v>
      </c>
      <c r="CN58" s="49">
        <v>0.37559628492456237</v>
      </c>
      <c r="CO58" s="49">
        <v>2.9821187234228743E-2</v>
      </c>
      <c r="CP58" s="49">
        <v>0</v>
      </c>
      <c r="CQ58" s="49">
        <v>0</v>
      </c>
      <c r="CR58" s="49">
        <v>0</v>
      </c>
      <c r="CS58" s="49">
        <v>0</v>
      </c>
      <c r="CT58" s="49">
        <v>5.4828949322640232</v>
      </c>
      <c r="CU58" s="49">
        <v>0</v>
      </c>
      <c r="CV58" s="49">
        <v>0.14648255112057931</v>
      </c>
      <c r="CW58" s="49">
        <v>9.6584359641045045E-3</v>
      </c>
      <c r="CX58" s="49">
        <v>0</v>
      </c>
      <c r="CY58" s="49">
        <v>0</v>
      </c>
      <c r="CZ58" s="47">
        <f t="shared" si="2"/>
        <v>314.18647851469751</v>
      </c>
      <c r="DA58" s="47">
        <f t="shared" si="2"/>
        <v>134.75801169873134</v>
      </c>
    </row>
    <row r="59" spans="1:105" ht="13.5" thickBot="1">
      <c r="A59" s="24" t="s">
        <v>78</v>
      </c>
      <c r="B59" s="49">
        <v>1.2555406127272606</v>
      </c>
      <c r="C59" s="49">
        <v>0</v>
      </c>
      <c r="D59" s="49">
        <v>0</v>
      </c>
      <c r="E59" s="49">
        <v>0</v>
      </c>
      <c r="F59" s="49">
        <v>2.2147502454939905</v>
      </c>
      <c r="G59" s="49">
        <v>0</v>
      </c>
      <c r="H59" s="49">
        <v>0</v>
      </c>
      <c r="I59" s="49">
        <v>0</v>
      </c>
      <c r="J59" s="49">
        <v>0</v>
      </c>
      <c r="K59" s="49">
        <v>0</v>
      </c>
      <c r="L59" s="49">
        <v>3.5609886093762539</v>
      </c>
      <c r="M59" s="49">
        <v>0</v>
      </c>
      <c r="N59" s="49">
        <v>32.819256285883441</v>
      </c>
      <c r="O59" s="49">
        <v>0</v>
      </c>
      <c r="P59" s="49">
        <v>0.495803222404615</v>
      </c>
      <c r="Q59" s="49">
        <v>0</v>
      </c>
      <c r="R59" s="49">
        <v>0.15326320024003612</v>
      </c>
      <c r="S59" s="49">
        <v>0</v>
      </c>
      <c r="T59" s="49">
        <v>1.0562597946548444</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1.2252209846159861</v>
      </c>
      <c r="BQ59" s="49">
        <v>4.1083916444366271E-2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2.9296510224115866E-2</v>
      </c>
      <c r="CW59" s="49">
        <v>1.931687192820901E-3</v>
      </c>
      <c r="CX59" s="49">
        <v>0</v>
      </c>
      <c r="CY59" s="49">
        <v>0</v>
      </c>
      <c r="CZ59" s="47">
        <f t="shared" ref="CZ59:DA99" si="13">B59+D59+F59+H59+J59+L59+N59+P59+R59+T59+V59+X59+Z59+AB59+AD59+AF59+AH59+AJ59+AL59+AN59+AP59+AR59+AT59+AV59+AX59+AZ59+BB59+BD59+BF59+BH59+BJ59+BL59+BN59+BP59+BR59+BT59+BV59+BX59+BZ59+CB59+CD59+CF59+CH59+CJ59+CL59+CN59+CP59+CR59+CT59+CV59+CX59</f>
        <v>42.810379465620542</v>
      </c>
      <c r="DA59" s="47">
        <f t="shared" si="13"/>
        <v>4.3015603637187171E-2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5.4145531661522472</v>
      </c>
      <c r="AA60" s="49">
        <v>1.4302634402289927</v>
      </c>
      <c r="AB60" s="49">
        <v>0</v>
      </c>
      <c r="AC60" s="49">
        <v>0</v>
      </c>
      <c r="AD60" s="49">
        <v>0</v>
      </c>
      <c r="AE60" s="49">
        <v>0</v>
      </c>
      <c r="AF60" s="49">
        <v>1.2719552242687793</v>
      </c>
      <c r="AG60" s="49">
        <v>9.5325180512415945E-3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6.686508390421027</v>
      </c>
      <c r="DA60" s="47">
        <f t="shared" si="13"/>
        <v>1.4397959582802342</v>
      </c>
    </row>
    <row r="61" spans="1:105" ht="13.5" thickBot="1">
      <c r="A61" s="24" t="s">
        <v>80</v>
      </c>
      <c r="B61" s="49">
        <v>65.91588216818117</v>
      </c>
      <c r="C61" s="49">
        <v>0</v>
      </c>
      <c r="D61" s="49">
        <v>0</v>
      </c>
      <c r="E61" s="49">
        <v>0</v>
      </c>
      <c r="F61" s="49">
        <v>2.2147502454939905</v>
      </c>
      <c r="G61" s="49">
        <v>0</v>
      </c>
      <c r="H61" s="49">
        <v>0</v>
      </c>
      <c r="I61" s="49">
        <v>0</v>
      </c>
      <c r="J61" s="49">
        <v>0.12766951663908976</v>
      </c>
      <c r="K61" s="49">
        <v>0</v>
      </c>
      <c r="L61" s="49">
        <v>10.682965828128765</v>
      </c>
      <c r="M61" s="49">
        <v>0</v>
      </c>
      <c r="N61" s="49">
        <v>103.30606808170121</v>
      </c>
      <c r="O61" s="49">
        <v>0</v>
      </c>
      <c r="P61" s="49">
        <v>1.8029208087440542</v>
      </c>
      <c r="Q61" s="49">
        <v>0</v>
      </c>
      <c r="R61" s="49">
        <v>12.107792818962855</v>
      </c>
      <c r="S61" s="49">
        <v>0</v>
      </c>
      <c r="T61" s="49">
        <v>2.8227632443362221</v>
      </c>
      <c r="U61" s="49">
        <v>0</v>
      </c>
      <c r="V61" s="49">
        <v>65.820374373809656</v>
      </c>
      <c r="W61" s="49">
        <v>2.4385378868547565</v>
      </c>
      <c r="X61" s="49">
        <v>0</v>
      </c>
      <c r="Y61" s="49">
        <v>0</v>
      </c>
      <c r="Z61" s="49">
        <v>7.2194042215363297E-2</v>
      </c>
      <c r="AA61" s="49">
        <v>1.1918862001908271E-2</v>
      </c>
      <c r="AB61" s="49">
        <v>0</v>
      </c>
      <c r="AC61" s="49">
        <v>0</v>
      </c>
      <c r="AD61" s="49">
        <v>0</v>
      </c>
      <c r="AE61" s="49">
        <v>0</v>
      </c>
      <c r="AF61" s="49">
        <v>7.2683155672501665E-2</v>
      </c>
      <c r="AG61" s="49">
        <v>1.9065036102483189E-2</v>
      </c>
      <c r="AH61" s="49">
        <v>0</v>
      </c>
      <c r="AI61" s="49">
        <v>0</v>
      </c>
      <c r="AJ61" s="49">
        <v>0</v>
      </c>
      <c r="AK61" s="49">
        <v>0</v>
      </c>
      <c r="AL61" s="49">
        <v>0.21834980601375095</v>
      </c>
      <c r="AM61" s="49">
        <v>6.9967430063409955E-2</v>
      </c>
      <c r="AN61" s="49">
        <v>0</v>
      </c>
      <c r="AO61" s="49">
        <v>0</v>
      </c>
      <c r="AP61" s="49">
        <v>13.909120944944341</v>
      </c>
      <c r="AQ61" s="49">
        <v>0.30746130584032738</v>
      </c>
      <c r="AR61" s="49">
        <v>0</v>
      </c>
      <c r="AS61" s="49">
        <v>0</v>
      </c>
      <c r="AT61" s="49">
        <v>1.2605804396913669</v>
      </c>
      <c r="AU61" s="49">
        <v>0.12487949598659059</v>
      </c>
      <c r="AV61" s="49">
        <v>13.713671016056372</v>
      </c>
      <c r="AW61" s="49">
        <v>0.33531594292911832</v>
      </c>
      <c r="AX61" s="49">
        <v>0</v>
      </c>
      <c r="AY61" s="49">
        <v>129.78523326765429</v>
      </c>
      <c r="AZ61" s="49">
        <v>0</v>
      </c>
      <c r="BA61" s="49">
        <v>0</v>
      </c>
      <c r="BB61" s="49">
        <v>0</v>
      </c>
      <c r="BC61" s="49">
        <v>0</v>
      </c>
      <c r="BD61" s="49">
        <v>0</v>
      </c>
      <c r="BE61" s="49">
        <v>0</v>
      </c>
      <c r="BF61" s="49">
        <v>5.972265832665844</v>
      </c>
      <c r="BG61" s="49">
        <v>0</v>
      </c>
      <c r="BH61" s="49">
        <v>0</v>
      </c>
      <c r="BI61" s="49">
        <v>0</v>
      </c>
      <c r="BJ61" s="49">
        <v>0</v>
      </c>
      <c r="BK61" s="49">
        <v>1.6757822444491708</v>
      </c>
      <c r="BL61" s="49">
        <v>0.85441531445807239</v>
      </c>
      <c r="BM61" s="49">
        <v>1.7695752042553546E-2</v>
      </c>
      <c r="BN61" s="49">
        <v>0</v>
      </c>
      <c r="BO61" s="49">
        <v>0</v>
      </c>
      <c r="BP61" s="49">
        <v>7.8414143015423106</v>
      </c>
      <c r="BQ61" s="49">
        <v>0.35058275365859226</v>
      </c>
      <c r="BR61" s="49">
        <v>0</v>
      </c>
      <c r="BS61" s="49">
        <v>0</v>
      </c>
      <c r="BT61" s="49">
        <v>0</v>
      </c>
      <c r="BU61" s="49">
        <v>0</v>
      </c>
      <c r="BV61" s="49">
        <v>0</v>
      </c>
      <c r="BW61" s="49">
        <v>0</v>
      </c>
      <c r="BX61" s="49">
        <v>0</v>
      </c>
      <c r="BY61" s="49">
        <v>0</v>
      </c>
      <c r="BZ61" s="49">
        <v>0</v>
      </c>
      <c r="CA61" s="49">
        <v>0</v>
      </c>
      <c r="CB61" s="49">
        <v>1.1270768887345188</v>
      </c>
      <c r="CC61" s="49">
        <v>0</v>
      </c>
      <c r="CD61" s="49">
        <v>0</v>
      </c>
      <c r="CE61" s="49">
        <v>0</v>
      </c>
      <c r="CF61" s="49">
        <v>0</v>
      </c>
      <c r="CG61" s="49">
        <v>0</v>
      </c>
      <c r="CH61" s="49">
        <v>0</v>
      </c>
      <c r="CI61" s="49">
        <v>0</v>
      </c>
      <c r="CJ61" s="49">
        <v>0</v>
      </c>
      <c r="CK61" s="49">
        <v>0</v>
      </c>
      <c r="CL61" s="49">
        <v>0</v>
      </c>
      <c r="CM61" s="49">
        <v>0</v>
      </c>
      <c r="CN61" s="49">
        <v>1.0015900931321662</v>
      </c>
      <c r="CO61" s="49">
        <v>1.5076266879526753E-2</v>
      </c>
      <c r="CP61" s="49">
        <v>0</v>
      </c>
      <c r="CQ61" s="49">
        <v>0</v>
      </c>
      <c r="CR61" s="49">
        <v>0</v>
      </c>
      <c r="CS61" s="49">
        <v>0</v>
      </c>
      <c r="CT61" s="49">
        <v>8.7726318916224368</v>
      </c>
      <c r="CU61" s="49">
        <v>0</v>
      </c>
      <c r="CV61" s="49">
        <v>0.10253778578440552</v>
      </c>
      <c r="CW61" s="49">
        <v>6.7609051748731535E-3</v>
      </c>
      <c r="CX61" s="49">
        <v>0</v>
      </c>
      <c r="CY61" s="49">
        <v>0</v>
      </c>
      <c r="CZ61" s="47">
        <f t="shared" si="13"/>
        <v>319.71971859853051</v>
      </c>
      <c r="DA61" s="47">
        <f t="shared" si="13"/>
        <v>135.1582771496376</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0.29113307468500127</v>
      </c>
      <c r="AM62" s="49">
        <v>7.7741588959344382E-2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5.972265832665844</v>
      </c>
      <c r="BG62" s="49">
        <v>0</v>
      </c>
      <c r="BH62" s="49">
        <v>0</v>
      </c>
      <c r="BI62" s="49">
        <v>0</v>
      </c>
      <c r="BJ62" s="49">
        <v>0</v>
      </c>
      <c r="BK62" s="49">
        <v>0</v>
      </c>
      <c r="BL62" s="49">
        <v>0</v>
      </c>
      <c r="BM62" s="49">
        <v>0</v>
      </c>
      <c r="BN62" s="49">
        <v>0</v>
      </c>
      <c r="BO62" s="49">
        <v>0</v>
      </c>
      <c r="BP62" s="49">
        <v>14.702651815391835</v>
      </c>
      <c r="BQ62" s="49">
        <v>0.65734266310986034</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20.966050722742679</v>
      </c>
      <c r="DA62" s="47">
        <f t="shared" si="13"/>
        <v>0.73508425206920469</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25050</v>
      </c>
      <c r="CK63" s="49">
        <v>172</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25050</v>
      </c>
      <c r="DA63" s="47">
        <f t="shared" si="13"/>
        <v>172</v>
      </c>
    </row>
    <row r="64" spans="1:105" ht="13.5" thickBot="1">
      <c r="A64" s="24" t="s">
        <v>40</v>
      </c>
      <c r="B64" s="49">
        <v>0</v>
      </c>
      <c r="C64" s="49">
        <v>0</v>
      </c>
      <c r="D64" s="49">
        <v>0</v>
      </c>
      <c r="E64" s="49">
        <v>0</v>
      </c>
      <c r="F64" s="49">
        <v>0</v>
      </c>
      <c r="G64" s="49">
        <v>0</v>
      </c>
      <c r="H64" s="49">
        <v>0</v>
      </c>
      <c r="I64" s="49">
        <v>0</v>
      </c>
      <c r="J64" s="49">
        <v>0</v>
      </c>
      <c r="K64" s="49">
        <v>0</v>
      </c>
      <c r="L64" s="49">
        <v>80.715741812528421</v>
      </c>
      <c r="M64" s="49">
        <v>0.79867835857017999</v>
      </c>
      <c r="N64" s="49">
        <v>3729.4609415776622</v>
      </c>
      <c r="O64" s="49">
        <v>113.56443086807</v>
      </c>
      <c r="P64" s="49">
        <v>0</v>
      </c>
      <c r="Q64" s="49">
        <v>0</v>
      </c>
      <c r="R64" s="49">
        <v>0</v>
      </c>
      <c r="S64" s="49">
        <v>0</v>
      </c>
      <c r="T64" s="49">
        <v>199.59667843822581</v>
      </c>
      <c r="U64" s="49">
        <v>5.3881364211329315</v>
      </c>
      <c r="V64" s="49">
        <v>25.63098690568912</v>
      </c>
      <c r="W64" s="49">
        <v>0</v>
      </c>
      <c r="X64" s="49">
        <v>0</v>
      </c>
      <c r="Y64" s="49">
        <v>0</v>
      </c>
      <c r="Z64" s="49">
        <v>0</v>
      </c>
      <c r="AA64" s="49">
        <v>0</v>
      </c>
      <c r="AB64" s="49">
        <v>0</v>
      </c>
      <c r="AC64" s="49">
        <v>0</v>
      </c>
      <c r="AD64" s="49">
        <v>0</v>
      </c>
      <c r="AE64" s="49">
        <v>0</v>
      </c>
      <c r="AF64" s="49">
        <v>52.041139461511193</v>
      </c>
      <c r="AG64" s="49">
        <v>2.6290684785324316</v>
      </c>
      <c r="AH64" s="49">
        <v>0</v>
      </c>
      <c r="AI64" s="49">
        <v>0</v>
      </c>
      <c r="AJ64" s="49">
        <v>0</v>
      </c>
      <c r="AK64" s="49">
        <v>0</v>
      </c>
      <c r="AL64" s="49">
        <v>0</v>
      </c>
      <c r="AM64" s="49">
        <v>0</v>
      </c>
      <c r="AN64" s="49">
        <v>0</v>
      </c>
      <c r="AO64" s="49">
        <v>0</v>
      </c>
      <c r="AP64" s="49">
        <v>91.167965466407892</v>
      </c>
      <c r="AQ64" s="49">
        <v>1.2298452233613095</v>
      </c>
      <c r="AR64" s="49">
        <v>0</v>
      </c>
      <c r="AS64" s="49">
        <v>0</v>
      </c>
      <c r="AT64" s="49">
        <v>0</v>
      </c>
      <c r="AU64" s="49">
        <v>0</v>
      </c>
      <c r="AV64" s="49">
        <v>30.592035343510368</v>
      </c>
      <c r="AW64" s="49">
        <v>0.50297391439367745</v>
      </c>
      <c r="AX64" s="49">
        <v>0</v>
      </c>
      <c r="AY64" s="49">
        <v>0</v>
      </c>
      <c r="AZ64" s="49">
        <v>0</v>
      </c>
      <c r="BA64" s="49">
        <v>0</v>
      </c>
      <c r="BB64" s="49">
        <v>0</v>
      </c>
      <c r="BC64" s="49">
        <v>0</v>
      </c>
      <c r="BD64" s="49">
        <v>0</v>
      </c>
      <c r="BE64" s="49">
        <v>0</v>
      </c>
      <c r="BF64" s="49">
        <v>0</v>
      </c>
      <c r="BG64" s="49">
        <v>0</v>
      </c>
      <c r="BH64" s="49">
        <v>0</v>
      </c>
      <c r="BI64" s="49">
        <v>0</v>
      </c>
      <c r="BJ64" s="49">
        <v>0</v>
      </c>
      <c r="BK64" s="49">
        <v>0</v>
      </c>
      <c r="BL64" s="49">
        <v>15.949085869884019</v>
      </c>
      <c r="BM64" s="49">
        <v>0</v>
      </c>
      <c r="BN64" s="49">
        <v>0</v>
      </c>
      <c r="BO64" s="49">
        <v>7.8000068874951429</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2.3361341988177773</v>
      </c>
      <c r="CN64" s="49">
        <v>0</v>
      </c>
      <c r="CO64" s="49">
        <v>0</v>
      </c>
      <c r="CP64" s="49">
        <v>0</v>
      </c>
      <c r="CQ64" s="49">
        <v>0</v>
      </c>
      <c r="CR64" s="49">
        <v>0</v>
      </c>
      <c r="CS64" s="49">
        <v>0</v>
      </c>
      <c r="CT64" s="49">
        <v>0</v>
      </c>
      <c r="CU64" s="49">
        <v>0</v>
      </c>
      <c r="CV64" s="49">
        <v>0</v>
      </c>
      <c r="CW64" s="49">
        <v>0</v>
      </c>
      <c r="CX64" s="49">
        <v>0</v>
      </c>
      <c r="CY64" s="49">
        <v>0</v>
      </c>
      <c r="CZ64" s="47">
        <f t="shared" si="13"/>
        <v>4225.1545748754188</v>
      </c>
      <c r="DA64" s="47">
        <f t="shared" si="13"/>
        <v>134.24927435037344</v>
      </c>
    </row>
    <row r="65" spans="1:105" ht="13.5" thickBot="1">
      <c r="A65" s="24" t="s">
        <v>41</v>
      </c>
      <c r="B65" s="49">
        <v>295.05204399090621</v>
      </c>
      <c r="C65" s="49">
        <v>11.421100527553577</v>
      </c>
      <c r="D65" s="49">
        <v>0</v>
      </c>
      <c r="E65" s="49">
        <v>4.2523489398275806E-2</v>
      </c>
      <c r="F65" s="49">
        <v>539.07020975323724</v>
      </c>
      <c r="G65" s="49">
        <v>20.765637322824688</v>
      </c>
      <c r="H65" s="49">
        <v>0</v>
      </c>
      <c r="I65" s="49">
        <v>0</v>
      </c>
      <c r="J65" s="49">
        <v>2.8899736039212143</v>
      </c>
      <c r="K65" s="49">
        <v>0.60688306260367919</v>
      </c>
      <c r="L65" s="49">
        <v>1097.4966894097615</v>
      </c>
      <c r="M65" s="49">
        <v>25.957046653530853</v>
      </c>
      <c r="N65" s="49">
        <v>27970.957061832465</v>
      </c>
      <c r="O65" s="49">
        <v>966.24870991881369</v>
      </c>
      <c r="P65" s="49">
        <v>20.913881381431029</v>
      </c>
      <c r="Q65" s="49">
        <v>479.20701514210816</v>
      </c>
      <c r="R65" s="49">
        <v>712.67388111616799</v>
      </c>
      <c r="S65" s="49">
        <v>26.965655886746521</v>
      </c>
      <c r="T65" s="49">
        <v>26.042267350972885</v>
      </c>
      <c r="U65" s="49">
        <v>0.6338984024862272</v>
      </c>
      <c r="V65" s="49">
        <v>1819.3899745134363</v>
      </c>
      <c r="W65" s="49">
        <v>37.711802475054036</v>
      </c>
      <c r="X65" s="49">
        <v>0</v>
      </c>
      <c r="Y65" s="49">
        <v>0</v>
      </c>
      <c r="Z65" s="49">
        <v>7.710323708600801</v>
      </c>
      <c r="AA65" s="49">
        <v>1.6686406802671581</v>
      </c>
      <c r="AB65" s="49">
        <v>0</v>
      </c>
      <c r="AC65" s="49">
        <v>0</v>
      </c>
      <c r="AD65" s="49">
        <v>0</v>
      </c>
      <c r="AE65" s="49">
        <v>0</v>
      </c>
      <c r="AF65" s="49">
        <v>55.093831999756262</v>
      </c>
      <c r="AG65" s="49">
        <v>5.7805189462729025</v>
      </c>
      <c r="AH65" s="49">
        <v>0</v>
      </c>
      <c r="AI65" s="49">
        <v>0</v>
      </c>
      <c r="AJ65" s="49">
        <v>0</v>
      </c>
      <c r="AK65" s="49">
        <v>0</v>
      </c>
      <c r="AL65" s="49">
        <v>1.2955421823482556</v>
      </c>
      <c r="AM65" s="49">
        <v>0.25369671863732723</v>
      </c>
      <c r="AN65" s="49">
        <v>0</v>
      </c>
      <c r="AO65" s="49">
        <v>0</v>
      </c>
      <c r="AP65" s="49">
        <v>417.27362834833019</v>
      </c>
      <c r="AQ65" s="49">
        <v>15.373065292016369</v>
      </c>
      <c r="AR65" s="49">
        <v>0</v>
      </c>
      <c r="AS65" s="49">
        <v>0</v>
      </c>
      <c r="AT65" s="49">
        <v>71.432891582510791</v>
      </c>
      <c r="AU65" s="49">
        <v>4.9535533408014274</v>
      </c>
      <c r="AV65" s="49">
        <v>769.86439288599558</v>
      </c>
      <c r="AW65" s="49">
        <v>14.08326960302297</v>
      </c>
      <c r="AX65" s="49">
        <v>0</v>
      </c>
      <c r="AY65" s="49">
        <v>648.92616633827151</v>
      </c>
      <c r="AZ65" s="49">
        <v>0</v>
      </c>
      <c r="BA65" s="49">
        <v>0</v>
      </c>
      <c r="BB65" s="49">
        <v>0</v>
      </c>
      <c r="BC65" s="49">
        <v>0</v>
      </c>
      <c r="BD65" s="49">
        <v>12.250404599387183</v>
      </c>
      <c r="BE65" s="49">
        <v>0.91873206136471974</v>
      </c>
      <c r="BF65" s="49">
        <v>109.02703070077757</v>
      </c>
      <c r="BG65" s="49">
        <v>7.787113996059257</v>
      </c>
      <c r="BH65" s="49">
        <v>0</v>
      </c>
      <c r="BI65" s="49">
        <v>0</v>
      </c>
      <c r="BJ65" s="49">
        <v>0</v>
      </c>
      <c r="BK65" s="49">
        <v>1.7109385153117409</v>
      </c>
      <c r="BL65" s="49">
        <v>232.11616042777632</v>
      </c>
      <c r="BM65" s="49">
        <v>1.6516035239716642</v>
      </c>
      <c r="BN65" s="49">
        <v>0</v>
      </c>
      <c r="BO65" s="49">
        <v>0.57729364638292346</v>
      </c>
      <c r="BP65" s="49">
        <v>23.585503953857735</v>
      </c>
      <c r="BQ65" s="49">
        <v>0.62447552995436728</v>
      </c>
      <c r="BR65" s="49">
        <v>0</v>
      </c>
      <c r="BS65" s="49">
        <v>0</v>
      </c>
      <c r="BT65" s="49">
        <v>0</v>
      </c>
      <c r="BU65" s="49">
        <v>0</v>
      </c>
      <c r="BV65" s="49">
        <v>0</v>
      </c>
      <c r="BW65" s="49">
        <v>0</v>
      </c>
      <c r="BX65" s="49">
        <v>0</v>
      </c>
      <c r="BY65" s="49">
        <v>0</v>
      </c>
      <c r="BZ65" s="49">
        <v>0</v>
      </c>
      <c r="CA65" s="49">
        <v>0</v>
      </c>
      <c r="CB65" s="49">
        <v>62.633272816818248</v>
      </c>
      <c r="CC65" s="49">
        <v>2.0765637322824686</v>
      </c>
      <c r="CD65" s="49">
        <v>0</v>
      </c>
      <c r="CE65" s="49">
        <v>0</v>
      </c>
      <c r="CF65" s="49">
        <v>0</v>
      </c>
      <c r="CG65" s="49">
        <v>0</v>
      </c>
      <c r="CH65" s="49">
        <v>0.16027352921590102</v>
      </c>
      <c r="CI65" s="49">
        <v>0</v>
      </c>
      <c r="CJ65" s="49">
        <v>0</v>
      </c>
      <c r="CK65" s="49">
        <v>0</v>
      </c>
      <c r="CL65" s="49">
        <v>0</v>
      </c>
      <c r="CM65" s="49">
        <v>0.46722683976355539</v>
      </c>
      <c r="CN65" s="49">
        <v>2.2535777095473741</v>
      </c>
      <c r="CO65" s="49">
        <v>4.8293755993209328E-2</v>
      </c>
      <c r="CP65" s="49">
        <v>0</v>
      </c>
      <c r="CQ65" s="49">
        <v>0</v>
      </c>
      <c r="CR65" s="49">
        <v>0</v>
      </c>
      <c r="CS65" s="49">
        <v>0</v>
      </c>
      <c r="CT65" s="49">
        <v>365.52632881760155</v>
      </c>
      <c r="CU65" s="49">
        <v>0.69218791076082287</v>
      </c>
      <c r="CV65" s="49">
        <v>2.3144243077051536</v>
      </c>
      <c r="CW65" s="49">
        <v>0.15260328823285121</v>
      </c>
      <c r="CX65" s="49">
        <v>0</v>
      </c>
      <c r="CY65" s="49">
        <v>0</v>
      </c>
      <c r="CZ65" s="47">
        <f t="shared" si="13"/>
        <v>34617.02357052252</v>
      </c>
      <c r="DA65" s="47">
        <f t="shared" si="13"/>
        <v>2277.3062166004866</v>
      </c>
    </row>
    <row r="66" spans="1:105" ht="13.5" thickBot="1">
      <c r="A66" s="24" t="s">
        <v>81</v>
      </c>
      <c r="B66" s="49">
        <v>28.24966378636336</v>
      </c>
      <c r="C66" s="49">
        <v>0</v>
      </c>
      <c r="D66" s="49">
        <v>0</v>
      </c>
      <c r="E66" s="49">
        <v>0</v>
      </c>
      <c r="F66" s="49">
        <v>0</v>
      </c>
      <c r="G66" s="49">
        <v>0</v>
      </c>
      <c r="H66" s="49">
        <v>0</v>
      </c>
      <c r="I66" s="49">
        <v>0</v>
      </c>
      <c r="J66" s="49">
        <v>0</v>
      </c>
      <c r="K66" s="49">
        <v>0</v>
      </c>
      <c r="L66" s="49">
        <v>0</v>
      </c>
      <c r="M66" s="49">
        <v>0</v>
      </c>
      <c r="N66" s="49">
        <v>0</v>
      </c>
      <c r="O66" s="49">
        <v>0</v>
      </c>
      <c r="P66" s="49">
        <v>0</v>
      </c>
      <c r="Q66" s="49">
        <v>0</v>
      </c>
      <c r="R66" s="49">
        <v>30.652640048007221</v>
      </c>
      <c r="S66" s="49">
        <v>0</v>
      </c>
      <c r="T66" s="49">
        <v>10.070890800760843</v>
      </c>
      <c r="U66" s="49">
        <v>0</v>
      </c>
      <c r="V66" s="49">
        <v>0</v>
      </c>
      <c r="W66" s="49">
        <v>0</v>
      </c>
      <c r="X66" s="49">
        <v>0</v>
      </c>
      <c r="Y66" s="49">
        <v>0</v>
      </c>
      <c r="Z66" s="49">
        <v>3.6097021107681648</v>
      </c>
      <c r="AA66" s="49">
        <v>0.71513172011449633</v>
      </c>
      <c r="AB66" s="49">
        <v>0</v>
      </c>
      <c r="AC66" s="49">
        <v>0</v>
      </c>
      <c r="AD66" s="49">
        <v>0</v>
      </c>
      <c r="AE66" s="49">
        <v>0</v>
      </c>
      <c r="AF66" s="49">
        <v>28.164722823094397</v>
      </c>
      <c r="AG66" s="49">
        <v>0</v>
      </c>
      <c r="AH66" s="49">
        <v>0</v>
      </c>
      <c r="AI66" s="49">
        <v>0</v>
      </c>
      <c r="AJ66" s="49">
        <v>0</v>
      </c>
      <c r="AK66" s="49">
        <v>0</v>
      </c>
      <c r="AL66" s="49">
        <v>1.3828821047537558</v>
      </c>
      <c r="AM66" s="49">
        <v>2.3387261345269441</v>
      </c>
      <c r="AN66" s="49">
        <v>0</v>
      </c>
      <c r="AO66" s="49">
        <v>0</v>
      </c>
      <c r="AP66" s="49">
        <v>140.35567498989289</v>
      </c>
      <c r="AQ66" s="49">
        <v>20.683760574712931</v>
      </c>
      <c r="AR66" s="49">
        <v>0</v>
      </c>
      <c r="AS66" s="49">
        <v>0</v>
      </c>
      <c r="AT66" s="49">
        <v>168.07739195884892</v>
      </c>
      <c r="AU66" s="49">
        <v>1.6650599464878748</v>
      </c>
      <c r="AV66" s="49">
        <v>25.317546491180995</v>
      </c>
      <c r="AW66" s="49">
        <v>0.83828985732279582</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7.6972486184389816E-2</v>
      </c>
      <c r="BP66" s="49">
        <v>0</v>
      </c>
      <c r="BQ66" s="49">
        <v>0</v>
      </c>
      <c r="BR66" s="49">
        <v>0</v>
      </c>
      <c r="BS66" s="49">
        <v>0</v>
      </c>
      <c r="BT66" s="49">
        <v>0</v>
      </c>
      <c r="BU66" s="49">
        <v>0</v>
      </c>
      <c r="BV66" s="49">
        <v>0</v>
      </c>
      <c r="BW66" s="49">
        <v>0</v>
      </c>
      <c r="BX66" s="49">
        <v>0</v>
      </c>
      <c r="BY66" s="49">
        <v>0</v>
      </c>
      <c r="BZ66" s="49">
        <v>0</v>
      </c>
      <c r="CA66" s="49">
        <v>0</v>
      </c>
      <c r="CB66" s="49">
        <v>32.202196820986252</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468.08331193465688</v>
      </c>
      <c r="DA66" s="47">
        <f t="shared" si="13"/>
        <v>26.31794071934943</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0.32780476385840002</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0.32780476385840002</v>
      </c>
      <c r="DA67" s="47">
        <f t="shared" si="13"/>
        <v>0</v>
      </c>
    </row>
    <row r="68" spans="1:105" ht="13.5" thickBot="1">
      <c r="A68" s="24" t="s">
        <v>83</v>
      </c>
      <c r="B68" s="49">
        <v>12.555406127272606</v>
      </c>
      <c r="C68" s="49">
        <v>11.421100527553577</v>
      </c>
      <c r="D68" s="49">
        <v>0</v>
      </c>
      <c r="E68" s="49">
        <v>0</v>
      </c>
      <c r="F68" s="49">
        <v>42.301729688935211</v>
      </c>
      <c r="G68" s="49">
        <v>0</v>
      </c>
      <c r="H68" s="49">
        <v>0</v>
      </c>
      <c r="I68" s="49">
        <v>0</v>
      </c>
      <c r="J68" s="49">
        <v>0</v>
      </c>
      <c r="K68" s="49">
        <v>0</v>
      </c>
      <c r="L68" s="49">
        <v>13.769155956254849</v>
      </c>
      <c r="M68" s="49">
        <v>0</v>
      </c>
      <c r="N68" s="49">
        <v>105.17079855249006</v>
      </c>
      <c r="O68" s="49">
        <v>0</v>
      </c>
      <c r="P68" s="49">
        <v>1.2620445661208382</v>
      </c>
      <c r="Q68" s="49">
        <v>0</v>
      </c>
      <c r="R68" s="49">
        <v>0.76631600120018062</v>
      </c>
      <c r="S68" s="49">
        <v>0</v>
      </c>
      <c r="T68" s="49">
        <v>0</v>
      </c>
      <c r="U68" s="49">
        <v>0</v>
      </c>
      <c r="V68" s="49">
        <v>70.741523859701971</v>
      </c>
      <c r="W68" s="49">
        <v>0.74378061908423942</v>
      </c>
      <c r="X68" s="49">
        <v>0</v>
      </c>
      <c r="Y68" s="49">
        <v>0</v>
      </c>
      <c r="Z68" s="49">
        <v>0.14438808443072659</v>
      </c>
      <c r="AA68" s="49">
        <v>4.7675448007633084E-2</v>
      </c>
      <c r="AB68" s="49">
        <v>0</v>
      </c>
      <c r="AC68" s="49">
        <v>0</v>
      </c>
      <c r="AD68" s="49">
        <v>0</v>
      </c>
      <c r="AE68" s="49">
        <v>0</v>
      </c>
      <c r="AF68" s="49">
        <v>0</v>
      </c>
      <c r="AG68" s="49">
        <v>0</v>
      </c>
      <c r="AH68" s="49">
        <v>0</v>
      </c>
      <c r="AI68" s="49">
        <v>0</v>
      </c>
      <c r="AJ68" s="49">
        <v>0</v>
      </c>
      <c r="AK68" s="49">
        <v>0</v>
      </c>
      <c r="AL68" s="49">
        <v>0.21834980601375095</v>
      </c>
      <c r="AM68" s="49">
        <v>5.83061917195083E-2</v>
      </c>
      <c r="AN68" s="49">
        <v>0</v>
      </c>
      <c r="AO68" s="49">
        <v>0</v>
      </c>
      <c r="AP68" s="49">
        <v>82.316706683261486</v>
      </c>
      <c r="AQ68" s="49">
        <v>1.2112112048255319</v>
      </c>
      <c r="AR68" s="49">
        <v>0</v>
      </c>
      <c r="AS68" s="49">
        <v>0</v>
      </c>
      <c r="AT68" s="49">
        <v>25.211608793827338</v>
      </c>
      <c r="AU68" s="49">
        <v>0.72846372658844516</v>
      </c>
      <c r="AV68" s="49">
        <v>0.42195910818634991</v>
      </c>
      <c r="AW68" s="49">
        <v>0</v>
      </c>
      <c r="AX68" s="49">
        <v>0</v>
      </c>
      <c r="AY68" s="49">
        <v>0</v>
      </c>
      <c r="AZ68" s="49">
        <v>0</v>
      </c>
      <c r="BA68" s="49">
        <v>0</v>
      </c>
      <c r="BB68" s="49">
        <v>0</v>
      </c>
      <c r="BC68" s="49">
        <v>0</v>
      </c>
      <c r="BD68" s="49">
        <v>0</v>
      </c>
      <c r="BE68" s="49">
        <v>0</v>
      </c>
      <c r="BF68" s="49">
        <v>9.9537763877764061</v>
      </c>
      <c r="BG68" s="49">
        <v>0</v>
      </c>
      <c r="BH68" s="49">
        <v>0</v>
      </c>
      <c r="BI68" s="49">
        <v>0</v>
      </c>
      <c r="BJ68" s="49">
        <v>0</v>
      </c>
      <c r="BK68" s="49">
        <v>0</v>
      </c>
      <c r="BL68" s="49">
        <v>0.2848051048193575</v>
      </c>
      <c r="BM68" s="49">
        <v>0</v>
      </c>
      <c r="BN68" s="49">
        <v>0</v>
      </c>
      <c r="BO68" s="49">
        <v>0.38486243092194899</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1.2519876164152078E-2</v>
      </c>
      <c r="CO68" s="49">
        <v>0</v>
      </c>
      <c r="CP68" s="49">
        <v>0</v>
      </c>
      <c r="CQ68" s="49">
        <v>0</v>
      </c>
      <c r="CR68" s="49">
        <v>0</v>
      </c>
      <c r="CS68" s="49">
        <v>0</v>
      </c>
      <c r="CT68" s="49">
        <v>0.36552632881760161</v>
      </c>
      <c r="CU68" s="49">
        <v>0</v>
      </c>
      <c r="CV68" s="49">
        <v>0</v>
      </c>
      <c r="CW68" s="49">
        <v>0</v>
      </c>
      <c r="CX68" s="49">
        <v>0</v>
      </c>
      <c r="CY68" s="49">
        <v>0</v>
      </c>
      <c r="CZ68" s="47">
        <f t="shared" si="13"/>
        <v>365.49661492527292</v>
      </c>
      <c r="DA68" s="47">
        <f t="shared" si="13"/>
        <v>14.595400148700882</v>
      </c>
    </row>
    <row r="69" spans="1:105" ht="13.5" thickBot="1">
      <c r="A69" s="24" t="s">
        <v>84</v>
      </c>
      <c r="B69" s="49">
        <v>9.4165545954544534</v>
      </c>
      <c r="C69" s="49">
        <v>0</v>
      </c>
      <c r="D69" s="49">
        <v>0</v>
      </c>
      <c r="E69" s="49">
        <v>0</v>
      </c>
      <c r="F69" s="49">
        <v>0</v>
      </c>
      <c r="G69" s="49">
        <v>0</v>
      </c>
      <c r="H69" s="49">
        <v>0</v>
      </c>
      <c r="I69" s="49">
        <v>0</v>
      </c>
      <c r="J69" s="49">
        <v>0</v>
      </c>
      <c r="K69" s="49">
        <v>0</v>
      </c>
      <c r="L69" s="49">
        <v>237.39924062508362</v>
      </c>
      <c r="M69" s="49">
        <v>17.970263067829052</v>
      </c>
      <c r="N69" s="49">
        <v>0</v>
      </c>
      <c r="O69" s="49">
        <v>0</v>
      </c>
      <c r="P69" s="49">
        <v>0</v>
      </c>
      <c r="Q69" s="49">
        <v>0</v>
      </c>
      <c r="R69" s="49">
        <v>231.42743236245454</v>
      </c>
      <c r="S69" s="49">
        <v>5.7783548328742551</v>
      </c>
      <c r="T69" s="49">
        <v>2.2399992196990666</v>
      </c>
      <c r="U69" s="49">
        <v>0</v>
      </c>
      <c r="V69" s="49">
        <v>0</v>
      </c>
      <c r="W69" s="49">
        <v>0</v>
      </c>
      <c r="X69" s="49">
        <v>0</v>
      </c>
      <c r="Y69" s="49">
        <v>0</v>
      </c>
      <c r="Z69" s="49">
        <v>0</v>
      </c>
      <c r="AA69" s="49">
        <v>0</v>
      </c>
      <c r="AB69" s="49">
        <v>0</v>
      </c>
      <c r="AC69" s="49">
        <v>0</v>
      </c>
      <c r="AD69" s="49">
        <v>0</v>
      </c>
      <c r="AE69" s="49">
        <v>0</v>
      </c>
      <c r="AF69" s="49">
        <v>7.0139245223964108</v>
      </c>
      <c r="AG69" s="49">
        <v>0</v>
      </c>
      <c r="AH69" s="49">
        <v>0</v>
      </c>
      <c r="AI69" s="49">
        <v>0</v>
      </c>
      <c r="AJ69" s="49">
        <v>0</v>
      </c>
      <c r="AK69" s="49">
        <v>0</v>
      </c>
      <c r="AL69" s="49">
        <v>0</v>
      </c>
      <c r="AM69" s="49">
        <v>0</v>
      </c>
      <c r="AN69" s="49">
        <v>0</v>
      </c>
      <c r="AO69" s="49">
        <v>0</v>
      </c>
      <c r="AP69" s="49">
        <v>194.72769322922076</v>
      </c>
      <c r="AQ69" s="49">
        <v>17.143297052915223</v>
      </c>
      <c r="AR69" s="49">
        <v>0</v>
      </c>
      <c r="AS69" s="49">
        <v>0</v>
      </c>
      <c r="AT69" s="49">
        <v>49.582830627860432</v>
      </c>
      <c r="AU69" s="49">
        <v>0.45789148528416557</v>
      </c>
      <c r="AV69" s="49">
        <v>10.548977704658748</v>
      </c>
      <c r="AW69" s="49">
        <v>1.3412637717164733</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742.3566528868281</v>
      </c>
      <c r="DA69" s="47">
        <f t="shared" si="13"/>
        <v>42.691070210619166</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32.202196820986252</v>
      </c>
      <c r="CC70" s="49">
        <v>0</v>
      </c>
      <c r="CD70" s="49">
        <v>0</v>
      </c>
      <c r="CE70" s="49">
        <v>0</v>
      </c>
      <c r="CF70" s="49">
        <v>0</v>
      </c>
      <c r="CG70" s="49">
        <v>0</v>
      </c>
      <c r="CH70" s="49">
        <v>0</v>
      </c>
      <c r="CI70" s="49">
        <v>0</v>
      </c>
      <c r="CJ70" s="49">
        <v>0</v>
      </c>
      <c r="CK70" s="49">
        <v>0</v>
      </c>
      <c r="CL70" s="49">
        <v>0</v>
      </c>
      <c r="CM70" s="49">
        <v>0</v>
      </c>
      <c r="CN70" s="49">
        <v>2.5039752328304155</v>
      </c>
      <c r="CO70" s="49">
        <v>0</v>
      </c>
      <c r="CP70" s="49">
        <v>0</v>
      </c>
      <c r="CQ70" s="49">
        <v>0</v>
      </c>
      <c r="CR70" s="49">
        <v>0</v>
      </c>
      <c r="CS70" s="49">
        <v>0</v>
      </c>
      <c r="CT70" s="49">
        <v>0</v>
      </c>
      <c r="CU70" s="49">
        <v>0</v>
      </c>
      <c r="CV70" s="49">
        <v>3.3690986757733241</v>
      </c>
      <c r="CW70" s="49">
        <v>0.22214402717440362</v>
      </c>
      <c r="CX70" s="49">
        <v>0</v>
      </c>
      <c r="CY70" s="49">
        <v>0</v>
      </c>
      <c r="CZ70" s="47">
        <f t="shared" si="13"/>
        <v>38.075270729589988</v>
      </c>
      <c r="DA70" s="47">
        <f t="shared" si="13"/>
        <v>0.22214402717440362</v>
      </c>
    </row>
    <row r="71" spans="1:105" ht="13.5" thickBot="1">
      <c r="A71" s="24" t="s">
        <v>42</v>
      </c>
      <c r="B71" s="49">
        <v>0</v>
      </c>
      <c r="C71" s="49">
        <v>0</v>
      </c>
      <c r="D71" s="49">
        <v>0</v>
      </c>
      <c r="E71" s="49">
        <v>0</v>
      </c>
      <c r="F71" s="49">
        <v>0</v>
      </c>
      <c r="G71" s="49">
        <v>0</v>
      </c>
      <c r="H71" s="49">
        <v>0</v>
      </c>
      <c r="I71" s="49">
        <v>0</v>
      </c>
      <c r="J71" s="49">
        <v>0</v>
      </c>
      <c r="K71" s="49">
        <v>0</v>
      </c>
      <c r="L71" s="49">
        <v>3.0861901281260868</v>
      </c>
      <c r="M71" s="49">
        <v>0</v>
      </c>
      <c r="N71" s="49">
        <v>1.864730470788831</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6.3223277022474278</v>
      </c>
      <c r="AQ71" s="49">
        <v>0.18634018535777416</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3.8486243092194901</v>
      </c>
      <c r="BP71" s="49">
        <v>5.084667086156343</v>
      </c>
      <c r="BQ71" s="49">
        <v>0.16433566577746508</v>
      </c>
      <c r="BR71" s="49">
        <v>0</v>
      </c>
      <c r="BS71" s="49">
        <v>0</v>
      </c>
      <c r="BT71" s="49">
        <v>0</v>
      </c>
      <c r="BU71" s="49">
        <v>0</v>
      </c>
      <c r="BV71" s="49">
        <v>0</v>
      </c>
      <c r="BW71" s="49">
        <v>0</v>
      </c>
      <c r="BX71" s="49">
        <v>0</v>
      </c>
      <c r="BY71" s="49">
        <v>0</v>
      </c>
      <c r="BZ71" s="49">
        <v>0</v>
      </c>
      <c r="CA71" s="49">
        <v>0</v>
      </c>
      <c r="CB71" s="49">
        <v>3.5422416503084873</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7.6760529051696329</v>
      </c>
      <c r="CU71" s="49">
        <v>0</v>
      </c>
      <c r="CV71" s="49">
        <v>4.3944765336173794E-2</v>
      </c>
      <c r="CW71" s="49">
        <v>2.8975307892313514E-3</v>
      </c>
      <c r="CX71" s="49">
        <v>0</v>
      </c>
      <c r="CY71" s="49">
        <v>0</v>
      </c>
      <c r="CZ71" s="47">
        <f t="shared" si="13"/>
        <v>27.620154708132983</v>
      </c>
      <c r="DA71" s="47">
        <f t="shared" si="13"/>
        <v>4.2021976911439607</v>
      </c>
    </row>
    <row r="72" spans="1:105" ht="13.5" thickBot="1">
      <c r="A72" s="24" t="s">
        <v>43</v>
      </c>
      <c r="B72" s="49">
        <v>300.07420644181531</v>
      </c>
      <c r="C72" s="49">
        <v>0</v>
      </c>
      <c r="D72" s="49">
        <v>0</v>
      </c>
      <c r="E72" s="49">
        <v>0.18604026611745667</v>
      </c>
      <c r="F72" s="49">
        <v>115.38848779023692</v>
      </c>
      <c r="G72" s="49">
        <v>0</v>
      </c>
      <c r="H72" s="49">
        <v>0</v>
      </c>
      <c r="I72" s="49">
        <v>0</v>
      </c>
      <c r="J72" s="49">
        <v>3.0176431205603036</v>
      </c>
      <c r="K72" s="49">
        <v>0</v>
      </c>
      <c r="L72" s="49">
        <v>183.50961300318966</v>
      </c>
      <c r="M72" s="49">
        <v>6.7887660478465301</v>
      </c>
      <c r="N72" s="49">
        <v>1220.6525661783692</v>
      </c>
      <c r="O72" s="49">
        <v>0</v>
      </c>
      <c r="P72" s="49">
        <v>12.890883782519987</v>
      </c>
      <c r="Q72" s="49">
        <v>39.933917928509018</v>
      </c>
      <c r="R72" s="49">
        <v>89.045919339460994</v>
      </c>
      <c r="S72" s="49">
        <v>0.27928715025558898</v>
      </c>
      <c r="T72" s="49">
        <v>22.399992196990667</v>
      </c>
      <c r="U72" s="49">
        <v>0</v>
      </c>
      <c r="V72" s="49">
        <v>1614.3420792679235</v>
      </c>
      <c r="W72" s="49">
        <v>25.985569743320227</v>
      </c>
      <c r="X72" s="49">
        <v>0</v>
      </c>
      <c r="Y72" s="49">
        <v>0</v>
      </c>
      <c r="Z72" s="49">
        <v>62.693306259821483</v>
      </c>
      <c r="AA72" s="49">
        <v>12.157239241946437</v>
      </c>
      <c r="AB72" s="49">
        <v>0</v>
      </c>
      <c r="AC72" s="49">
        <v>0</v>
      </c>
      <c r="AD72" s="49">
        <v>0</v>
      </c>
      <c r="AE72" s="49">
        <v>0</v>
      </c>
      <c r="AF72" s="49">
        <v>63.125320701567695</v>
      </c>
      <c r="AG72" s="49">
        <v>1.1439021661489912</v>
      </c>
      <c r="AH72" s="49">
        <v>0</v>
      </c>
      <c r="AI72" s="49">
        <v>0</v>
      </c>
      <c r="AJ72" s="49">
        <v>0</v>
      </c>
      <c r="AK72" s="49">
        <v>0</v>
      </c>
      <c r="AL72" s="49">
        <v>0.64049276430700275</v>
      </c>
      <c r="AM72" s="49">
        <v>1.3682519656844614E-2</v>
      </c>
      <c r="AN72" s="49">
        <v>0</v>
      </c>
      <c r="AO72" s="49">
        <v>0</v>
      </c>
      <c r="AP72" s="49">
        <v>99.007651817194699</v>
      </c>
      <c r="AQ72" s="49">
        <v>2.906906891581277</v>
      </c>
      <c r="AR72" s="49">
        <v>0</v>
      </c>
      <c r="AS72" s="49">
        <v>0</v>
      </c>
      <c r="AT72" s="49">
        <v>2.1009673994856115</v>
      </c>
      <c r="AU72" s="49">
        <v>0</v>
      </c>
      <c r="AV72" s="49">
        <v>84.602801191363142</v>
      </c>
      <c r="AW72" s="49">
        <v>3.3531594292911833</v>
      </c>
      <c r="AX72" s="49">
        <v>0</v>
      </c>
      <c r="AY72" s="49">
        <v>0</v>
      </c>
      <c r="AZ72" s="49">
        <v>0</v>
      </c>
      <c r="BA72" s="49">
        <v>0</v>
      </c>
      <c r="BB72" s="49">
        <v>0</v>
      </c>
      <c r="BC72" s="49">
        <v>0</v>
      </c>
      <c r="BD72" s="49">
        <v>11.229537549438252</v>
      </c>
      <c r="BE72" s="49">
        <v>0.63869073784713148</v>
      </c>
      <c r="BF72" s="49">
        <v>8.0293796194729676</v>
      </c>
      <c r="BG72" s="49">
        <v>0</v>
      </c>
      <c r="BH72" s="49">
        <v>0</v>
      </c>
      <c r="BI72" s="49">
        <v>0</v>
      </c>
      <c r="BJ72" s="49">
        <v>0</v>
      </c>
      <c r="BK72" s="49">
        <v>8.789067715642504E-2</v>
      </c>
      <c r="BL72" s="49">
        <v>99.53938413436542</v>
      </c>
      <c r="BM72" s="49">
        <v>1.0027592824113674</v>
      </c>
      <c r="BN72" s="49">
        <v>0</v>
      </c>
      <c r="BO72" s="49">
        <v>0</v>
      </c>
      <c r="BP72" s="49">
        <v>3.369357707693962</v>
      </c>
      <c r="BQ72" s="49">
        <v>0.18830128370334542</v>
      </c>
      <c r="BR72" s="49">
        <v>0</v>
      </c>
      <c r="BS72" s="49">
        <v>0</v>
      </c>
      <c r="BT72" s="49">
        <v>0</v>
      </c>
      <c r="BU72" s="49">
        <v>0</v>
      </c>
      <c r="BV72" s="49">
        <v>0</v>
      </c>
      <c r="BW72" s="49">
        <v>0</v>
      </c>
      <c r="BX72" s="49">
        <v>0</v>
      </c>
      <c r="BY72" s="49">
        <v>0</v>
      </c>
      <c r="BZ72" s="49">
        <v>0</v>
      </c>
      <c r="CA72" s="49">
        <v>0</v>
      </c>
      <c r="CB72" s="49">
        <v>0.96606590462958752</v>
      </c>
      <c r="CC72" s="49">
        <v>0</v>
      </c>
      <c r="CD72" s="49">
        <v>0</v>
      </c>
      <c r="CE72" s="49">
        <v>0</v>
      </c>
      <c r="CF72" s="49">
        <v>0</v>
      </c>
      <c r="CG72" s="49">
        <v>0</v>
      </c>
      <c r="CH72" s="49">
        <v>0.99369588113858631</v>
      </c>
      <c r="CI72" s="49">
        <v>0.40716935927107234</v>
      </c>
      <c r="CJ72" s="49">
        <v>0</v>
      </c>
      <c r="CK72" s="49">
        <v>0</v>
      </c>
      <c r="CL72" s="49">
        <v>0</v>
      </c>
      <c r="CM72" s="49">
        <v>0</v>
      </c>
      <c r="CN72" s="49">
        <v>0.37559628492456237</v>
      </c>
      <c r="CO72" s="49">
        <v>2.9821187234228743E-2</v>
      </c>
      <c r="CP72" s="49">
        <v>0</v>
      </c>
      <c r="CQ72" s="49">
        <v>0</v>
      </c>
      <c r="CR72" s="49">
        <v>0</v>
      </c>
      <c r="CS72" s="49">
        <v>0</v>
      </c>
      <c r="CT72" s="49">
        <v>57.387633624363453</v>
      </c>
      <c r="CU72" s="49">
        <v>0</v>
      </c>
      <c r="CV72" s="49">
        <v>0</v>
      </c>
      <c r="CW72" s="49">
        <v>0</v>
      </c>
      <c r="CX72" s="49">
        <v>0</v>
      </c>
      <c r="CY72" s="49">
        <v>0</v>
      </c>
      <c r="CZ72" s="47">
        <f t="shared" si="13"/>
        <v>4055.3825819608319</v>
      </c>
      <c r="DA72" s="47">
        <f t="shared" si="13"/>
        <v>95.103103912297101</v>
      </c>
    </row>
    <row r="73" spans="1:105" ht="13.5" thickBot="1">
      <c r="A73" s="24" t="s">
        <v>44</v>
      </c>
      <c r="B73" s="49">
        <v>0</v>
      </c>
      <c r="C73" s="49">
        <v>0</v>
      </c>
      <c r="D73" s="49">
        <v>0</v>
      </c>
      <c r="E73" s="49">
        <v>0</v>
      </c>
      <c r="F73" s="49">
        <v>26.577002945927887</v>
      </c>
      <c r="G73" s="49">
        <v>0</v>
      </c>
      <c r="H73" s="49">
        <v>0</v>
      </c>
      <c r="I73" s="49">
        <v>0</v>
      </c>
      <c r="J73" s="49">
        <v>0.46425278777850826</v>
      </c>
      <c r="K73" s="49">
        <v>2.4372813759183905E-3</v>
      </c>
      <c r="L73" s="49">
        <v>0</v>
      </c>
      <c r="M73" s="49">
        <v>0</v>
      </c>
      <c r="N73" s="49">
        <v>42.888800828143118</v>
      </c>
      <c r="O73" s="49">
        <v>0</v>
      </c>
      <c r="P73" s="49">
        <v>0.67609530327902045</v>
      </c>
      <c r="Q73" s="49">
        <v>0</v>
      </c>
      <c r="R73" s="49">
        <v>0.76631600120018062</v>
      </c>
      <c r="S73" s="49">
        <v>0</v>
      </c>
      <c r="T73" s="49">
        <v>0.72845503079644436</v>
      </c>
      <c r="U73" s="49">
        <v>0</v>
      </c>
      <c r="V73" s="49">
        <v>2.0504789524551295</v>
      </c>
      <c r="W73" s="49">
        <v>0</v>
      </c>
      <c r="X73" s="49">
        <v>0</v>
      </c>
      <c r="Y73" s="49">
        <v>0</v>
      </c>
      <c r="Z73" s="49">
        <v>3.6097021107681657E-3</v>
      </c>
      <c r="AA73" s="49">
        <v>0</v>
      </c>
      <c r="AB73" s="49">
        <v>0</v>
      </c>
      <c r="AC73" s="49">
        <v>0</v>
      </c>
      <c r="AD73" s="49">
        <v>0</v>
      </c>
      <c r="AE73" s="49">
        <v>0</v>
      </c>
      <c r="AF73" s="49">
        <v>0</v>
      </c>
      <c r="AG73" s="49">
        <v>0</v>
      </c>
      <c r="AH73" s="49">
        <v>0</v>
      </c>
      <c r="AI73" s="49">
        <v>0</v>
      </c>
      <c r="AJ73" s="49">
        <v>0</v>
      </c>
      <c r="AK73" s="49">
        <v>0</v>
      </c>
      <c r="AL73" s="49">
        <v>0.21834980601375095</v>
      </c>
      <c r="AM73" s="49">
        <v>0.1166123834390166</v>
      </c>
      <c r="AN73" s="49">
        <v>0</v>
      </c>
      <c r="AO73" s="49">
        <v>0</v>
      </c>
      <c r="AP73" s="49">
        <v>1.7702517566292797</v>
      </c>
      <c r="AQ73" s="49">
        <v>0</v>
      </c>
      <c r="AR73" s="49">
        <v>0</v>
      </c>
      <c r="AS73" s="49">
        <v>0</v>
      </c>
      <c r="AT73" s="49">
        <v>0.54625152386625897</v>
      </c>
      <c r="AU73" s="49">
        <v>4.1626498662196872E-2</v>
      </c>
      <c r="AV73" s="49">
        <v>17.933262097919869</v>
      </c>
      <c r="AW73" s="49">
        <v>0.50297391439367745</v>
      </c>
      <c r="AX73" s="49">
        <v>0</v>
      </c>
      <c r="AY73" s="49">
        <v>0</v>
      </c>
      <c r="AZ73" s="49">
        <v>0</v>
      </c>
      <c r="BA73" s="49">
        <v>0</v>
      </c>
      <c r="BB73" s="49">
        <v>0</v>
      </c>
      <c r="BC73" s="49">
        <v>0</v>
      </c>
      <c r="BD73" s="49">
        <v>0</v>
      </c>
      <c r="BE73" s="49">
        <v>0</v>
      </c>
      <c r="BF73" s="49">
        <v>0.26543403700737084</v>
      </c>
      <c r="BG73" s="49">
        <v>0</v>
      </c>
      <c r="BH73" s="49">
        <v>0</v>
      </c>
      <c r="BI73" s="49">
        <v>0</v>
      </c>
      <c r="BJ73" s="49">
        <v>0</v>
      </c>
      <c r="BK73" s="49">
        <v>0</v>
      </c>
      <c r="BL73" s="49">
        <v>0</v>
      </c>
      <c r="BM73" s="49">
        <v>0</v>
      </c>
      <c r="BN73" s="49">
        <v>0</v>
      </c>
      <c r="BO73" s="49">
        <v>0</v>
      </c>
      <c r="BP73" s="49">
        <v>4.0432292492327546</v>
      </c>
      <c r="BQ73" s="49">
        <v>9.5862471703521315E-2</v>
      </c>
      <c r="BR73" s="49">
        <v>0</v>
      </c>
      <c r="BS73" s="49">
        <v>0</v>
      </c>
      <c r="BT73" s="49">
        <v>0</v>
      </c>
      <c r="BU73" s="49">
        <v>0</v>
      </c>
      <c r="BV73" s="49">
        <v>0</v>
      </c>
      <c r="BW73" s="49">
        <v>0</v>
      </c>
      <c r="BX73" s="49">
        <v>0</v>
      </c>
      <c r="BY73" s="49">
        <v>0</v>
      </c>
      <c r="BZ73" s="49">
        <v>0</v>
      </c>
      <c r="CA73" s="49">
        <v>0</v>
      </c>
      <c r="CB73" s="49">
        <v>0.32202196820986256</v>
      </c>
      <c r="CC73" s="49">
        <v>0</v>
      </c>
      <c r="CD73" s="49">
        <v>0</v>
      </c>
      <c r="CE73" s="49">
        <v>0</v>
      </c>
      <c r="CF73" s="49">
        <v>0</v>
      </c>
      <c r="CG73" s="49">
        <v>0</v>
      </c>
      <c r="CH73" s="49">
        <v>0.40068382303975253</v>
      </c>
      <c r="CI73" s="49">
        <v>0.20358467963553617</v>
      </c>
      <c r="CJ73" s="49">
        <v>0</v>
      </c>
      <c r="CK73" s="49">
        <v>0</v>
      </c>
      <c r="CL73" s="49">
        <v>0</v>
      </c>
      <c r="CM73" s="49">
        <v>0</v>
      </c>
      <c r="CN73" s="49">
        <v>0.37559628492456237</v>
      </c>
      <c r="CO73" s="49">
        <v>4.1418315603095474E-2</v>
      </c>
      <c r="CP73" s="49">
        <v>0</v>
      </c>
      <c r="CQ73" s="49">
        <v>0</v>
      </c>
      <c r="CR73" s="49">
        <v>0</v>
      </c>
      <c r="CS73" s="49">
        <v>0</v>
      </c>
      <c r="CT73" s="49">
        <v>4.75184227462882</v>
      </c>
      <c r="CU73" s="49">
        <v>0</v>
      </c>
      <c r="CV73" s="49">
        <v>2.9296510224115866E-2</v>
      </c>
      <c r="CW73" s="49">
        <v>1.931687192820901E-3</v>
      </c>
      <c r="CX73" s="49">
        <v>0</v>
      </c>
      <c r="CY73" s="49">
        <v>0</v>
      </c>
      <c r="CZ73" s="47">
        <f t="shared" si="13"/>
        <v>104.81123088338744</v>
      </c>
      <c r="DA73" s="47">
        <f t="shared" si="13"/>
        <v>1.0064472320057833</v>
      </c>
    </row>
    <row r="74" spans="1:105" ht="13.5" thickBot="1">
      <c r="A74" s="24" t="s">
        <v>45</v>
      </c>
      <c r="B74" s="49">
        <v>6.2777030636363031</v>
      </c>
      <c r="C74" s="49">
        <v>0</v>
      </c>
      <c r="D74" s="49">
        <v>0</v>
      </c>
      <c r="E74" s="49">
        <v>0.16477852141831875</v>
      </c>
      <c r="F74" s="49">
        <v>14.617351620260338</v>
      </c>
      <c r="G74" s="49">
        <v>0</v>
      </c>
      <c r="H74" s="49">
        <v>0</v>
      </c>
      <c r="I74" s="49">
        <v>0</v>
      </c>
      <c r="J74" s="49">
        <v>0.68477286197329967</v>
      </c>
      <c r="K74" s="49">
        <v>0</v>
      </c>
      <c r="L74" s="49">
        <v>26.113916468759196</v>
      </c>
      <c r="M74" s="49">
        <v>0.31947134342807204</v>
      </c>
      <c r="N74" s="49">
        <v>96.220092292703669</v>
      </c>
      <c r="O74" s="49">
        <v>0</v>
      </c>
      <c r="P74" s="49">
        <v>0.27043812131160816</v>
      </c>
      <c r="Q74" s="49">
        <v>0</v>
      </c>
      <c r="R74" s="49">
        <v>1.9924216031204696</v>
      </c>
      <c r="S74" s="49">
        <v>0</v>
      </c>
      <c r="T74" s="49">
        <v>2.1307309650795996</v>
      </c>
      <c r="U74" s="49">
        <v>0</v>
      </c>
      <c r="V74" s="49">
        <v>0</v>
      </c>
      <c r="W74" s="49">
        <v>0</v>
      </c>
      <c r="X74" s="49">
        <v>0</v>
      </c>
      <c r="Y74" s="49">
        <v>0</v>
      </c>
      <c r="Z74" s="49">
        <v>0.21658212664608989</v>
      </c>
      <c r="AA74" s="49">
        <v>7.1513172011449633E-2</v>
      </c>
      <c r="AB74" s="49">
        <v>0</v>
      </c>
      <c r="AC74" s="49">
        <v>0</v>
      </c>
      <c r="AD74" s="49">
        <v>0</v>
      </c>
      <c r="AE74" s="49">
        <v>0</v>
      </c>
      <c r="AF74" s="49">
        <v>3.6341577836250832E-2</v>
      </c>
      <c r="AG74" s="49">
        <v>1.9065036102483189E-2</v>
      </c>
      <c r="AH74" s="49">
        <v>0</v>
      </c>
      <c r="AI74" s="49">
        <v>0</v>
      </c>
      <c r="AJ74" s="49">
        <v>0</v>
      </c>
      <c r="AK74" s="49">
        <v>0</v>
      </c>
      <c r="AL74" s="49">
        <v>7.2783268671250317E-2</v>
      </c>
      <c r="AM74" s="49">
        <v>1.9435397239836096E-2</v>
      </c>
      <c r="AN74" s="49">
        <v>0</v>
      </c>
      <c r="AO74" s="49">
        <v>0</v>
      </c>
      <c r="AP74" s="49">
        <v>24.024845268540222</v>
      </c>
      <c r="AQ74" s="49">
        <v>0.53106952826965648</v>
      </c>
      <c r="AR74" s="49">
        <v>0</v>
      </c>
      <c r="AS74" s="49">
        <v>0</v>
      </c>
      <c r="AT74" s="49">
        <v>0.21009673994856115</v>
      </c>
      <c r="AU74" s="49">
        <v>1.5609936998323824E-2</v>
      </c>
      <c r="AV74" s="49">
        <v>9.4940799341928717</v>
      </c>
      <c r="AW74" s="49">
        <v>0.83828985732279582</v>
      </c>
      <c r="AX74" s="49">
        <v>0</v>
      </c>
      <c r="AY74" s="49">
        <v>0</v>
      </c>
      <c r="AZ74" s="49">
        <v>0</v>
      </c>
      <c r="BA74" s="49">
        <v>0</v>
      </c>
      <c r="BB74" s="49">
        <v>0</v>
      </c>
      <c r="BC74" s="49">
        <v>0</v>
      </c>
      <c r="BD74" s="49">
        <v>2.8584277398570097</v>
      </c>
      <c r="BE74" s="49">
        <v>0</v>
      </c>
      <c r="BF74" s="49">
        <v>0.39815105551105628</v>
      </c>
      <c r="BG74" s="49">
        <v>0</v>
      </c>
      <c r="BH74" s="49">
        <v>0</v>
      </c>
      <c r="BI74" s="49">
        <v>0</v>
      </c>
      <c r="BJ74" s="49">
        <v>0</v>
      </c>
      <c r="BK74" s="49">
        <v>0.16406259735866008</v>
      </c>
      <c r="BL74" s="49">
        <v>1.2816229716871084</v>
      </c>
      <c r="BM74" s="49">
        <v>3.1852353676596376E-2</v>
      </c>
      <c r="BN74" s="49">
        <v>0</v>
      </c>
      <c r="BO74" s="49">
        <v>0.1924312154609745</v>
      </c>
      <c r="BP74" s="49">
        <v>3.0630524615399652</v>
      </c>
      <c r="BQ74" s="49">
        <v>0.1027097911109157</v>
      </c>
      <c r="BR74" s="49">
        <v>0</v>
      </c>
      <c r="BS74" s="49">
        <v>0</v>
      </c>
      <c r="BT74" s="49">
        <v>0</v>
      </c>
      <c r="BU74" s="49">
        <v>0</v>
      </c>
      <c r="BV74" s="49">
        <v>0</v>
      </c>
      <c r="BW74" s="49">
        <v>0</v>
      </c>
      <c r="BX74" s="49">
        <v>0</v>
      </c>
      <c r="BY74" s="49">
        <v>0</v>
      </c>
      <c r="BZ74" s="49">
        <v>0</v>
      </c>
      <c r="CA74" s="49">
        <v>0</v>
      </c>
      <c r="CB74" s="49">
        <v>0.48303295231479376</v>
      </c>
      <c r="CC74" s="49">
        <v>0</v>
      </c>
      <c r="CD74" s="49">
        <v>0</v>
      </c>
      <c r="CE74" s="49">
        <v>0</v>
      </c>
      <c r="CF74" s="49">
        <v>0</v>
      </c>
      <c r="CG74" s="49">
        <v>0</v>
      </c>
      <c r="CH74" s="49">
        <v>0.16027352921590102</v>
      </c>
      <c r="CI74" s="49">
        <v>0</v>
      </c>
      <c r="CJ74" s="49">
        <v>0</v>
      </c>
      <c r="CK74" s="49">
        <v>0</v>
      </c>
      <c r="CL74" s="49">
        <v>0</v>
      </c>
      <c r="CM74" s="49">
        <v>0</v>
      </c>
      <c r="CN74" s="49">
        <v>0.31299690410380193</v>
      </c>
      <c r="CO74" s="49">
        <v>5.798564184433367E-3</v>
      </c>
      <c r="CP74" s="49">
        <v>0</v>
      </c>
      <c r="CQ74" s="49">
        <v>0</v>
      </c>
      <c r="CR74" s="49">
        <v>0</v>
      </c>
      <c r="CS74" s="49">
        <v>0</v>
      </c>
      <c r="CT74" s="49">
        <v>11.331316193345648</v>
      </c>
      <c r="CU74" s="49">
        <v>0</v>
      </c>
      <c r="CV74" s="49">
        <v>4.3944765336173794E-2</v>
      </c>
      <c r="CW74" s="49">
        <v>2.8975307892313514E-3</v>
      </c>
      <c r="CX74" s="49">
        <v>0</v>
      </c>
      <c r="CY74" s="49">
        <v>0</v>
      </c>
      <c r="CZ74" s="47">
        <f t="shared" si="13"/>
        <v>202.29497448559127</v>
      </c>
      <c r="DA74" s="47">
        <f t="shared" si="13"/>
        <v>2.4789848453717469</v>
      </c>
    </row>
    <row r="75" spans="1:105" ht="13.5" thickBot="1">
      <c r="A75" s="24" t="s">
        <v>46</v>
      </c>
      <c r="B75" s="49">
        <v>0</v>
      </c>
      <c r="C75" s="49">
        <v>0</v>
      </c>
      <c r="D75" s="49">
        <v>0</v>
      </c>
      <c r="E75" s="49">
        <v>0</v>
      </c>
      <c r="F75" s="49">
        <v>0</v>
      </c>
      <c r="G75" s="49">
        <v>0</v>
      </c>
      <c r="H75" s="49">
        <v>0</v>
      </c>
      <c r="I75" s="49">
        <v>0</v>
      </c>
      <c r="J75" s="49">
        <v>3.4818959083388112E-2</v>
      </c>
      <c r="K75" s="49">
        <v>0</v>
      </c>
      <c r="L75" s="49">
        <v>0</v>
      </c>
      <c r="M75" s="49">
        <v>0</v>
      </c>
      <c r="N75" s="49">
        <v>9.3236523539441531</v>
      </c>
      <c r="O75" s="49">
        <v>0</v>
      </c>
      <c r="P75" s="49">
        <v>9.0146040437202729E-2</v>
      </c>
      <c r="Q75" s="49">
        <v>0</v>
      </c>
      <c r="R75" s="49">
        <v>11.494740018002709</v>
      </c>
      <c r="S75" s="49">
        <v>0</v>
      </c>
      <c r="T75" s="49">
        <v>1.8211375769911109E-2</v>
      </c>
      <c r="U75" s="49">
        <v>0</v>
      </c>
      <c r="V75" s="49">
        <v>0</v>
      </c>
      <c r="W75" s="49">
        <v>0</v>
      </c>
      <c r="X75" s="49">
        <v>0</v>
      </c>
      <c r="Y75" s="49">
        <v>0</v>
      </c>
      <c r="Z75" s="49">
        <v>3.6097021107681657E-3</v>
      </c>
      <c r="AA75" s="49">
        <v>0</v>
      </c>
      <c r="AB75" s="49">
        <v>0</v>
      </c>
      <c r="AC75" s="49">
        <v>0</v>
      </c>
      <c r="AD75" s="49">
        <v>0</v>
      </c>
      <c r="AE75" s="49">
        <v>0</v>
      </c>
      <c r="AF75" s="49">
        <v>0</v>
      </c>
      <c r="AG75" s="49">
        <v>0</v>
      </c>
      <c r="AH75" s="49">
        <v>0</v>
      </c>
      <c r="AI75" s="49">
        <v>0</v>
      </c>
      <c r="AJ75" s="49">
        <v>0</v>
      </c>
      <c r="AK75" s="49">
        <v>0</v>
      </c>
      <c r="AL75" s="49">
        <v>4.3669961202750192E-2</v>
      </c>
      <c r="AM75" s="49">
        <v>1.1661238343901658E-2</v>
      </c>
      <c r="AN75" s="49">
        <v>0</v>
      </c>
      <c r="AO75" s="49">
        <v>0</v>
      </c>
      <c r="AP75" s="49">
        <v>0.75867932426969131</v>
      </c>
      <c r="AQ75" s="49">
        <v>0</v>
      </c>
      <c r="AR75" s="49">
        <v>0</v>
      </c>
      <c r="AS75" s="49">
        <v>0</v>
      </c>
      <c r="AT75" s="49">
        <v>1.6807739195884892</v>
      </c>
      <c r="AU75" s="49">
        <v>0.10406624665549218</v>
      </c>
      <c r="AV75" s="49">
        <v>0</v>
      </c>
      <c r="AW75" s="49">
        <v>0</v>
      </c>
      <c r="AX75" s="49">
        <v>0</v>
      </c>
      <c r="AY75" s="49">
        <v>0</v>
      </c>
      <c r="AZ75" s="49">
        <v>0</v>
      </c>
      <c r="BA75" s="49">
        <v>0</v>
      </c>
      <c r="BB75" s="49">
        <v>0</v>
      </c>
      <c r="BC75" s="49">
        <v>0</v>
      </c>
      <c r="BD75" s="49">
        <v>0</v>
      </c>
      <c r="BE75" s="49">
        <v>0</v>
      </c>
      <c r="BF75" s="49">
        <v>12.608116757850116</v>
      </c>
      <c r="BG75" s="49">
        <v>0</v>
      </c>
      <c r="BH75" s="49">
        <v>0</v>
      </c>
      <c r="BI75" s="49">
        <v>0</v>
      </c>
      <c r="BJ75" s="49">
        <v>0</v>
      </c>
      <c r="BK75" s="49">
        <v>0</v>
      </c>
      <c r="BL75" s="49">
        <v>0</v>
      </c>
      <c r="BM75" s="49">
        <v>0</v>
      </c>
      <c r="BN75" s="49">
        <v>0</v>
      </c>
      <c r="BO75" s="49">
        <v>0</v>
      </c>
      <c r="BP75" s="49">
        <v>0.30630524615399651</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8.8150441068745561E-2</v>
      </c>
      <c r="CI75" s="49">
        <v>0</v>
      </c>
      <c r="CJ75" s="49">
        <v>0</v>
      </c>
      <c r="CK75" s="49">
        <v>0</v>
      </c>
      <c r="CL75" s="49">
        <v>0</v>
      </c>
      <c r="CM75" s="49">
        <v>0</v>
      </c>
      <c r="CN75" s="49">
        <v>6.2599380820760386E-2</v>
      </c>
      <c r="CO75" s="49">
        <v>8.2836631206190947E-3</v>
      </c>
      <c r="CP75" s="49">
        <v>0</v>
      </c>
      <c r="CQ75" s="49">
        <v>0</v>
      </c>
      <c r="CR75" s="49">
        <v>0</v>
      </c>
      <c r="CS75" s="49">
        <v>0</v>
      </c>
      <c r="CT75" s="49">
        <v>0.36552632881760161</v>
      </c>
      <c r="CU75" s="49">
        <v>0</v>
      </c>
      <c r="CV75" s="49">
        <v>0.73241275560289654</v>
      </c>
      <c r="CW75" s="49">
        <v>4.8292179820522523E-2</v>
      </c>
      <c r="CX75" s="49">
        <v>0</v>
      </c>
      <c r="CY75" s="49">
        <v>0</v>
      </c>
      <c r="CZ75" s="47">
        <f t="shared" si="13"/>
        <v>37.611412564723182</v>
      </c>
      <c r="DA75" s="47">
        <f t="shared" si="13"/>
        <v>0.17230332794053546</v>
      </c>
    </row>
    <row r="76" spans="1:105" ht="13.5" thickBot="1">
      <c r="A76" s="24" t="s">
        <v>47</v>
      </c>
      <c r="B76" s="49">
        <v>50.221624509090425</v>
      </c>
      <c r="C76" s="49">
        <v>11.421100527553577</v>
      </c>
      <c r="D76" s="49">
        <v>0</v>
      </c>
      <c r="E76" s="49">
        <v>5.6697985864367743E-2</v>
      </c>
      <c r="F76" s="49">
        <v>18.603902062149519</v>
      </c>
      <c r="G76" s="49">
        <v>0</v>
      </c>
      <c r="H76" s="49">
        <v>0</v>
      </c>
      <c r="I76" s="49">
        <v>0</v>
      </c>
      <c r="J76" s="49">
        <v>0.40622118930619472</v>
      </c>
      <c r="K76" s="49">
        <v>0</v>
      </c>
      <c r="L76" s="49">
        <v>13.769155956254851</v>
      </c>
      <c r="M76" s="49">
        <v>0</v>
      </c>
      <c r="N76" s="49">
        <v>92.863577445283781</v>
      </c>
      <c r="O76" s="49">
        <v>0</v>
      </c>
      <c r="P76" s="49">
        <v>1.7127747683068515</v>
      </c>
      <c r="Q76" s="49">
        <v>0</v>
      </c>
      <c r="R76" s="49">
        <v>1.8391584028804333</v>
      </c>
      <c r="S76" s="49">
        <v>0</v>
      </c>
      <c r="T76" s="49">
        <v>2.3674788500884438</v>
      </c>
      <c r="U76" s="49">
        <v>0</v>
      </c>
      <c r="V76" s="49">
        <v>25.83603480093463</v>
      </c>
      <c r="W76" s="49">
        <v>0.14199448182517302</v>
      </c>
      <c r="X76" s="49">
        <v>0</v>
      </c>
      <c r="Y76" s="49">
        <v>0</v>
      </c>
      <c r="Z76" s="49">
        <v>0.20214331820301723</v>
      </c>
      <c r="AA76" s="49">
        <v>4.7675448007633084E-2</v>
      </c>
      <c r="AB76" s="49">
        <v>0</v>
      </c>
      <c r="AC76" s="49">
        <v>0</v>
      </c>
      <c r="AD76" s="49">
        <v>0</v>
      </c>
      <c r="AE76" s="49">
        <v>0</v>
      </c>
      <c r="AF76" s="49">
        <v>0.4360989340350101</v>
      </c>
      <c r="AG76" s="49">
        <v>7.6260144409932744E-3</v>
      </c>
      <c r="AH76" s="49">
        <v>0</v>
      </c>
      <c r="AI76" s="49">
        <v>0</v>
      </c>
      <c r="AJ76" s="49">
        <v>0</v>
      </c>
      <c r="AK76" s="49">
        <v>0</v>
      </c>
      <c r="AL76" s="49">
        <v>0.36391634335625156</v>
      </c>
      <c r="AM76" s="49">
        <v>0.19435397239836097</v>
      </c>
      <c r="AN76" s="49">
        <v>0</v>
      </c>
      <c r="AO76" s="49">
        <v>0</v>
      </c>
      <c r="AP76" s="49">
        <v>57.533182090451589</v>
      </c>
      <c r="AQ76" s="49">
        <v>1.6956956867557449</v>
      </c>
      <c r="AR76" s="49">
        <v>0</v>
      </c>
      <c r="AS76" s="49">
        <v>0</v>
      </c>
      <c r="AT76" s="49">
        <v>37.817413190741007</v>
      </c>
      <c r="AU76" s="49">
        <v>4.8598937188114846</v>
      </c>
      <c r="AV76" s="49">
        <v>25.317546491180995</v>
      </c>
      <c r="AW76" s="49">
        <v>1.1736058002519141</v>
      </c>
      <c r="AX76" s="49">
        <v>0</v>
      </c>
      <c r="AY76" s="49">
        <v>129.78523326765429</v>
      </c>
      <c r="AZ76" s="49">
        <v>0</v>
      </c>
      <c r="BA76" s="49">
        <v>0</v>
      </c>
      <c r="BB76" s="49">
        <v>0</v>
      </c>
      <c r="BC76" s="49">
        <v>0</v>
      </c>
      <c r="BD76" s="49">
        <v>0</v>
      </c>
      <c r="BE76" s="49">
        <v>0</v>
      </c>
      <c r="BF76" s="49">
        <v>10.949154026554046</v>
      </c>
      <c r="BG76" s="49">
        <v>0</v>
      </c>
      <c r="BH76" s="49">
        <v>0</v>
      </c>
      <c r="BI76" s="49">
        <v>0</v>
      </c>
      <c r="BJ76" s="49">
        <v>0</v>
      </c>
      <c r="BK76" s="49">
        <v>0</v>
      </c>
      <c r="BL76" s="49">
        <v>1.4240255240967874</v>
      </c>
      <c r="BM76" s="49">
        <v>15.33631843687974</v>
      </c>
      <c r="BN76" s="49">
        <v>0</v>
      </c>
      <c r="BO76" s="49">
        <v>0.76972486184389799</v>
      </c>
      <c r="BP76" s="49">
        <v>5.5747554800027368</v>
      </c>
      <c r="BQ76" s="49">
        <v>0.18487762399964824</v>
      </c>
      <c r="BR76" s="49">
        <v>0</v>
      </c>
      <c r="BS76" s="49">
        <v>0</v>
      </c>
      <c r="BT76" s="49">
        <v>0</v>
      </c>
      <c r="BU76" s="49">
        <v>0</v>
      </c>
      <c r="BV76" s="49">
        <v>0</v>
      </c>
      <c r="BW76" s="49">
        <v>0</v>
      </c>
      <c r="BX76" s="49">
        <v>0</v>
      </c>
      <c r="BY76" s="49">
        <v>0</v>
      </c>
      <c r="BZ76" s="49">
        <v>0</v>
      </c>
      <c r="CA76" s="49">
        <v>0</v>
      </c>
      <c r="CB76" s="49">
        <v>7.8895382211416321</v>
      </c>
      <c r="CC76" s="49">
        <v>0</v>
      </c>
      <c r="CD76" s="49">
        <v>0</v>
      </c>
      <c r="CE76" s="49">
        <v>0</v>
      </c>
      <c r="CF76" s="49">
        <v>0</v>
      </c>
      <c r="CG76" s="49">
        <v>0</v>
      </c>
      <c r="CH76" s="49">
        <v>0.59301205809883384</v>
      </c>
      <c r="CI76" s="49">
        <v>0</v>
      </c>
      <c r="CJ76" s="49">
        <v>0</v>
      </c>
      <c r="CK76" s="49">
        <v>0</v>
      </c>
      <c r="CL76" s="49">
        <v>0</v>
      </c>
      <c r="CM76" s="49">
        <v>0.15574227992118517</v>
      </c>
      <c r="CN76" s="49">
        <v>3.1299690410380197</v>
      </c>
      <c r="CO76" s="49">
        <v>0.22862910212908702</v>
      </c>
      <c r="CP76" s="49">
        <v>0</v>
      </c>
      <c r="CQ76" s="49">
        <v>0</v>
      </c>
      <c r="CR76" s="49">
        <v>0</v>
      </c>
      <c r="CS76" s="49">
        <v>0</v>
      </c>
      <c r="CT76" s="49">
        <v>4.3863159458112184</v>
      </c>
      <c r="CU76" s="49">
        <v>0.34609395538041143</v>
      </c>
      <c r="CV76" s="49">
        <v>0.20507557156881104</v>
      </c>
      <c r="CW76" s="49">
        <v>1.3521810349746307E-2</v>
      </c>
      <c r="CX76" s="49">
        <v>0</v>
      </c>
      <c r="CY76" s="49">
        <v>0</v>
      </c>
      <c r="CZ76" s="47">
        <f t="shared" si="13"/>
        <v>363.44207422057508</v>
      </c>
      <c r="DA76" s="47">
        <f t="shared" si="13"/>
        <v>166.41878497406725</v>
      </c>
    </row>
    <row r="77" spans="1:105" ht="13.5" thickBot="1">
      <c r="A77" s="24" t="s">
        <v>48</v>
      </c>
      <c r="B77" s="49">
        <v>0</v>
      </c>
      <c r="C77" s="49">
        <v>0</v>
      </c>
      <c r="D77" s="49">
        <v>0</v>
      </c>
      <c r="E77" s="49">
        <v>0</v>
      </c>
      <c r="F77" s="49">
        <v>0</v>
      </c>
      <c r="G77" s="49">
        <v>0</v>
      </c>
      <c r="H77" s="49">
        <v>0</v>
      </c>
      <c r="I77" s="49">
        <v>0</v>
      </c>
      <c r="J77" s="49">
        <v>1.1606319694462706E-2</v>
      </c>
      <c r="K77" s="49">
        <v>0</v>
      </c>
      <c r="L77" s="49">
        <v>0</v>
      </c>
      <c r="M77" s="49">
        <v>0</v>
      </c>
      <c r="N77" s="49">
        <v>4.4753531298931941</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4.3669961202750192E-2</v>
      </c>
      <c r="AM77" s="49">
        <v>1.2438654233495106E-2</v>
      </c>
      <c r="AN77" s="49">
        <v>0</v>
      </c>
      <c r="AO77" s="49">
        <v>0</v>
      </c>
      <c r="AP77" s="49">
        <v>0.37933966213484566</v>
      </c>
      <c r="AQ77" s="49">
        <v>0</v>
      </c>
      <c r="AR77" s="49">
        <v>0</v>
      </c>
      <c r="AS77" s="49">
        <v>0</v>
      </c>
      <c r="AT77" s="49">
        <v>0</v>
      </c>
      <c r="AU77" s="49">
        <v>0</v>
      </c>
      <c r="AV77" s="49">
        <v>1.0548977704658749</v>
      </c>
      <c r="AW77" s="49">
        <v>1.6765797146455919E-2</v>
      </c>
      <c r="AX77" s="49">
        <v>0</v>
      </c>
      <c r="AY77" s="49">
        <v>0</v>
      </c>
      <c r="AZ77" s="49">
        <v>0</v>
      </c>
      <c r="BA77" s="49">
        <v>0</v>
      </c>
      <c r="BB77" s="49">
        <v>0</v>
      </c>
      <c r="BC77" s="49">
        <v>0</v>
      </c>
      <c r="BD77" s="49">
        <v>0</v>
      </c>
      <c r="BE77" s="49">
        <v>0</v>
      </c>
      <c r="BF77" s="49">
        <v>0</v>
      </c>
      <c r="BG77" s="49">
        <v>0</v>
      </c>
      <c r="BH77" s="49">
        <v>0</v>
      </c>
      <c r="BI77" s="49">
        <v>0</v>
      </c>
      <c r="BJ77" s="49">
        <v>0</v>
      </c>
      <c r="BK77" s="49">
        <v>0</v>
      </c>
      <c r="BL77" s="49">
        <v>0.4272076572290362</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20.103948084968088</v>
      </c>
      <c r="CU77" s="49">
        <v>0.34609395538041143</v>
      </c>
      <c r="CV77" s="49">
        <v>0.46874416358585386</v>
      </c>
      <c r="CW77" s="49">
        <v>3.0906995085134416E-2</v>
      </c>
      <c r="CX77" s="49">
        <v>0</v>
      </c>
      <c r="CY77" s="49">
        <v>0</v>
      </c>
      <c r="CZ77" s="47">
        <f t="shared" si="13"/>
        <v>26.964766749174103</v>
      </c>
      <c r="DA77" s="47">
        <f t="shared" si="13"/>
        <v>0.40620540184549686</v>
      </c>
    </row>
    <row r="78" spans="1:105" ht="13.5" thickBot="1">
      <c r="A78" s="24" t="s">
        <v>49</v>
      </c>
      <c r="B78" s="49">
        <v>0</v>
      </c>
      <c r="C78" s="49">
        <v>0</v>
      </c>
      <c r="D78" s="49">
        <v>0</v>
      </c>
      <c r="E78" s="49">
        <v>0</v>
      </c>
      <c r="F78" s="49">
        <v>0</v>
      </c>
      <c r="G78" s="49">
        <v>0</v>
      </c>
      <c r="H78" s="49">
        <v>0</v>
      </c>
      <c r="I78" s="49">
        <v>0</v>
      </c>
      <c r="J78" s="49">
        <v>0</v>
      </c>
      <c r="K78" s="49">
        <v>0</v>
      </c>
      <c r="L78" s="49">
        <v>0</v>
      </c>
      <c r="M78" s="49">
        <v>0</v>
      </c>
      <c r="N78" s="49">
        <v>5.9671375065242591</v>
      </c>
      <c r="O78" s="49">
        <v>0</v>
      </c>
      <c r="P78" s="49">
        <v>0</v>
      </c>
      <c r="Q78" s="49">
        <v>0</v>
      </c>
      <c r="R78" s="49">
        <v>0</v>
      </c>
      <c r="S78" s="49">
        <v>0</v>
      </c>
      <c r="T78" s="49">
        <v>0</v>
      </c>
      <c r="U78" s="49">
        <v>0</v>
      </c>
      <c r="V78" s="49">
        <v>50.441782230396193</v>
      </c>
      <c r="W78" s="49">
        <v>0</v>
      </c>
      <c r="X78" s="49">
        <v>0</v>
      </c>
      <c r="Y78" s="49">
        <v>0</v>
      </c>
      <c r="Z78" s="49">
        <v>2800</v>
      </c>
      <c r="AA78" s="49">
        <v>2.2000000000000002</v>
      </c>
      <c r="AB78" s="49">
        <v>0</v>
      </c>
      <c r="AC78" s="49">
        <v>0</v>
      </c>
      <c r="AD78" s="49">
        <v>0</v>
      </c>
      <c r="AE78" s="49">
        <v>0</v>
      </c>
      <c r="AF78" s="49">
        <v>0.36341577836250832</v>
      </c>
      <c r="AG78" s="49">
        <v>1.9065036102483186E-3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0.36552632881760161</v>
      </c>
      <c r="CU78" s="49">
        <v>0</v>
      </c>
      <c r="CV78" s="49">
        <v>0</v>
      </c>
      <c r="CW78" s="49">
        <v>0</v>
      </c>
      <c r="CX78" s="49">
        <v>0</v>
      </c>
      <c r="CY78" s="49">
        <v>0</v>
      </c>
      <c r="CZ78" s="47">
        <f t="shared" si="13"/>
        <v>2857.1378618441004</v>
      </c>
      <c r="DA78" s="47">
        <f t="shared" si="13"/>
        <v>2.2019065036102483</v>
      </c>
    </row>
    <row r="79" spans="1:105" ht="13.5" thickBot="1">
      <c r="A79" s="24" t="s">
        <v>50</v>
      </c>
      <c r="B79" s="49">
        <v>6.2777030636363031</v>
      </c>
      <c r="C79" s="49">
        <v>0</v>
      </c>
      <c r="D79" s="49">
        <v>0</v>
      </c>
      <c r="E79" s="49">
        <v>6.9100670272198184E-2</v>
      </c>
      <c r="F79" s="49">
        <v>26.798477970477283</v>
      </c>
      <c r="G79" s="49">
        <v>0</v>
      </c>
      <c r="H79" s="49">
        <v>0</v>
      </c>
      <c r="I79" s="49">
        <v>0</v>
      </c>
      <c r="J79" s="49">
        <v>1.4391836421133755</v>
      </c>
      <c r="K79" s="49">
        <v>0.30222289061388041</v>
      </c>
      <c r="L79" s="49">
        <v>55.551422306269558</v>
      </c>
      <c r="M79" s="49">
        <v>0.91848011235570692</v>
      </c>
      <c r="N79" s="49">
        <v>117.85096575385411</v>
      </c>
      <c r="O79" s="49">
        <v>0</v>
      </c>
      <c r="P79" s="49">
        <v>7.9779245786924395</v>
      </c>
      <c r="Q79" s="49">
        <v>0</v>
      </c>
      <c r="R79" s="49">
        <v>156.48172744507681</v>
      </c>
      <c r="S79" s="49">
        <v>5.3931311773493045</v>
      </c>
      <c r="T79" s="49">
        <v>2.4767471047079104</v>
      </c>
      <c r="U79" s="49">
        <v>0</v>
      </c>
      <c r="V79" s="49">
        <v>61.514368573653883</v>
      </c>
      <c r="W79" s="49">
        <v>1.5938156123233702</v>
      </c>
      <c r="X79" s="49">
        <v>0</v>
      </c>
      <c r="Y79" s="49">
        <v>0</v>
      </c>
      <c r="Z79" s="49">
        <v>3.0646370920421728</v>
      </c>
      <c r="AA79" s="49">
        <v>4.7675448007633084E-2</v>
      </c>
      <c r="AB79" s="49">
        <v>0</v>
      </c>
      <c r="AC79" s="49">
        <v>0</v>
      </c>
      <c r="AD79" s="49">
        <v>0</v>
      </c>
      <c r="AE79" s="49">
        <v>0</v>
      </c>
      <c r="AF79" s="49">
        <v>39.575978263677165</v>
      </c>
      <c r="AG79" s="49">
        <v>0.6672762635869115</v>
      </c>
      <c r="AH79" s="49">
        <v>0</v>
      </c>
      <c r="AI79" s="49">
        <v>6.2296911968474058</v>
      </c>
      <c r="AJ79" s="49">
        <v>0</v>
      </c>
      <c r="AK79" s="49">
        <v>0</v>
      </c>
      <c r="AL79" s="49">
        <v>0.29113307468500127</v>
      </c>
      <c r="AM79" s="49">
        <v>0.4664495337560664</v>
      </c>
      <c r="AN79" s="49">
        <v>0</v>
      </c>
      <c r="AO79" s="49">
        <v>0</v>
      </c>
      <c r="AP79" s="49">
        <v>94.961362087756385</v>
      </c>
      <c r="AQ79" s="49">
        <v>1.7888657794346321</v>
      </c>
      <c r="AR79" s="49">
        <v>0</v>
      </c>
      <c r="AS79" s="49">
        <v>0</v>
      </c>
      <c r="AT79" s="49">
        <v>4.1178961029917991</v>
      </c>
      <c r="AU79" s="49">
        <v>0.47870473461526392</v>
      </c>
      <c r="AV79" s="49">
        <v>851.09152121186742</v>
      </c>
      <c r="AW79" s="49">
        <v>20.286614547211659</v>
      </c>
      <c r="AX79" s="49">
        <v>0</v>
      </c>
      <c r="AY79" s="49">
        <v>0</v>
      </c>
      <c r="AZ79" s="49">
        <v>0</v>
      </c>
      <c r="BA79" s="49">
        <v>0</v>
      </c>
      <c r="BB79" s="49">
        <v>0</v>
      </c>
      <c r="BC79" s="49">
        <v>0</v>
      </c>
      <c r="BD79" s="49">
        <v>0</v>
      </c>
      <c r="BE79" s="49">
        <v>0</v>
      </c>
      <c r="BF79" s="49">
        <v>23.225478238144948</v>
      </c>
      <c r="BG79" s="49">
        <v>0</v>
      </c>
      <c r="BH79" s="49">
        <v>0</v>
      </c>
      <c r="BI79" s="49">
        <v>0</v>
      </c>
      <c r="BJ79" s="49">
        <v>0</v>
      </c>
      <c r="BK79" s="49">
        <v>0</v>
      </c>
      <c r="BL79" s="49">
        <v>94.128087142797654</v>
      </c>
      <c r="BM79" s="49">
        <v>0.58985840141845147</v>
      </c>
      <c r="BN79" s="49">
        <v>0</v>
      </c>
      <c r="BO79" s="49">
        <v>1.924312154609745</v>
      </c>
      <c r="BP79" s="49">
        <v>2.1441367230779758</v>
      </c>
      <c r="BQ79" s="49">
        <v>7.189685377764099E-2</v>
      </c>
      <c r="BR79" s="49">
        <v>0</v>
      </c>
      <c r="BS79" s="49">
        <v>0</v>
      </c>
      <c r="BT79" s="49">
        <v>0</v>
      </c>
      <c r="BU79" s="49">
        <v>0</v>
      </c>
      <c r="BV79" s="49">
        <v>0</v>
      </c>
      <c r="BW79" s="49">
        <v>0</v>
      </c>
      <c r="BX79" s="49">
        <v>0</v>
      </c>
      <c r="BY79" s="49">
        <v>0</v>
      </c>
      <c r="BZ79" s="49">
        <v>0</v>
      </c>
      <c r="CA79" s="49">
        <v>0</v>
      </c>
      <c r="CB79" s="49">
        <v>5.474373459567663</v>
      </c>
      <c r="CC79" s="49">
        <v>0</v>
      </c>
      <c r="CD79" s="49">
        <v>0</v>
      </c>
      <c r="CE79" s="49">
        <v>0</v>
      </c>
      <c r="CF79" s="49">
        <v>0</v>
      </c>
      <c r="CG79" s="49">
        <v>0</v>
      </c>
      <c r="CH79" s="49">
        <v>0</v>
      </c>
      <c r="CI79" s="49">
        <v>0</v>
      </c>
      <c r="CJ79" s="49">
        <v>0</v>
      </c>
      <c r="CK79" s="49">
        <v>0</v>
      </c>
      <c r="CL79" s="49">
        <v>0</v>
      </c>
      <c r="CM79" s="49">
        <v>0.15574227992118517</v>
      </c>
      <c r="CN79" s="49">
        <v>0</v>
      </c>
      <c r="CO79" s="49">
        <v>0</v>
      </c>
      <c r="CP79" s="49">
        <v>0</v>
      </c>
      <c r="CQ79" s="49">
        <v>0</v>
      </c>
      <c r="CR79" s="49">
        <v>0</v>
      </c>
      <c r="CS79" s="49">
        <v>0</v>
      </c>
      <c r="CT79" s="49">
        <v>7.6760529051696329</v>
      </c>
      <c r="CU79" s="49">
        <v>0</v>
      </c>
      <c r="CV79" s="49">
        <v>4.6874416358585371</v>
      </c>
      <c r="CW79" s="49">
        <v>0.30906995085134409</v>
      </c>
      <c r="CX79" s="49">
        <v>0</v>
      </c>
      <c r="CY79" s="49">
        <v>0</v>
      </c>
      <c r="CZ79" s="47">
        <f t="shared" si="13"/>
        <v>1566.8066183761177</v>
      </c>
      <c r="DA79" s="47">
        <f t="shared" si="13"/>
        <v>41.292907606952397</v>
      </c>
    </row>
    <row r="80" spans="1:105" ht="13.5" thickBot="1">
      <c r="A80" s="24" t="s">
        <v>51</v>
      </c>
      <c r="B80" s="49">
        <v>9.4165545954544534</v>
      </c>
      <c r="C80" s="49">
        <v>0</v>
      </c>
      <c r="D80" s="49">
        <v>0</v>
      </c>
      <c r="E80" s="49">
        <v>0</v>
      </c>
      <c r="F80" s="49">
        <v>0</v>
      </c>
      <c r="G80" s="49">
        <v>0</v>
      </c>
      <c r="H80" s="49">
        <v>0</v>
      </c>
      <c r="I80" s="49">
        <v>0</v>
      </c>
      <c r="J80" s="49">
        <v>0</v>
      </c>
      <c r="K80" s="49">
        <v>0</v>
      </c>
      <c r="L80" s="49">
        <v>109.20365068753846</v>
      </c>
      <c r="M80" s="49">
        <v>5.9900876892763506</v>
      </c>
      <c r="N80" s="49">
        <v>0</v>
      </c>
      <c r="O80" s="49">
        <v>0</v>
      </c>
      <c r="P80" s="49">
        <v>0</v>
      </c>
      <c r="Q80" s="49">
        <v>0</v>
      </c>
      <c r="R80" s="49">
        <v>0</v>
      </c>
      <c r="S80" s="49">
        <v>0</v>
      </c>
      <c r="T80" s="49">
        <v>0</v>
      </c>
      <c r="U80" s="49">
        <v>0</v>
      </c>
      <c r="V80" s="49">
        <v>70.741523859701971</v>
      </c>
      <c r="W80" s="49">
        <v>3.6657759083437518</v>
      </c>
      <c r="X80" s="49">
        <v>0</v>
      </c>
      <c r="Y80" s="49">
        <v>0</v>
      </c>
      <c r="Z80" s="49">
        <v>0.81940237914437342</v>
      </c>
      <c r="AA80" s="49">
        <v>0.14302634402289927</v>
      </c>
      <c r="AB80" s="49">
        <v>0</v>
      </c>
      <c r="AC80" s="49">
        <v>0</v>
      </c>
      <c r="AD80" s="49">
        <v>0</v>
      </c>
      <c r="AE80" s="49">
        <v>0</v>
      </c>
      <c r="AF80" s="49">
        <v>1.2719552242687793</v>
      </c>
      <c r="AG80" s="49">
        <v>0</v>
      </c>
      <c r="AH80" s="49">
        <v>0</v>
      </c>
      <c r="AI80" s="49">
        <v>0</v>
      </c>
      <c r="AJ80" s="49">
        <v>0</v>
      </c>
      <c r="AK80" s="49">
        <v>0</v>
      </c>
      <c r="AL80" s="49">
        <v>0.9461824927262541</v>
      </c>
      <c r="AM80" s="49">
        <v>0.42110027352978213</v>
      </c>
      <c r="AN80" s="49">
        <v>0</v>
      </c>
      <c r="AO80" s="49">
        <v>0</v>
      </c>
      <c r="AP80" s="49">
        <v>13.909120944944341</v>
      </c>
      <c r="AQ80" s="49">
        <v>0.40994840778710323</v>
      </c>
      <c r="AR80" s="49">
        <v>0</v>
      </c>
      <c r="AS80" s="49">
        <v>0</v>
      </c>
      <c r="AT80" s="49">
        <v>5.0423217587654676</v>
      </c>
      <c r="AU80" s="49">
        <v>0.62439747993295314</v>
      </c>
      <c r="AV80" s="49">
        <v>3.1646933113976243</v>
      </c>
      <c r="AW80" s="49">
        <v>0</v>
      </c>
      <c r="AX80" s="49">
        <v>0</v>
      </c>
      <c r="AY80" s="49">
        <v>0</v>
      </c>
      <c r="AZ80" s="49">
        <v>0</v>
      </c>
      <c r="BA80" s="49">
        <v>0</v>
      </c>
      <c r="BB80" s="49">
        <v>0</v>
      </c>
      <c r="BC80" s="49">
        <v>0</v>
      </c>
      <c r="BD80" s="49">
        <v>0</v>
      </c>
      <c r="BE80" s="49">
        <v>0</v>
      </c>
      <c r="BF80" s="49">
        <v>31.8520844408845</v>
      </c>
      <c r="BG80" s="49">
        <v>0</v>
      </c>
      <c r="BH80" s="49">
        <v>0</v>
      </c>
      <c r="BI80" s="49">
        <v>0</v>
      </c>
      <c r="BJ80" s="49">
        <v>0</v>
      </c>
      <c r="BK80" s="49">
        <v>0</v>
      </c>
      <c r="BL80" s="49">
        <v>0</v>
      </c>
      <c r="BM80" s="49">
        <v>0</v>
      </c>
      <c r="BN80" s="49">
        <v>0</v>
      </c>
      <c r="BO80" s="49">
        <v>0</v>
      </c>
      <c r="BP80" s="49">
        <v>3.0630524615399652</v>
      </c>
      <c r="BQ80" s="49">
        <v>0.2054195822218314</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0.16027352921590102</v>
      </c>
      <c r="CI80" s="49">
        <v>0</v>
      </c>
      <c r="CJ80" s="49">
        <v>0</v>
      </c>
      <c r="CK80" s="49">
        <v>0</v>
      </c>
      <c r="CL80" s="49">
        <v>0</v>
      </c>
      <c r="CM80" s="49">
        <v>0</v>
      </c>
      <c r="CN80" s="49">
        <v>0</v>
      </c>
      <c r="CO80" s="49">
        <v>0</v>
      </c>
      <c r="CP80" s="49">
        <v>0</v>
      </c>
      <c r="CQ80" s="49">
        <v>0</v>
      </c>
      <c r="CR80" s="49">
        <v>0</v>
      </c>
      <c r="CS80" s="49">
        <v>0</v>
      </c>
      <c r="CT80" s="49">
        <v>0</v>
      </c>
      <c r="CU80" s="49">
        <v>0</v>
      </c>
      <c r="CV80" s="49">
        <v>3.0761335735321658</v>
      </c>
      <c r="CW80" s="49">
        <v>0.2028271552461946</v>
      </c>
      <c r="CX80" s="49">
        <v>0</v>
      </c>
      <c r="CY80" s="49">
        <v>0</v>
      </c>
      <c r="CZ80" s="47">
        <f t="shared" si="13"/>
        <v>252.66694925911426</v>
      </c>
      <c r="DA80" s="47">
        <f t="shared" si="13"/>
        <v>11.662582840360868</v>
      </c>
    </row>
    <row r="81" spans="1:105" ht="13.5" thickBot="1">
      <c r="A81" s="24" t="s">
        <v>52</v>
      </c>
      <c r="B81" s="49">
        <v>0</v>
      </c>
      <c r="C81" s="49">
        <v>0</v>
      </c>
      <c r="D81" s="49">
        <v>0</v>
      </c>
      <c r="E81" s="49">
        <v>0</v>
      </c>
      <c r="F81" s="49">
        <v>0</v>
      </c>
      <c r="G81" s="49">
        <v>0</v>
      </c>
      <c r="H81" s="49">
        <v>0</v>
      </c>
      <c r="I81" s="49">
        <v>0</v>
      </c>
      <c r="J81" s="49">
        <v>1.1606319694462706E-2</v>
      </c>
      <c r="K81" s="49">
        <v>0</v>
      </c>
      <c r="L81" s="49">
        <v>2.373992406250836</v>
      </c>
      <c r="M81" s="49">
        <v>0</v>
      </c>
      <c r="N81" s="49">
        <v>46.991207863878557</v>
      </c>
      <c r="O81" s="49">
        <v>0</v>
      </c>
      <c r="P81" s="49">
        <v>0.40565718196741224</v>
      </c>
      <c r="Q81" s="49">
        <v>0</v>
      </c>
      <c r="R81" s="49">
        <v>0</v>
      </c>
      <c r="S81" s="49">
        <v>0</v>
      </c>
      <c r="T81" s="49">
        <v>0.14569100615928887</v>
      </c>
      <c r="U81" s="49">
        <v>0</v>
      </c>
      <c r="V81" s="49">
        <v>2.6656226381916683</v>
      </c>
      <c r="W81" s="49">
        <v>0</v>
      </c>
      <c r="X81" s="49">
        <v>0</v>
      </c>
      <c r="Y81" s="49">
        <v>0</v>
      </c>
      <c r="Z81" s="49">
        <v>1.0829106332304494E-2</v>
      </c>
      <c r="AA81" s="49">
        <v>0</v>
      </c>
      <c r="AB81" s="49">
        <v>0</v>
      </c>
      <c r="AC81" s="49">
        <v>0</v>
      </c>
      <c r="AD81" s="49">
        <v>0</v>
      </c>
      <c r="AE81" s="49">
        <v>0</v>
      </c>
      <c r="AF81" s="49">
        <v>0</v>
      </c>
      <c r="AG81" s="49">
        <v>0</v>
      </c>
      <c r="AH81" s="49">
        <v>0</v>
      </c>
      <c r="AI81" s="49">
        <v>0</v>
      </c>
      <c r="AJ81" s="49">
        <v>0</v>
      </c>
      <c r="AK81" s="49">
        <v>0</v>
      </c>
      <c r="AL81" s="49">
        <v>0.14556653734250063</v>
      </c>
      <c r="AM81" s="49">
        <v>9.069852045256846E-2</v>
      </c>
      <c r="AN81" s="49">
        <v>0</v>
      </c>
      <c r="AO81" s="49">
        <v>0</v>
      </c>
      <c r="AP81" s="49">
        <v>0.88512587831463985</v>
      </c>
      <c r="AQ81" s="49">
        <v>0</v>
      </c>
      <c r="AR81" s="49">
        <v>0</v>
      </c>
      <c r="AS81" s="49">
        <v>0</v>
      </c>
      <c r="AT81" s="49">
        <v>4.201934798971223</v>
      </c>
      <c r="AU81" s="49">
        <v>0.4162649866219687</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1.1718756954190005E-2</v>
      </c>
      <c r="BL81" s="49">
        <v>0</v>
      </c>
      <c r="BM81" s="49">
        <v>0</v>
      </c>
      <c r="BN81" s="49">
        <v>0</v>
      </c>
      <c r="BO81" s="49">
        <v>0</v>
      </c>
      <c r="BP81" s="49">
        <v>3.0630524615399652</v>
      </c>
      <c r="BQ81" s="49">
        <v>0.13694638814788759</v>
      </c>
      <c r="BR81" s="49">
        <v>0</v>
      </c>
      <c r="BS81" s="49">
        <v>0</v>
      </c>
      <c r="BT81" s="49">
        <v>0</v>
      </c>
      <c r="BU81" s="49">
        <v>0</v>
      </c>
      <c r="BV81" s="49">
        <v>0</v>
      </c>
      <c r="BW81" s="49">
        <v>0</v>
      </c>
      <c r="BX81" s="49">
        <v>0</v>
      </c>
      <c r="BY81" s="49">
        <v>0</v>
      </c>
      <c r="BZ81" s="49">
        <v>0</v>
      </c>
      <c r="CA81" s="49">
        <v>0</v>
      </c>
      <c r="CB81" s="49">
        <v>0.16101098410493128</v>
      </c>
      <c r="CC81" s="49">
        <v>0</v>
      </c>
      <c r="CD81" s="49">
        <v>0</v>
      </c>
      <c r="CE81" s="49">
        <v>0</v>
      </c>
      <c r="CF81" s="49">
        <v>0</v>
      </c>
      <c r="CG81" s="49">
        <v>0</v>
      </c>
      <c r="CH81" s="49">
        <v>0.24041029382385151</v>
      </c>
      <c r="CI81" s="49">
        <v>0.20358467963553617</v>
      </c>
      <c r="CJ81" s="49">
        <v>0</v>
      </c>
      <c r="CK81" s="49">
        <v>0</v>
      </c>
      <c r="CL81" s="49">
        <v>0</v>
      </c>
      <c r="CM81" s="49">
        <v>0</v>
      </c>
      <c r="CN81" s="49">
        <v>0.62599380820760386</v>
      </c>
      <c r="CO81" s="49">
        <v>0</v>
      </c>
      <c r="CP81" s="49">
        <v>0</v>
      </c>
      <c r="CQ81" s="49">
        <v>0</v>
      </c>
      <c r="CR81" s="49">
        <v>0</v>
      </c>
      <c r="CS81" s="49">
        <v>0</v>
      </c>
      <c r="CT81" s="49">
        <v>0.36552632881760161</v>
      </c>
      <c r="CU81" s="49">
        <v>0</v>
      </c>
      <c r="CV81" s="49">
        <v>0</v>
      </c>
      <c r="CW81" s="49">
        <v>0</v>
      </c>
      <c r="CX81" s="49">
        <v>0</v>
      </c>
      <c r="CY81" s="49">
        <v>0</v>
      </c>
      <c r="CZ81" s="47">
        <f t="shared" si="13"/>
        <v>62.293227613596855</v>
      </c>
      <c r="DA81" s="47">
        <f t="shared" si="13"/>
        <v>0.85921333181215098</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0.69218791076082287</v>
      </c>
      <c r="CV82" s="49">
        <v>0</v>
      </c>
      <c r="CW82" s="49">
        <v>0</v>
      </c>
      <c r="CX82" s="49">
        <v>0</v>
      </c>
      <c r="CY82" s="49">
        <v>0</v>
      </c>
      <c r="CZ82" s="47">
        <f t="shared" si="13"/>
        <v>0</v>
      </c>
      <c r="DA82" s="47">
        <f t="shared" si="13"/>
        <v>0.69218791076082287</v>
      </c>
    </row>
    <row r="83" spans="1:105" ht="13.5" thickBot="1">
      <c r="A83" s="24" t="s">
        <v>139</v>
      </c>
      <c r="B83" s="49">
        <v>3.1388515318181516</v>
      </c>
      <c r="C83" s="49">
        <v>0</v>
      </c>
      <c r="D83" s="49">
        <v>0</v>
      </c>
      <c r="E83" s="49">
        <v>0</v>
      </c>
      <c r="F83" s="49">
        <v>0</v>
      </c>
      <c r="G83" s="49">
        <v>0</v>
      </c>
      <c r="H83" s="49">
        <v>0</v>
      </c>
      <c r="I83" s="49">
        <v>0</v>
      </c>
      <c r="J83" s="49">
        <v>0</v>
      </c>
      <c r="K83" s="49">
        <v>0</v>
      </c>
      <c r="L83" s="49">
        <v>0</v>
      </c>
      <c r="M83" s="49">
        <v>0</v>
      </c>
      <c r="N83" s="49">
        <v>80.556356338077492</v>
      </c>
      <c r="O83" s="49">
        <v>0</v>
      </c>
      <c r="P83" s="49">
        <v>9.0146040437202729E-2</v>
      </c>
      <c r="Q83" s="49">
        <v>0</v>
      </c>
      <c r="R83" s="49">
        <v>0.15326320024003612</v>
      </c>
      <c r="S83" s="49">
        <v>0</v>
      </c>
      <c r="T83" s="49">
        <v>0</v>
      </c>
      <c r="U83" s="49">
        <v>0</v>
      </c>
      <c r="V83" s="49">
        <v>0</v>
      </c>
      <c r="W83" s="49">
        <v>0</v>
      </c>
      <c r="X83" s="49">
        <v>0</v>
      </c>
      <c r="Y83" s="49">
        <v>0</v>
      </c>
      <c r="Z83" s="49">
        <v>7.2194042215363314E-3</v>
      </c>
      <c r="AA83" s="49">
        <v>0</v>
      </c>
      <c r="AB83" s="49">
        <v>0</v>
      </c>
      <c r="AC83" s="49">
        <v>0</v>
      </c>
      <c r="AD83" s="49">
        <v>0</v>
      </c>
      <c r="AE83" s="49">
        <v>0</v>
      </c>
      <c r="AF83" s="49">
        <v>0</v>
      </c>
      <c r="AG83" s="49">
        <v>0</v>
      </c>
      <c r="AH83" s="49">
        <v>0</v>
      </c>
      <c r="AI83" s="49">
        <v>0</v>
      </c>
      <c r="AJ83" s="49">
        <v>0</v>
      </c>
      <c r="AK83" s="49">
        <v>0</v>
      </c>
      <c r="AL83" s="49">
        <v>0.17467984481100077</v>
      </c>
      <c r="AM83" s="49">
        <v>4.6644953375606632E-2</v>
      </c>
      <c r="AN83" s="49">
        <v>0</v>
      </c>
      <c r="AO83" s="49">
        <v>0</v>
      </c>
      <c r="AP83" s="49">
        <v>7.5867932426969125</v>
      </c>
      <c r="AQ83" s="49">
        <v>0.22360822242932901</v>
      </c>
      <c r="AR83" s="49">
        <v>0</v>
      </c>
      <c r="AS83" s="49">
        <v>0</v>
      </c>
      <c r="AT83" s="49">
        <v>13.866384836605036</v>
      </c>
      <c r="AU83" s="49">
        <v>1.3944877051835951</v>
      </c>
      <c r="AV83" s="49">
        <v>22.152853179783371</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0.25039752328304155</v>
      </c>
      <c r="CO83" s="49">
        <v>4.9701978723714568E-2</v>
      </c>
      <c r="CP83" s="49">
        <v>0</v>
      </c>
      <c r="CQ83" s="49">
        <v>0</v>
      </c>
      <c r="CR83" s="49">
        <v>0</v>
      </c>
      <c r="CS83" s="49">
        <v>0</v>
      </c>
      <c r="CT83" s="49">
        <v>0</v>
      </c>
      <c r="CU83" s="49">
        <v>0</v>
      </c>
      <c r="CV83" s="49">
        <v>0</v>
      </c>
      <c r="CW83" s="49">
        <v>0</v>
      </c>
      <c r="CX83" s="49">
        <v>0</v>
      </c>
      <c r="CY83" s="49">
        <v>0</v>
      </c>
      <c r="CZ83" s="47">
        <f t="shared" si="13"/>
        <v>127.97694514197376</v>
      </c>
      <c r="DA83" s="47">
        <f t="shared" si="13"/>
        <v>1.7144428597122452</v>
      </c>
    </row>
    <row r="84" spans="1:105" ht="13.5" thickBot="1">
      <c r="A84" s="24" t="s">
        <v>140</v>
      </c>
      <c r="B84" s="49">
        <v>37.666218381817814</v>
      </c>
      <c r="C84" s="49">
        <v>0</v>
      </c>
      <c r="D84" s="49">
        <v>0</v>
      </c>
      <c r="E84" s="49">
        <v>0</v>
      </c>
      <c r="F84" s="49">
        <v>0</v>
      </c>
      <c r="G84" s="49">
        <v>0</v>
      </c>
      <c r="H84" s="49">
        <v>0</v>
      </c>
      <c r="I84" s="49">
        <v>0</v>
      </c>
      <c r="J84" s="49">
        <v>0</v>
      </c>
      <c r="K84" s="49">
        <v>0</v>
      </c>
      <c r="L84" s="49">
        <v>21.365931656257526</v>
      </c>
      <c r="M84" s="49">
        <v>0.71881052271316215</v>
      </c>
      <c r="N84" s="49">
        <v>0</v>
      </c>
      <c r="O84" s="49">
        <v>0</v>
      </c>
      <c r="P84" s="49">
        <v>0</v>
      </c>
      <c r="Q84" s="49">
        <v>0</v>
      </c>
      <c r="R84" s="49">
        <v>0</v>
      </c>
      <c r="S84" s="49">
        <v>0</v>
      </c>
      <c r="T84" s="49">
        <v>0.54634127309733327</v>
      </c>
      <c r="U84" s="49">
        <v>0</v>
      </c>
      <c r="V84" s="49">
        <v>0</v>
      </c>
      <c r="W84" s="49">
        <v>0</v>
      </c>
      <c r="X84" s="49">
        <v>0</v>
      </c>
      <c r="Y84" s="49">
        <v>0</v>
      </c>
      <c r="Z84" s="49">
        <v>1.1298367606704356</v>
      </c>
      <c r="AA84" s="49">
        <v>0.14302634402289927</v>
      </c>
      <c r="AB84" s="49">
        <v>0</v>
      </c>
      <c r="AC84" s="49">
        <v>0</v>
      </c>
      <c r="AD84" s="49">
        <v>0</v>
      </c>
      <c r="AE84" s="49">
        <v>0</v>
      </c>
      <c r="AF84" s="49">
        <v>1.3082968021050301</v>
      </c>
      <c r="AG84" s="49">
        <v>0</v>
      </c>
      <c r="AH84" s="49">
        <v>0</v>
      </c>
      <c r="AI84" s="49">
        <v>0</v>
      </c>
      <c r="AJ84" s="49">
        <v>0</v>
      </c>
      <c r="AK84" s="49">
        <v>0</v>
      </c>
      <c r="AL84" s="49">
        <v>0</v>
      </c>
      <c r="AM84" s="49">
        <v>0</v>
      </c>
      <c r="AN84" s="49">
        <v>0</v>
      </c>
      <c r="AO84" s="49">
        <v>0</v>
      </c>
      <c r="AP84" s="49">
        <v>49.31415607752993</v>
      </c>
      <c r="AQ84" s="49">
        <v>4.3603603373719153</v>
      </c>
      <c r="AR84" s="49">
        <v>0</v>
      </c>
      <c r="AS84" s="49">
        <v>0</v>
      </c>
      <c r="AT84" s="49">
        <v>7.9836761180453237</v>
      </c>
      <c r="AU84" s="49">
        <v>2.0813249331098436E-2</v>
      </c>
      <c r="AV84" s="49">
        <v>11.603875475124623</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8.0136764607950509E-2</v>
      </c>
      <c r="CI84" s="49">
        <v>6.1075403890660837E-2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130.99846930925597</v>
      </c>
      <c r="DA84" s="47">
        <f t="shared" si="13"/>
        <v>5.3040858573297358</v>
      </c>
    </row>
    <row r="85" spans="1:105" ht="13.5" thickBot="1">
      <c r="A85" s="24" t="s">
        <v>183</v>
      </c>
      <c r="B85" s="49">
        <v>73.135240691362938</v>
      </c>
      <c r="C85" s="49">
        <v>0</v>
      </c>
      <c r="D85" s="49">
        <v>0</v>
      </c>
      <c r="E85" s="49">
        <v>0</v>
      </c>
      <c r="F85" s="49">
        <v>241.40777675884493</v>
      </c>
      <c r="G85" s="49">
        <v>0</v>
      </c>
      <c r="H85" s="49">
        <v>0</v>
      </c>
      <c r="I85" s="49">
        <v>0</v>
      </c>
      <c r="J85" s="49">
        <v>11.443831218740229</v>
      </c>
      <c r="K85" s="49">
        <v>0</v>
      </c>
      <c r="L85" s="49">
        <v>145.28833526255116</v>
      </c>
      <c r="M85" s="49">
        <v>0</v>
      </c>
      <c r="N85" s="49">
        <v>392.71223714812771</v>
      </c>
      <c r="O85" s="49">
        <v>0</v>
      </c>
      <c r="P85" s="49">
        <v>8.1582166595668468</v>
      </c>
      <c r="Q85" s="49">
        <v>0</v>
      </c>
      <c r="R85" s="49">
        <v>59.312858492893966</v>
      </c>
      <c r="S85" s="49">
        <v>0</v>
      </c>
      <c r="T85" s="49">
        <v>31.414623203096664</v>
      </c>
      <c r="U85" s="49">
        <v>0</v>
      </c>
      <c r="V85" s="49">
        <v>109.70062395634943</v>
      </c>
      <c r="W85" s="49">
        <v>0</v>
      </c>
      <c r="X85" s="49">
        <v>0</v>
      </c>
      <c r="Y85" s="49">
        <v>0</v>
      </c>
      <c r="Z85" s="49">
        <v>6.1003965671981986</v>
      </c>
      <c r="AA85" s="49">
        <v>0</v>
      </c>
      <c r="AB85" s="49">
        <v>0</v>
      </c>
      <c r="AC85" s="49">
        <v>0</v>
      </c>
      <c r="AD85" s="49">
        <v>0</v>
      </c>
      <c r="AE85" s="49">
        <v>0</v>
      </c>
      <c r="AF85" s="49">
        <v>28.019356511749397</v>
      </c>
      <c r="AG85" s="49">
        <v>0</v>
      </c>
      <c r="AH85" s="49">
        <v>0</v>
      </c>
      <c r="AI85" s="49">
        <v>0</v>
      </c>
      <c r="AJ85" s="49">
        <v>0</v>
      </c>
      <c r="AK85" s="49">
        <v>0</v>
      </c>
      <c r="AL85" s="49">
        <v>2.2853946362772599</v>
      </c>
      <c r="AM85" s="49">
        <v>0</v>
      </c>
      <c r="AN85" s="49">
        <v>0</v>
      </c>
      <c r="AO85" s="49">
        <v>0</v>
      </c>
      <c r="AP85" s="49">
        <v>78.523310061913023</v>
      </c>
      <c r="AQ85" s="49">
        <v>0</v>
      </c>
      <c r="AR85" s="49">
        <v>0</v>
      </c>
      <c r="AS85" s="49">
        <v>0</v>
      </c>
      <c r="AT85" s="49">
        <v>52.146010855232866</v>
      </c>
      <c r="AU85" s="49">
        <v>0</v>
      </c>
      <c r="AV85" s="49">
        <v>91.459636699391339</v>
      </c>
      <c r="AW85" s="49">
        <v>0</v>
      </c>
      <c r="AX85" s="49">
        <v>0</v>
      </c>
      <c r="AY85" s="49">
        <v>0</v>
      </c>
      <c r="AZ85" s="49">
        <v>157.46874245462277</v>
      </c>
      <c r="BA85" s="49">
        <v>0.51914093307061715</v>
      </c>
      <c r="BB85" s="49">
        <v>0</v>
      </c>
      <c r="BC85" s="49">
        <v>0</v>
      </c>
      <c r="BD85" s="49">
        <v>36.649127093166662</v>
      </c>
      <c r="BE85" s="49">
        <v>0</v>
      </c>
      <c r="BF85" s="49">
        <v>16.655985822212518</v>
      </c>
      <c r="BG85" s="49">
        <v>0</v>
      </c>
      <c r="BH85" s="49">
        <v>0</v>
      </c>
      <c r="BI85" s="49">
        <v>0</v>
      </c>
      <c r="BJ85" s="49">
        <v>0</v>
      </c>
      <c r="BK85" s="49">
        <v>0.54492219836983513</v>
      </c>
      <c r="BL85" s="49">
        <v>75.188547672310378</v>
      </c>
      <c r="BM85" s="49">
        <v>0</v>
      </c>
      <c r="BN85" s="49">
        <v>0</v>
      </c>
      <c r="BO85" s="49">
        <v>0</v>
      </c>
      <c r="BP85" s="49">
        <v>33.203488683093219</v>
      </c>
      <c r="BQ85" s="49">
        <v>0</v>
      </c>
      <c r="BR85" s="49">
        <v>0</v>
      </c>
      <c r="BS85" s="49">
        <v>0</v>
      </c>
      <c r="BT85" s="49">
        <v>0</v>
      </c>
      <c r="BU85" s="49">
        <v>0</v>
      </c>
      <c r="BV85" s="49">
        <v>0</v>
      </c>
      <c r="BW85" s="49">
        <v>0</v>
      </c>
      <c r="BX85" s="49">
        <v>0</v>
      </c>
      <c r="BY85" s="49">
        <v>0</v>
      </c>
      <c r="BZ85" s="49">
        <v>0</v>
      </c>
      <c r="CA85" s="49">
        <v>0</v>
      </c>
      <c r="CB85" s="49">
        <v>6.4404393641972506</v>
      </c>
      <c r="CC85" s="49">
        <v>0</v>
      </c>
      <c r="CD85" s="49">
        <v>0</v>
      </c>
      <c r="CE85" s="49">
        <v>0</v>
      </c>
      <c r="CF85" s="49">
        <v>0</v>
      </c>
      <c r="CG85" s="49">
        <v>0</v>
      </c>
      <c r="CH85" s="49">
        <v>7.3004592557842907</v>
      </c>
      <c r="CI85" s="49">
        <v>0</v>
      </c>
      <c r="CJ85" s="49">
        <v>0</v>
      </c>
      <c r="CK85" s="49">
        <v>0</v>
      </c>
      <c r="CL85" s="49">
        <v>0</v>
      </c>
      <c r="CM85" s="49">
        <v>0</v>
      </c>
      <c r="CN85" s="49">
        <v>9.7154239033820122</v>
      </c>
      <c r="CO85" s="49">
        <v>0</v>
      </c>
      <c r="CP85" s="49">
        <v>0</v>
      </c>
      <c r="CQ85" s="49">
        <v>0</v>
      </c>
      <c r="CR85" s="49">
        <v>0</v>
      </c>
      <c r="CS85" s="49">
        <v>0</v>
      </c>
      <c r="CT85" s="49">
        <v>30.338685291860926</v>
      </c>
      <c r="CU85" s="49">
        <v>0</v>
      </c>
      <c r="CV85" s="49">
        <v>0.49804067380996975</v>
      </c>
      <c r="CW85" s="49">
        <v>3.2838682277955319E-2</v>
      </c>
      <c r="CX85" s="49">
        <v>0</v>
      </c>
      <c r="CY85" s="49">
        <v>0</v>
      </c>
      <c r="CZ85" s="47">
        <f t="shared" si="13"/>
        <v>1704.5667889377357</v>
      </c>
      <c r="DA85" s="47">
        <f t="shared" si="13"/>
        <v>1.0969018137184077</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2350</v>
      </c>
      <c r="C93" s="46">
        <v>1095.678258493949</v>
      </c>
      <c r="D93" s="46">
        <v>2490</v>
      </c>
      <c r="E93" s="46">
        <v>0</v>
      </c>
      <c r="F93" s="46">
        <v>511.25097760513512</v>
      </c>
      <c r="G93" s="46">
        <v>0</v>
      </c>
      <c r="H93" s="46">
        <v>16803.758546946141</v>
      </c>
      <c r="I93" s="46">
        <v>31015.912302317465</v>
      </c>
      <c r="J93" s="46">
        <v>8680</v>
      </c>
      <c r="K93" s="46">
        <v>0</v>
      </c>
      <c r="L93" s="46">
        <v>5472</v>
      </c>
      <c r="M93" s="46">
        <v>3766.3940135729495</v>
      </c>
      <c r="N93" s="46">
        <v>43408.101872134117</v>
      </c>
      <c r="O93" s="46">
        <v>5480</v>
      </c>
      <c r="P93" s="46">
        <v>10723.730411389222</v>
      </c>
      <c r="Q93" s="46">
        <v>31658.938480271099</v>
      </c>
      <c r="R93" s="46">
        <v>2890</v>
      </c>
      <c r="S93" s="46">
        <v>1232.6380408056925</v>
      </c>
      <c r="T93" s="46">
        <v>4210</v>
      </c>
      <c r="U93" s="46">
        <v>1746</v>
      </c>
      <c r="V93" s="46">
        <v>3400</v>
      </c>
      <c r="W93" s="46">
        <v>1350</v>
      </c>
      <c r="X93" s="46">
        <v>2411.5612151185624</v>
      </c>
      <c r="Y93" s="46">
        <v>4108.7934693523093</v>
      </c>
      <c r="Z93" s="46">
        <v>6870</v>
      </c>
      <c r="AA93" s="46">
        <v>2500</v>
      </c>
      <c r="AB93" s="46">
        <v>1680</v>
      </c>
      <c r="AC93" s="46">
        <v>640</v>
      </c>
      <c r="AD93" s="46">
        <v>5487</v>
      </c>
      <c r="AE93" s="46">
        <v>2054.3967346761547</v>
      </c>
      <c r="AF93" s="46">
        <v>12387</v>
      </c>
      <c r="AG93" s="46">
        <v>7323.2395602089318</v>
      </c>
      <c r="AH93" s="46">
        <v>27770</v>
      </c>
      <c r="AI93" s="46">
        <v>0</v>
      </c>
      <c r="AJ93" s="46">
        <v>0</v>
      </c>
      <c r="AK93" s="46">
        <v>0</v>
      </c>
      <c r="AL93" s="46">
        <v>2025.7114206995921</v>
      </c>
      <c r="AM93" s="46">
        <v>0</v>
      </c>
      <c r="AN93" s="46">
        <v>0</v>
      </c>
      <c r="AO93" s="46">
        <v>0</v>
      </c>
      <c r="AP93" s="46">
        <v>12634</v>
      </c>
      <c r="AQ93" s="46">
        <v>2805.6211406560683</v>
      </c>
      <c r="AR93" s="46">
        <v>0</v>
      </c>
      <c r="AS93" s="46">
        <v>0</v>
      </c>
      <c r="AT93" s="46">
        <v>9600</v>
      </c>
      <c r="AU93" s="46">
        <v>479.35923809110272</v>
      </c>
      <c r="AV93" s="46">
        <v>10320</v>
      </c>
      <c r="AW93" s="46">
        <v>22.598364081437701</v>
      </c>
      <c r="AX93" s="46">
        <v>0</v>
      </c>
      <c r="AY93" s="46">
        <v>0</v>
      </c>
      <c r="AZ93" s="46">
        <v>482.31224302371237</v>
      </c>
      <c r="BA93" s="46">
        <v>0</v>
      </c>
      <c r="BB93" s="46">
        <v>0</v>
      </c>
      <c r="BC93" s="46">
        <v>0</v>
      </c>
      <c r="BD93" s="46">
        <v>0</v>
      </c>
      <c r="BE93" s="46">
        <v>0</v>
      </c>
      <c r="BF93" s="46">
        <v>25562.54888025676</v>
      </c>
      <c r="BG93" s="46">
        <v>54441.513468918092</v>
      </c>
      <c r="BH93" s="46">
        <v>2411.5612151185624</v>
      </c>
      <c r="BI93" s="46">
        <v>9244.7853060426951</v>
      </c>
      <c r="BJ93" s="46">
        <v>0</v>
      </c>
      <c r="BK93" s="46">
        <v>0</v>
      </c>
      <c r="BL93" s="46">
        <v>728.29148696580569</v>
      </c>
      <c r="BM93" s="46">
        <v>0</v>
      </c>
      <c r="BN93" s="46">
        <v>0</v>
      </c>
      <c r="BO93" s="46">
        <v>0</v>
      </c>
      <c r="BP93" s="46">
        <v>1446.9367290711373</v>
      </c>
      <c r="BQ93" s="46">
        <v>0</v>
      </c>
      <c r="BR93" s="46">
        <v>0</v>
      </c>
      <c r="BS93" s="46">
        <v>0</v>
      </c>
      <c r="BT93" s="46">
        <v>0</v>
      </c>
      <c r="BU93" s="46">
        <v>0</v>
      </c>
      <c r="BV93" s="46">
        <v>1446.9367290711373</v>
      </c>
      <c r="BW93" s="46">
        <v>1027.1983673380773</v>
      </c>
      <c r="BX93" s="46">
        <v>0</v>
      </c>
      <c r="BY93" s="46">
        <v>0</v>
      </c>
      <c r="BZ93" s="46">
        <v>405.14228413991844</v>
      </c>
      <c r="CA93" s="46">
        <v>70.534287890547972</v>
      </c>
      <c r="CB93" s="46">
        <v>0</v>
      </c>
      <c r="CC93" s="46">
        <v>0</v>
      </c>
      <c r="CD93" s="46">
        <v>0</v>
      </c>
      <c r="CE93" s="46">
        <v>0</v>
      </c>
      <c r="CF93" s="46">
        <v>202.57114206995922</v>
      </c>
      <c r="CG93" s="46">
        <v>88.339059591074644</v>
      </c>
      <c r="CH93" s="46">
        <v>0</v>
      </c>
      <c r="CI93" s="46">
        <v>0</v>
      </c>
      <c r="CJ93" s="46">
        <v>0</v>
      </c>
      <c r="CK93" s="46">
        <v>0</v>
      </c>
      <c r="CL93" s="46">
        <v>120.57806075592809</v>
      </c>
      <c r="CM93" s="46">
        <v>0</v>
      </c>
      <c r="CN93" s="46">
        <v>14.469367290711373</v>
      </c>
      <c r="CO93" s="46">
        <v>9.2447853060426937</v>
      </c>
      <c r="CP93" s="46">
        <v>125.40118318616524</v>
      </c>
      <c r="CQ93" s="46">
        <v>56.838309659373607</v>
      </c>
      <c r="CR93" s="46">
        <v>0</v>
      </c>
      <c r="CS93" s="46">
        <v>0</v>
      </c>
      <c r="CT93" s="46">
        <v>0</v>
      </c>
      <c r="CU93" s="46">
        <v>0</v>
      </c>
      <c r="CV93" s="46">
        <v>0</v>
      </c>
      <c r="CW93" s="46">
        <v>0</v>
      </c>
      <c r="CX93" s="46">
        <v>0</v>
      </c>
      <c r="CY93" s="46">
        <v>0</v>
      </c>
      <c r="CZ93" s="47">
        <f t="shared" si="13"/>
        <v>225070.86376484259</v>
      </c>
      <c r="DA93" s="47">
        <f t="shared" si="13"/>
        <v>162218.02318727301</v>
      </c>
    </row>
    <row r="94" spans="1:105" ht="13.5" thickBot="1">
      <c r="A94" s="24" t="s">
        <v>57</v>
      </c>
      <c r="B94" s="46">
        <v>0</v>
      </c>
      <c r="C94" s="46">
        <v>0</v>
      </c>
      <c r="D94" s="46">
        <v>4493.7475512332503</v>
      </c>
      <c r="E94" s="46">
        <v>0</v>
      </c>
      <c r="F94" s="46">
        <v>0</v>
      </c>
      <c r="G94" s="46">
        <v>0</v>
      </c>
      <c r="H94" s="46">
        <v>1279.3539859381588</v>
      </c>
      <c r="I94" s="46">
        <v>602.57542914054716</v>
      </c>
      <c r="J94" s="46">
        <v>933.83502623223262</v>
      </c>
      <c r="K94" s="46">
        <v>0</v>
      </c>
      <c r="L94" s="46">
        <v>25849.887576145673</v>
      </c>
      <c r="M94" s="46">
        <v>14656.013826234695</v>
      </c>
      <c r="N94" s="46">
        <v>13340.50037474618</v>
      </c>
      <c r="O94" s="46">
        <v>0</v>
      </c>
      <c r="P94" s="46">
        <v>566.9712659267127</v>
      </c>
      <c r="Q94" s="46">
        <v>417.44683344074053</v>
      </c>
      <c r="R94" s="46">
        <v>17433.365889718309</v>
      </c>
      <c r="S94" s="46">
        <v>11859.120042181734</v>
      </c>
      <c r="T94" s="46">
        <v>83.378127342163623</v>
      </c>
      <c r="U94" s="46">
        <v>113.43663952194035</v>
      </c>
      <c r="V94" s="46">
        <v>227.92244890253846</v>
      </c>
      <c r="W94" s="46">
        <v>4651.8097135157304</v>
      </c>
      <c r="X94" s="46">
        <v>0</v>
      </c>
      <c r="Y94" s="46">
        <v>0</v>
      </c>
      <c r="Z94" s="46">
        <v>433.56626217925088</v>
      </c>
      <c r="AA94" s="46">
        <v>0</v>
      </c>
      <c r="AB94" s="46">
        <v>0</v>
      </c>
      <c r="AC94" s="46">
        <v>0</v>
      </c>
      <c r="AD94" s="46">
        <v>600.32251686357813</v>
      </c>
      <c r="AE94" s="46">
        <v>18.149862323510458</v>
      </c>
      <c r="AF94" s="46">
        <v>295.49208330062788</v>
      </c>
      <c r="AG94" s="46">
        <v>94.379284082254372</v>
      </c>
      <c r="AH94" s="46">
        <v>1000.5375281059636</v>
      </c>
      <c r="AI94" s="46">
        <v>0</v>
      </c>
      <c r="AJ94" s="46">
        <v>0</v>
      </c>
      <c r="AK94" s="46">
        <v>0</v>
      </c>
      <c r="AL94" s="46">
        <v>80.043002248477094</v>
      </c>
      <c r="AM94" s="46">
        <v>0</v>
      </c>
      <c r="AN94" s="46">
        <v>3135.0175880653524</v>
      </c>
      <c r="AO94" s="46">
        <v>1270.4903626457319</v>
      </c>
      <c r="AP94" s="46">
        <v>3427.841571291031</v>
      </c>
      <c r="AQ94" s="46">
        <v>1864.8983537406996</v>
      </c>
      <c r="AR94" s="46">
        <v>0</v>
      </c>
      <c r="AS94" s="46">
        <v>0</v>
      </c>
      <c r="AT94" s="46">
        <v>1334.050037474618</v>
      </c>
      <c r="AU94" s="46">
        <v>1451.9889858808365</v>
      </c>
      <c r="AV94" s="46">
        <v>5952.5312672117461</v>
      </c>
      <c r="AW94" s="46">
        <v>2459.306344835667</v>
      </c>
      <c r="AX94" s="46">
        <v>233.45875655805816</v>
      </c>
      <c r="AY94" s="46">
        <v>63.524518132286602</v>
      </c>
      <c r="AZ94" s="46">
        <v>100.05375281059635</v>
      </c>
      <c r="BA94" s="46">
        <v>0</v>
      </c>
      <c r="BB94" s="46">
        <v>0</v>
      </c>
      <c r="BC94" s="46">
        <v>0</v>
      </c>
      <c r="BD94" s="46">
        <v>4669.1751311611633</v>
      </c>
      <c r="BE94" s="46">
        <v>725.99449294041824</v>
      </c>
      <c r="BF94" s="46">
        <v>69370.601948680138</v>
      </c>
      <c r="BG94" s="46">
        <v>16988.271134805786</v>
      </c>
      <c r="BH94" s="46">
        <v>3335.1250936865449</v>
      </c>
      <c r="BI94" s="46">
        <v>2722.4793485265686</v>
      </c>
      <c r="BJ94" s="46">
        <v>0</v>
      </c>
      <c r="BK94" s="46">
        <v>0</v>
      </c>
      <c r="BL94" s="46">
        <v>1334.050037474618</v>
      </c>
      <c r="BM94" s="46">
        <v>0</v>
      </c>
      <c r="BN94" s="46">
        <v>0</v>
      </c>
      <c r="BO94" s="46">
        <v>0</v>
      </c>
      <c r="BP94" s="46">
        <v>11492.841072843836</v>
      </c>
      <c r="BQ94" s="46">
        <v>0</v>
      </c>
      <c r="BR94" s="46">
        <v>1800.9675505907346</v>
      </c>
      <c r="BS94" s="46">
        <v>490.04628273478232</v>
      </c>
      <c r="BT94" s="46">
        <v>0</v>
      </c>
      <c r="BU94" s="46">
        <v>0</v>
      </c>
      <c r="BV94" s="46">
        <v>0</v>
      </c>
      <c r="BW94" s="46">
        <v>0</v>
      </c>
      <c r="BX94" s="46">
        <v>0</v>
      </c>
      <c r="BY94" s="46">
        <v>0</v>
      </c>
      <c r="BZ94" s="46">
        <v>747.06802098578612</v>
      </c>
      <c r="CA94" s="46">
        <v>226.8732790438807</v>
      </c>
      <c r="CB94" s="46">
        <v>2401.2900674543125</v>
      </c>
      <c r="CC94" s="46">
        <v>1678.8622649247172</v>
      </c>
      <c r="CD94" s="46">
        <v>0</v>
      </c>
      <c r="CE94" s="46">
        <v>0</v>
      </c>
      <c r="CF94" s="46">
        <v>5769.7664120777226</v>
      </c>
      <c r="CG94" s="46">
        <v>2775.113949264749</v>
      </c>
      <c r="CH94" s="46">
        <v>133.40500374746182</v>
      </c>
      <c r="CI94" s="46">
        <v>45.37465580877614</v>
      </c>
      <c r="CJ94" s="46">
        <v>0</v>
      </c>
      <c r="CK94" s="46">
        <v>0</v>
      </c>
      <c r="CL94" s="46">
        <v>6336.7376780044351</v>
      </c>
      <c r="CM94" s="46">
        <v>0</v>
      </c>
      <c r="CN94" s="46">
        <v>2801.5050786966981</v>
      </c>
      <c r="CO94" s="46">
        <v>952.86777198429911</v>
      </c>
      <c r="CP94" s="46">
        <v>4202.2576180450469</v>
      </c>
      <c r="CQ94" s="46">
        <v>6329.7644853242718</v>
      </c>
      <c r="CR94" s="46">
        <v>1400.752539348349</v>
      </c>
      <c r="CS94" s="46">
        <v>2903.977971761673</v>
      </c>
      <c r="CT94" s="46">
        <v>4802.580134908625</v>
      </c>
      <c r="CU94" s="46">
        <v>2087.2341672037028</v>
      </c>
      <c r="CV94" s="46">
        <v>0</v>
      </c>
      <c r="CW94" s="46">
        <v>0</v>
      </c>
      <c r="CX94" s="46">
        <v>0</v>
      </c>
      <c r="CY94" s="46">
        <v>0</v>
      </c>
      <c r="CZ94" s="47">
        <f t="shared" si="13"/>
        <v>201400</v>
      </c>
      <c r="DA94" s="47">
        <f t="shared" si="13"/>
        <v>77450</v>
      </c>
    </row>
    <row r="95" spans="1:105" ht="13.5" thickBot="1">
      <c r="A95" s="24" t="s">
        <v>58</v>
      </c>
      <c r="B95" s="46">
        <v>814.64644215439148</v>
      </c>
      <c r="C95" s="46">
        <v>298.52980374186416</v>
      </c>
      <c r="D95" s="46">
        <v>0</v>
      </c>
      <c r="E95" s="46">
        <v>0</v>
      </c>
      <c r="F95" s="46">
        <v>4016.9942907021277</v>
      </c>
      <c r="G95" s="46">
        <v>0</v>
      </c>
      <c r="H95" s="46">
        <v>1144.8433728501063</v>
      </c>
      <c r="I95" s="46">
        <v>0</v>
      </c>
      <c r="J95" s="46">
        <v>1365.7780588387234</v>
      </c>
      <c r="K95" s="46">
        <v>0</v>
      </c>
      <c r="L95" s="46">
        <v>2375.6504235212383</v>
      </c>
      <c r="M95" s="46">
        <v>1919.1201669119841</v>
      </c>
      <c r="N95" s="46">
        <v>2024.5651225138722</v>
      </c>
      <c r="O95" s="46">
        <v>0</v>
      </c>
      <c r="P95" s="46">
        <v>1253.3022186990638</v>
      </c>
      <c r="Q95" s="46">
        <v>0</v>
      </c>
      <c r="R95" s="46">
        <v>0</v>
      </c>
      <c r="S95" s="46">
        <v>0</v>
      </c>
      <c r="T95" s="46">
        <v>9746.0315481015023</v>
      </c>
      <c r="U95" s="46">
        <v>12933.803747116264</v>
      </c>
      <c r="V95" s="46">
        <v>11213.03786306592</v>
      </c>
      <c r="W95" s="46">
        <v>7776.7013874755612</v>
      </c>
      <c r="X95" s="46">
        <v>0</v>
      </c>
      <c r="Y95" s="46">
        <v>0</v>
      </c>
      <c r="Z95" s="46">
        <v>522.20925779127663</v>
      </c>
      <c r="AA95" s="46">
        <v>0</v>
      </c>
      <c r="AB95" s="46">
        <v>2175.6041078442727</v>
      </c>
      <c r="AC95" s="46">
        <v>294.26509225983756</v>
      </c>
      <c r="AD95" s="46">
        <v>104.44185155825534</v>
      </c>
      <c r="AE95" s="46">
        <v>0</v>
      </c>
      <c r="AF95" s="46">
        <v>24.101965744212766</v>
      </c>
      <c r="AG95" s="46">
        <v>2.8786802503679763</v>
      </c>
      <c r="AH95" s="46">
        <v>1044.4185155825533</v>
      </c>
      <c r="AI95" s="46">
        <v>0</v>
      </c>
      <c r="AJ95" s="46">
        <v>60.254914360531913</v>
      </c>
      <c r="AK95" s="46">
        <v>39.981670143999665</v>
      </c>
      <c r="AL95" s="46">
        <v>24.905364602353192</v>
      </c>
      <c r="AM95" s="46">
        <v>0</v>
      </c>
      <c r="AN95" s="46">
        <v>8355.348124660426</v>
      </c>
      <c r="AO95" s="46">
        <v>0</v>
      </c>
      <c r="AP95" s="46">
        <v>23431.12769766551</v>
      </c>
      <c r="AQ95" s="46">
        <v>7773.5028538640427</v>
      </c>
      <c r="AR95" s="46">
        <v>0</v>
      </c>
      <c r="AS95" s="46">
        <v>0</v>
      </c>
      <c r="AT95" s="46">
        <v>4820.3931488425533</v>
      </c>
      <c r="AU95" s="46">
        <v>3838.2403338239683</v>
      </c>
      <c r="AV95" s="46">
        <v>907.84070969868083</v>
      </c>
      <c r="AW95" s="46">
        <v>301.19524841813086</v>
      </c>
      <c r="AX95" s="46">
        <v>40.16994290702128</v>
      </c>
      <c r="AY95" s="46">
        <v>4.2647114820266312</v>
      </c>
      <c r="AZ95" s="46">
        <v>40.16994290702128</v>
      </c>
      <c r="BA95" s="46">
        <v>0</v>
      </c>
      <c r="BB95" s="46">
        <v>0</v>
      </c>
      <c r="BC95" s="46">
        <v>0</v>
      </c>
      <c r="BD95" s="46">
        <v>1205.0982872106383</v>
      </c>
      <c r="BE95" s="46">
        <v>159.92668057599866</v>
      </c>
      <c r="BF95" s="46">
        <v>0</v>
      </c>
      <c r="BG95" s="46">
        <v>0</v>
      </c>
      <c r="BH95" s="46">
        <v>3213.5954325617022</v>
      </c>
      <c r="BI95" s="46">
        <v>2132.3557410133158</v>
      </c>
      <c r="BJ95" s="46">
        <v>0</v>
      </c>
      <c r="BK95" s="46">
        <v>0</v>
      </c>
      <c r="BL95" s="46">
        <v>870.08096336608082</v>
      </c>
      <c r="BM95" s="46">
        <v>0</v>
      </c>
      <c r="BN95" s="46">
        <v>1606.7977162808511</v>
      </c>
      <c r="BO95" s="46">
        <v>533.08893525332894</v>
      </c>
      <c r="BP95" s="46">
        <v>0</v>
      </c>
      <c r="BQ95" s="46">
        <v>0</v>
      </c>
      <c r="BR95" s="46">
        <v>0</v>
      </c>
      <c r="BS95" s="46">
        <v>0</v>
      </c>
      <c r="BT95" s="46">
        <v>48.203931488425532</v>
      </c>
      <c r="BU95" s="46">
        <v>1.5992668057599866</v>
      </c>
      <c r="BV95" s="46">
        <v>321.35954325617024</v>
      </c>
      <c r="BW95" s="46">
        <v>0</v>
      </c>
      <c r="BX95" s="46">
        <v>0</v>
      </c>
      <c r="BY95" s="46">
        <v>0</v>
      </c>
      <c r="BZ95" s="46">
        <v>290.83038664683409</v>
      </c>
      <c r="CA95" s="46">
        <v>58.639782877866175</v>
      </c>
      <c r="CB95" s="46">
        <v>0</v>
      </c>
      <c r="CC95" s="46">
        <v>0</v>
      </c>
      <c r="CD95" s="46">
        <v>0</v>
      </c>
      <c r="CE95" s="46">
        <v>0</v>
      </c>
      <c r="CF95" s="46">
        <v>3125.2215581662554</v>
      </c>
      <c r="CG95" s="46">
        <v>954.22919410345878</v>
      </c>
      <c r="CH95" s="46">
        <v>40.16994290702128</v>
      </c>
      <c r="CI95" s="46">
        <v>5.3308893525332888</v>
      </c>
      <c r="CJ95" s="46">
        <v>0</v>
      </c>
      <c r="CK95" s="46">
        <v>0</v>
      </c>
      <c r="CL95" s="46">
        <v>1606.7977162808511</v>
      </c>
      <c r="CM95" s="46">
        <v>0</v>
      </c>
      <c r="CN95" s="46">
        <v>281.18960034914898</v>
      </c>
      <c r="CO95" s="46">
        <v>65.303394568532795</v>
      </c>
      <c r="CP95" s="46">
        <v>156.66277733738298</v>
      </c>
      <c r="CQ95" s="46">
        <v>0</v>
      </c>
      <c r="CR95" s="46">
        <v>803.39885814042555</v>
      </c>
      <c r="CS95" s="46">
        <v>799.63340287999335</v>
      </c>
      <c r="CT95" s="46">
        <v>1124.7584013965959</v>
      </c>
      <c r="CU95" s="46">
        <v>0</v>
      </c>
      <c r="CV95" s="46">
        <v>0</v>
      </c>
      <c r="CW95" s="46">
        <v>0</v>
      </c>
      <c r="CX95" s="46">
        <v>0</v>
      </c>
      <c r="CY95" s="46">
        <v>0</v>
      </c>
      <c r="CZ95" s="47">
        <f t="shared" si="13"/>
        <v>90199.999999999985</v>
      </c>
      <c r="DA95" s="47">
        <f t="shared" si="13"/>
        <v>39892.590982918824</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7100</v>
      </c>
      <c r="BK97" s="46">
        <v>0</v>
      </c>
      <c r="BL97" s="46">
        <v>0</v>
      </c>
      <c r="BM97" s="46">
        <v>0</v>
      </c>
      <c r="BN97" s="46">
        <v>0</v>
      </c>
      <c r="BO97" s="46">
        <v>0</v>
      </c>
      <c r="BP97" s="46">
        <v>0</v>
      </c>
      <c r="BQ97" s="46">
        <v>0</v>
      </c>
      <c r="BR97" s="46">
        <v>0</v>
      </c>
      <c r="BS97" s="46">
        <v>0</v>
      </c>
      <c r="BT97" s="46">
        <v>0</v>
      </c>
      <c r="BU97" s="46">
        <v>0</v>
      </c>
      <c r="BV97" s="46">
        <v>25000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32100</v>
      </c>
      <c r="DA97" s="47">
        <f t="shared" si="13"/>
        <v>0</v>
      </c>
    </row>
    <row r="98" spans="1:105" ht="13.5" thickBot="1">
      <c r="A98" s="30" t="s">
        <v>194</v>
      </c>
      <c r="B98" s="46">
        <v>870000</v>
      </c>
      <c r="C98" s="46">
        <v>150</v>
      </c>
      <c r="D98" s="46">
        <v>580000</v>
      </c>
      <c r="E98" s="46">
        <v>0</v>
      </c>
      <c r="F98" s="46">
        <v>570000</v>
      </c>
      <c r="G98" s="46">
        <v>0</v>
      </c>
      <c r="H98" s="46">
        <v>670000</v>
      </c>
      <c r="I98" s="46">
        <v>0</v>
      </c>
      <c r="J98" s="46">
        <v>380000</v>
      </c>
      <c r="K98" s="46">
        <v>0</v>
      </c>
      <c r="L98" s="46">
        <v>700000</v>
      </c>
      <c r="M98" s="46">
        <v>0</v>
      </c>
      <c r="N98" s="46">
        <v>850000</v>
      </c>
      <c r="O98" s="46">
        <v>0</v>
      </c>
      <c r="P98" s="46">
        <v>540000</v>
      </c>
      <c r="Q98" s="46">
        <v>0</v>
      </c>
      <c r="R98" s="46">
        <v>300000</v>
      </c>
      <c r="S98" s="46">
        <v>0</v>
      </c>
      <c r="T98" s="46">
        <v>470000</v>
      </c>
      <c r="U98" s="46">
        <v>0</v>
      </c>
      <c r="V98" s="46">
        <v>340000</v>
      </c>
      <c r="W98" s="46">
        <v>0</v>
      </c>
      <c r="X98" s="46">
        <v>300000</v>
      </c>
      <c r="Y98" s="46">
        <v>0</v>
      </c>
      <c r="Z98" s="46">
        <v>380000</v>
      </c>
      <c r="AA98" s="46">
        <v>0</v>
      </c>
      <c r="AB98" s="46">
        <v>250000</v>
      </c>
      <c r="AC98" s="46">
        <v>0</v>
      </c>
      <c r="AD98" s="46">
        <v>400000</v>
      </c>
      <c r="AE98" s="46">
        <v>0</v>
      </c>
      <c r="AF98" s="46">
        <v>135173.70000000001</v>
      </c>
      <c r="AG98" s="46">
        <v>0</v>
      </c>
      <c r="AH98" s="46">
        <v>640000</v>
      </c>
      <c r="AI98" s="46">
        <v>0</v>
      </c>
      <c r="AJ98" s="46">
        <v>240000</v>
      </c>
      <c r="AK98" s="46">
        <v>0</v>
      </c>
      <c r="AL98" s="46">
        <v>410200</v>
      </c>
      <c r="AM98" s="46">
        <v>0</v>
      </c>
      <c r="AN98" s="46">
        <v>164698.5</v>
      </c>
      <c r="AO98" s="46">
        <v>0</v>
      </c>
      <c r="AP98" s="46">
        <v>1800000</v>
      </c>
      <c r="AQ98" s="46">
        <v>0</v>
      </c>
      <c r="AR98" s="46">
        <v>740000</v>
      </c>
      <c r="AS98" s="46">
        <v>0</v>
      </c>
      <c r="AT98" s="46">
        <v>660000</v>
      </c>
      <c r="AU98" s="46">
        <v>0</v>
      </c>
      <c r="AV98" s="46">
        <v>580000</v>
      </c>
      <c r="AW98" s="46">
        <v>0</v>
      </c>
      <c r="AX98" s="46">
        <v>60000</v>
      </c>
      <c r="AY98" s="46">
        <v>0</v>
      </c>
      <c r="AZ98" s="46">
        <v>35000</v>
      </c>
      <c r="BA98" s="46">
        <v>0</v>
      </c>
      <c r="BB98" s="46">
        <v>41000</v>
      </c>
      <c r="BC98" s="46">
        <v>0</v>
      </c>
      <c r="BD98" s="46">
        <v>285437.7</v>
      </c>
      <c r="BE98" s="46">
        <v>0</v>
      </c>
      <c r="BF98" s="46">
        <v>700000</v>
      </c>
      <c r="BG98" s="46">
        <v>0</v>
      </c>
      <c r="BH98" s="46">
        <v>500000</v>
      </c>
      <c r="BI98" s="46">
        <v>0</v>
      </c>
      <c r="BJ98" s="46">
        <v>530000</v>
      </c>
      <c r="BK98" s="46">
        <v>0</v>
      </c>
      <c r="BL98" s="46">
        <v>774000</v>
      </c>
      <c r="BM98" s="46">
        <v>0</v>
      </c>
      <c r="BN98" s="46">
        <v>870000</v>
      </c>
      <c r="BO98" s="46">
        <v>0</v>
      </c>
      <c r="BP98" s="46">
        <v>560000</v>
      </c>
      <c r="BQ98" s="46">
        <v>0</v>
      </c>
      <c r="BR98" s="46">
        <v>420000</v>
      </c>
      <c r="BS98" s="46">
        <v>0</v>
      </c>
      <c r="BT98" s="46">
        <v>200000</v>
      </c>
      <c r="BU98" s="46">
        <v>0</v>
      </c>
      <c r="BV98" s="46">
        <v>100000</v>
      </c>
      <c r="BW98" s="46">
        <v>0</v>
      </c>
      <c r="BX98" s="46">
        <v>450000</v>
      </c>
      <c r="BY98" s="46">
        <v>0</v>
      </c>
      <c r="BZ98" s="46">
        <v>340000</v>
      </c>
      <c r="CA98" s="46">
        <v>2153.3750639085797</v>
      </c>
      <c r="CB98" s="46">
        <v>300000</v>
      </c>
      <c r="CC98" s="46">
        <v>0</v>
      </c>
      <c r="CD98" s="46">
        <v>330000</v>
      </c>
      <c r="CE98" s="46">
        <v>0</v>
      </c>
      <c r="CF98" s="46">
        <v>580000</v>
      </c>
      <c r="CG98" s="46">
        <v>0</v>
      </c>
      <c r="CH98" s="46">
        <v>68304.800000000003</v>
      </c>
      <c r="CI98" s="46">
        <v>0</v>
      </c>
      <c r="CJ98" s="46">
        <v>84138</v>
      </c>
      <c r="CK98" s="46">
        <v>0</v>
      </c>
      <c r="CL98" s="46">
        <v>782562.5</v>
      </c>
      <c r="CM98" s="46">
        <v>0</v>
      </c>
      <c r="CN98" s="46">
        <v>340000</v>
      </c>
      <c r="CO98" s="46">
        <v>0</v>
      </c>
      <c r="CP98" s="46">
        <v>220000</v>
      </c>
      <c r="CQ98" s="46">
        <v>0</v>
      </c>
      <c r="CR98" s="46">
        <v>257193.80000000002</v>
      </c>
      <c r="CS98" s="46">
        <v>0</v>
      </c>
      <c r="CT98" s="46">
        <v>810000</v>
      </c>
      <c r="CU98" s="46">
        <v>0</v>
      </c>
      <c r="CV98" s="46">
        <v>540000</v>
      </c>
      <c r="CW98" s="46">
        <v>0</v>
      </c>
      <c r="CX98" s="46">
        <v>950531.60000000009</v>
      </c>
      <c r="CY98" s="46">
        <v>0</v>
      </c>
      <c r="CZ98" s="47">
        <f t="shared" si="13"/>
        <v>24098240.600000001</v>
      </c>
      <c r="DA98" s="47">
        <f t="shared" si="13"/>
        <v>2303.3750639085797</v>
      </c>
    </row>
    <row r="99" spans="1:105" ht="13.5" thickBot="1">
      <c r="A99" s="31" t="s">
        <v>185</v>
      </c>
      <c r="B99" s="46">
        <v>30</v>
      </c>
      <c r="C99" s="46">
        <v>0</v>
      </c>
      <c r="D99" s="46">
        <v>10</v>
      </c>
      <c r="E99" s="46">
        <v>0</v>
      </c>
      <c r="F99" s="46">
        <v>8.4</v>
      </c>
      <c r="G99" s="46">
        <v>0</v>
      </c>
      <c r="H99" s="46">
        <v>10</v>
      </c>
      <c r="I99" s="46">
        <v>0</v>
      </c>
      <c r="J99" s="46">
        <v>27</v>
      </c>
      <c r="K99" s="46">
        <v>0</v>
      </c>
      <c r="L99" s="46">
        <v>160</v>
      </c>
      <c r="M99" s="46">
        <v>0</v>
      </c>
      <c r="N99" s="46">
        <v>120</v>
      </c>
      <c r="O99" s="46">
        <v>0</v>
      </c>
      <c r="P99" s="46">
        <v>1001</v>
      </c>
      <c r="Q99" s="46">
        <v>0</v>
      </c>
      <c r="R99" s="46">
        <v>90.7</v>
      </c>
      <c r="S99" s="46">
        <v>0</v>
      </c>
      <c r="T99" s="46">
        <v>1381.3999999999999</v>
      </c>
      <c r="U99" s="46">
        <v>0</v>
      </c>
      <c r="V99" s="46">
        <v>29.299999999999997</v>
      </c>
      <c r="W99" s="46">
        <v>0</v>
      </c>
      <c r="X99" s="46">
        <v>1677.6</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 t="shared" si="13"/>
        <v>6306.7000000000007</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DA99"/>
  <sheetViews>
    <sheetView workbookViewId="0">
      <pane xSplit="1" ySplit="7" topLeftCell="B2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c r="A1" s="20"/>
    </row>
    <row r="2" spans="1:105" ht="20.25" thickTop="1" thickBot="1">
      <c r="A2" s="4" t="s">
        <v>86</v>
      </c>
      <c r="B2" s="5">
        <v>2010</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645417.79670507705</v>
      </c>
      <c r="C8" s="45">
        <f t="shared" ref="C8:BN8" si="0">SUM(C9:C18)</f>
        <v>216441.87670524561</v>
      </c>
      <c r="D8" s="45">
        <f t="shared" si="0"/>
        <v>288989.05680998554</v>
      </c>
      <c r="E8" s="45">
        <f t="shared" si="0"/>
        <v>169674.23712033266</v>
      </c>
      <c r="F8" s="45">
        <f t="shared" si="0"/>
        <v>276914.51877783943</v>
      </c>
      <c r="G8" s="45">
        <f t="shared" si="0"/>
        <v>79873.478987757509</v>
      </c>
      <c r="H8" s="45">
        <f t="shared" si="0"/>
        <v>167264.88933861518</v>
      </c>
      <c r="I8" s="45">
        <f t="shared" si="0"/>
        <v>102409.72699951947</v>
      </c>
      <c r="J8" s="45">
        <f t="shared" si="0"/>
        <v>213785.73836848236</v>
      </c>
      <c r="K8" s="45">
        <f t="shared" si="0"/>
        <v>189108.68018714531</v>
      </c>
      <c r="L8" s="45">
        <f t="shared" si="0"/>
        <v>956777.97071067384</v>
      </c>
      <c r="M8" s="45">
        <f t="shared" si="0"/>
        <v>486489.26100123784</v>
      </c>
      <c r="N8" s="45">
        <f t="shared" si="0"/>
        <v>707672.43886397709</v>
      </c>
      <c r="O8" s="45">
        <f t="shared" si="0"/>
        <v>212644.4912785987</v>
      </c>
      <c r="P8" s="45">
        <f t="shared" si="0"/>
        <v>272270.1658138223</v>
      </c>
      <c r="Q8" s="45">
        <f t="shared" si="0"/>
        <v>161426.7190393823</v>
      </c>
      <c r="R8" s="45">
        <f t="shared" si="0"/>
        <v>250057.01829441966</v>
      </c>
      <c r="S8" s="45">
        <f t="shared" si="0"/>
        <v>84303.189593357922</v>
      </c>
      <c r="T8" s="45">
        <f t="shared" si="0"/>
        <v>311397.73382746434</v>
      </c>
      <c r="U8" s="45">
        <f t="shared" si="0"/>
        <v>80740.673312721308</v>
      </c>
      <c r="V8" s="45">
        <f t="shared" si="0"/>
        <v>712196.10935133894</v>
      </c>
      <c r="W8" s="45">
        <f t="shared" si="0"/>
        <v>218112.07688138276</v>
      </c>
      <c r="X8" s="45">
        <f t="shared" si="0"/>
        <v>148155.56313829735</v>
      </c>
      <c r="Y8" s="45">
        <f t="shared" si="0"/>
        <v>106040.58889331378</v>
      </c>
      <c r="Z8" s="45">
        <f t="shared" si="0"/>
        <v>694491.35919422016</v>
      </c>
      <c r="AA8" s="45">
        <f t="shared" si="0"/>
        <v>294849.0852979194</v>
      </c>
      <c r="AB8" s="45">
        <f t="shared" si="0"/>
        <v>293045.57423995453</v>
      </c>
      <c r="AC8" s="45">
        <f t="shared" si="0"/>
        <v>107370.34916793164</v>
      </c>
      <c r="AD8" s="45">
        <f t="shared" si="0"/>
        <v>148116.95191014791</v>
      </c>
      <c r="AE8" s="45">
        <f t="shared" si="0"/>
        <v>55343.172927910506</v>
      </c>
      <c r="AF8" s="45">
        <f t="shared" si="0"/>
        <v>290632.1146556774</v>
      </c>
      <c r="AG8" s="45">
        <f t="shared" si="0"/>
        <v>133859.39260623779</v>
      </c>
      <c r="AH8" s="45">
        <f t="shared" si="0"/>
        <v>43212.658392116864</v>
      </c>
      <c r="AI8" s="45">
        <f t="shared" si="0"/>
        <v>51167.188424679756</v>
      </c>
      <c r="AJ8" s="45">
        <f t="shared" si="0"/>
        <v>51166.47285999739</v>
      </c>
      <c r="AK8" s="45">
        <f t="shared" si="0"/>
        <v>46166.97798680875</v>
      </c>
      <c r="AL8" s="45">
        <f t="shared" si="0"/>
        <v>19499.797984524885</v>
      </c>
      <c r="AM8" s="45">
        <f t="shared" si="0"/>
        <v>29227.738095005734</v>
      </c>
      <c r="AN8" s="45">
        <f t="shared" si="0"/>
        <v>25803.937633389891</v>
      </c>
      <c r="AO8" s="45">
        <f t="shared" si="0"/>
        <v>2386.3090496908953</v>
      </c>
      <c r="AP8" s="45">
        <f t="shared" si="0"/>
        <v>1376320.873909587</v>
      </c>
      <c r="AQ8" s="45">
        <f t="shared" si="0"/>
        <v>645191.84211365844</v>
      </c>
      <c r="AR8" s="45">
        <f t="shared" si="0"/>
        <v>153159.97649928046</v>
      </c>
      <c r="AS8" s="45">
        <f t="shared" si="0"/>
        <v>97700.136709476123</v>
      </c>
      <c r="AT8" s="45">
        <f t="shared" si="0"/>
        <v>319232.28646976763</v>
      </c>
      <c r="AU8" s="45">
        <f t="shared" si="0"/>
        <v>136480.2231343828</v>
      </c>
      <c r="AV8" s="45">
        <f t="shared" si="0"/>
        <v>242772.893706573</v>
      </c>
      <c r="AW8" s="45">
        <f t="shared" si="0"/>
        <v>80715.328909967808</v>
      </c>
      <c r="AX8" s="45">
        <f t="shared" si="0"/>
        <v>564.75240396576726</v>
      </c>
      <c r="AY8" s="45">
        <f t="shared" si="0"/>
        <v>219.29265115757516</v>
      </c>
      <c r="AZ8" s="45">
        <f t="shared" si="0"/>
        <v>2007.8346939886226</v>
      </c>
      <c r="BA8" s="45">
        <f t="shared" si="0"/>
        <v>496.21429094860571</v>
      </c>
      <c r="BB8" s="45">
        <f t="shared" si="0"/>
        <v>7471.9656109012121</v>
      </c>
      <c r="BC8" s="45">
        <f t="shared" si="0"/>
        <v>2282.2369112327442</v>
      </c>
      <c r="BD8" s="45">
        <f t="shared" si="0"/>
        <v>11211.447291144401</v>
      </c>
      <c r="BE8" s="45">
        <f t="shared" si="0"/>
        <v>5349.2561466610741</v>
      </c>
      <c r="BF8" s="45">
        <f t="shared" si="0"/>
        <v>197653.49493454437</v>
      </c>
      <c r="BG8" s="45">
        <f t="shared" si="0"/>
        <v>130826.300251573</v>
      </c>
      <c r="BH8" s="45">
        <f t="shared" si="0"/>
        <v>75337.92180325657</v>
      </c>
      <c r="BI8" s="45">
        <f t="shared" si="0"/>
        <v>11897.150734617098</v>
      </c>
      <c r="BJ8" s="45">
        <f t="shared" si="0"/>
        <v>106744.58326219906</v>
      </c>
      <c r="BK8" s="45">
        <f t="shared" si="0"/>
        <v>53611.549013809898</v>
      </c>
      <c r="BL8" s="45">
        <f t="shared" si="0"/>
        <v>462482.17817152536</v>
      </c>
      <c r="BM8" s="45">
        <f t="shared" si="0"/>
        <v>177239.22642576834</v>
      </c>
      <c r="BN8" s="45">
        <f t="shared" si="0"/>
        <v>82774.32571711365</v>
      </c>
      <c r="BO8" s="45">
        <f t="shared" ref="BO8:DA8" si="1">SUM(BO9:BO18)</f>
        <v>19439.00849531914</v>
      </c>
      <c r="BP8" s="45">
        <f t="shared" si="1"/>
        <v>380307.88474550843</v>
      </c>
      <c r="BQ8" s="45">
        <f t="shared" si="1"/>
        <v>129003.69823967491</v>
      </c>
      <c r="BR8" s="45">
        <f t="shared" si="1"/>
        <v>12784.511843167144</v>
      </c>
      <c r="BS8" s="45">
        <f t="shared" si="1"/>
        <v>2972.1355690921573</v>
      </c>
      <c r="BT8" s="45">
        <f t="shared" si="1"/>
        <v>203.86625640289827</v>
      </c>
      <c r="BU8" s="45">
        <f t="shared" si="1"/>
        <v>95.762777107546015</v>
      </c>
      <c r="BV8" s="45">
        <f t="shared" si="1"/>
        <v>56332</v>
      </c>
      <c r="BW8" s="45">
        <f t="shared" si="1"/>
        <v>12588</v>
      </c>
      <c r="BX8" s="45">
        <f t="shared" si="1"/>
        <v>46226.96502796236</v>
      </c>
      <c r="BY8" s="45">
        <f t="shared" si="1"/>
        <v>12503.578089526758</v>
      </c>
      <c r="BZ8" s="45">
        <f t="shared" si="1"/>
        <v>24309.713863000587</v>
      </c>
      <c r="CA8" s="45">
        <f t="shared" si="1"/>
        <v>5862.2333816431737</v>
      </c>
      <c r="CB8" s="45">
        <f t="shared" si="1"/>
        <v>10044.467432864663</v>
      </c>
      <c r="CC8" s="45">
        <f t="shared" si="1"/>
        <v>3763.8165636044032</v>
      </c>
      <c r="CD8" s="45">
        <f t="shared" si="1"/>
        <v>39288.00937981654</v>
      </c>
      <c r="CE8" s="45">
        <f t="shared" si="1"/>
        <v>6723.256943821747</v>
      </c>
      <c r="CF8" s="45">
        <f t="shared" si="1"/>
        <v>59329.163921393716</v>
      </c>
      <c r="CG8" s="45">
        <f t="shared" si="1"/>
        <v>13027.622670917131</v>
      </c>
      <c r="CH8" s="45">
        <f t="shared" si="1"/>
        <v>11273.169485245968</v>
      </c>
      <c r="CI8" s="45">
        <f t="shared" si="1"/>
        <v>1818.2522918701216</v>
      </c>
      <c r="CJ8" s="45">
        <f t="shared" si="1"/>
        <v>469.21976320828799</v>
      </c>
      <c r="CK8" s="45">
        <f t="shared" si="1"/>
        <v>104.76337432667084</v>
      </c>
      <c r="CL8" s="45">
        <f t="shared" si="1"/>
        <v>20222.610751545682</v>
      </c>
      <c r="CM8" s="45">
        <f t="shared" si="1"/>
        <v>4158.9843338032078</v>
      </c>
      <c r="CN8" s="45">
        <f t="shared" si="1"/>
        <v>31735.421138657777</v>
      </c>
      <c r="CO8" s="45">
        <f t="shared" si="1"/>
        <v>6046.1345083776496</v>
      </c>
      <c r="CP8" s="45">
        <f t="shared" si="1"/>
        <v>58533.578861342263</v>
      </c>
      <c r="CQ8" s="45">
        <f t="shared" si="1"/>
        <v>8050.8654916223586</v>
      </c>
      <c r="CR8" s="45">
        <f t="shared" si="1"/>
        <v>957.21676638982331</v>
      </c>
      <c r="CS8" s="45">
        <f t="shared" si="1"/>
        <v>259.93636266677271</v>
      </c>
      <c r="CT8" s="45">
        <f t="shared" si="1"/>
        <v>7463.8344248305702</v>
      </c>
      <c r="CU8" s="45">
        <f t="shared" si="1"/>
        <v>2938.0348892912052</v>
      </c>
      <c r="CV8" s="45">
        <f t="shared" si="1"/>
        <v>1138.5974161283602</v>
      </c>
      <c r="CW8" s="45">
        <f t="shared" si="1"/>
        <v>446.86567164179104</v>
      </c>
      <c r="CX8" s="45">
        <f t="shared" si="1"/>
        <v>2182.3513926512469</v>
      </c>
      <c r="CY8" s="45">
        <f t="shared" si="1"/>
        <v>783.16307640023092</v>
      </c>
      <c r="CZ8" s="45">
        <f t="shared" si="1"/>
        <v>10317404.983813986</v>
      </c>
      <c r="DA8" s="45">
        <f t="shared" si="1"/>
        <v>4400230.08358014</v>
      </c>
    </row>
    <row r="9" spans="1:105" ht="13.5" thickBot="1">
      <c r="A9" s="24" t="s">
        <v>60</v>
      </c>
      <c r="B9" s="46">
        <v>106121.44715114112</v>
      </c>
      <c r="C9" s="46">
        <v>24049.553458435723</v>
      </c>
      <c r="D9" s="46">
        <v>49795.151596031705</v>
      </c>
      <c r="E9" s="46">
        <v>9751.3390410643988</v>
      </c>
      <c r="F9" s="46">
        <v>53709.963956269414</v>
      </c>
      <c r="G9" s="46">
        <v>4780.9806724690543</v>
      </c>
      <c r="H9" s="46">
        <v>65294.297930560693</v>
      </c>
      <c r="I9" s="46">
        <v>13564.761120718053</v>
      </c>
      <c r="J9" s="46">
        <v>20509.139365997045</v>
      </c>
      <c r="K9" s="46">
        <v>4272.3657073127724</v>
      </c>
      <c r="L9" s="46">
        <v>89040.037204441891</v>
      </c>
      <c r="M9" s="46">
        <v>18352.500113021069</v>
      </c>
      <c r="N9" s="46">
        <v>155064.12748627769</v>
      </c>
      <c r="O9" s="46">
        <v>12468.832266298499</v>
      </c>
      <c r="P9" s="46">
        <v>32083.506377517933</v>
      </c>
      <c r="Q9" s="46">
        <v>6615.5245742583202</v>
      </c>
      <c r="R9" s="46">
        <v>56930.68680567624</v>
      </c>
      <c r="S9" s="46">
        <v>12936.800356103311</v>
      </c>
      <c r="T9" s="46">
        <v>25911.437223139128</v>
      </c>
      <c r="U9" s="46">
        <v>4450.7666480036996</v>
      </c>
      <c r="V9" s="46">
        <v>161514.79518970684</v>
      </c>
      <c r="W9" s="46">
        <v>38839.623017349601</v>
      </c>
      <c r="X9" s="46">
        <v>11814.409713240206</v>
      </c>
      <c r="Y9" s="46">
        <v>3043.9530249654849</v>
      </c>
      <c r="Z9" s="46">
        <v>189610.18473302893</v>
      </c>
      <c r="AA9" s="46">
        <v>83233.253277225231</v>
      </c>
      <c r="AB9" s="46">
        <v>208778.33423964767</v>
      </c>
      <c r="AC9" s="46">
        <v>78075.777561459065</v>
      </c>
      <c r="AD9" s="46">
        <v>60920.892151725013</v>
      </c>
      <c r="AE9" s="46">
        <v>25214.325721523423</v>
      </c>
      <c r="AF9" s="46">
        <v>59167.588875598369</v>
      </c>
      <c r="AG9" s="46">
        <v>18851.643439792268</v>
      </c>
      <c r="AH9" s="46">
        <v>1422.2503160556259</v>
      </c>
      <c r="AI9" s="46">
        <v>428.28964190480832</v>
      </c>
      <c r="AJ9" s="46">
        <v>39.823008849557525</v>
      </c>
      <c r="AK9" s="46">
        <v>8.0899154582019346</v>
      </c>
      <c r="AL9" s="46">
        <v>91.592920353982294</v>
      </c>
      <c r="AM9" s="46">
        <v>25.743062742758347</v>
      </c>
      <c r="AN9" s="46">
        <v>1896.3337547408344</v>
      </c>
      <c r="AO9" s="46">
        <v>475.87737989423147</v>
      </c>
      <c r="AP9" s="46">
        <v>68606</v>
      </c>
      <c r="AQ9" s="46">
        <v>26924.800347552544</v>
      </c>
      <c r="AR9" s="46">
        <v>28388.180376891174</v>
      </c>
      <c r="AS9" s="46">
        <v>11832</v>
      </c>
      <c r="AT9" s="46">
        <v>46164.124299208968</v>
      </c>
      <c r="AU9" s="46">
        <v>16834.730519933535</v>
      </c>
      <c r="AV9" s="46">
        <v>4389.7259091083633</v>
      </c>
      <c r="AW9" s="46">
        <v>1706</v>
      </c>
      <c r="AX9" s="46">
        <v>98.758749416705555</v>
      </c>
      <c r="AY9" s="46">
        <v>28.448275862068968</v>
      </c>
      <c r="AZ9" s="46">
        <v>18.992067195520296</v>
      </c>
      <c r="BA9" s="46">
        <v>2.8448275862068968</v>
      </c>
      <c r="BB9" s="46">
        <v>18.042463835744282</v>
      </c>
      <c r="BC9" s="46">
        <v>4.7413793103448274</v>
      </c>
      <c r="BD9" s="46">
        <v>1899.2067195520299</v>
      </c>
      <c r="BE9" s="46">
        <v>568.9655172413793</v>
      </c>
      <c r="BF9" s="46">
        <v>0</v>
      </c>
      <c r="BG9" s="46">
        <v>0</v>
      </c>
      <c r="BH9" s="46">
        <v>2882</v>
      </c>
      <c r="BI9" s="46">
        <v>506</v>
      </c>
      <c r="BJ9" s="46">
        <v>5624</v>
      </c>
      <c r="BK9" s="46">
        <v>1485</v>
      </c>
      <c r="BL9" s="46">
        <v>12460</v>
      </c>
      <c r="BM9" s="46">
        <v>2683</v>
      </c>
      <c r="BN9" s="46">
        <v>1201</v>
      </c>
      <c r="BO9" s="46">
        <v>232</v>
      </c>
      <c r="BP9" s="46">
        <v>138.19102448498302</v>
      </c>
      <c r="BQ9" s="46">
        <v>43.867924528301884</v>
      </c>
      <c r="BR9" s="46">
        <v>100.57570923215648</v>
      </c>
      <c r="BS9" s="46">
        <v>15.96358243387987</v>
      </c>
      <c r="BT9" s="46">
        <v>0</v>
      </c>
      <c r="BU9" s="46">
        <v>0</v>
      </c>
      <c r="BV9" s="46">
        <v>600</v>
      </c>
      <c r="BW9" s="46">
        <v>162</v>
      </c>
      <c r="BX9" s="46">
        <v>8151</v>
      </c>
      <c r="BY9" s="46">
        <v>2365</v>
      </c>
      <c r="BZ9" s="46">
        <v>2696.6725128515272</v>
      </c>
      <c r="CA9" s="46">
        <v>475.38873435326843</v>
      </c>
      <c r="CB9" s="46">
        <v>345.72724523737531</v>
      </c>
      <c r="CC9" s="46">
        <v>64.097357440890121</v>
      </c>
      <c r="CD9" s="46">
        <v>2247.2270940429389</v>
      </c>
      <c r="CE9" s="46">
        <v>884</v>
      </c>
      <c r="CF9" s="46">
        <v>5142.6927729059571</v>
      </c>
      <c r="CG9" s="46">
        <v>892.02155771905427</v>
      </c>
      <c r="CH9" s="46">
        <v>0</v>
      </c>
      <c r="CI9" s="46">
        <v>0</v>
      </c>
      <c r="CJ9" s="46">
        <v>314.28571428571428</v>
      </c>
      <c r="CK9" s="46">
        <v>64.81481481481481</v>
      </c>
      <c r="CL9" s="46">
        <v>785.71428571428578</v>
      </c>
      <c r="CM9" s="46">
        <v>185.18518518518516</v>
      </c>
      <c r="CN9" s="46">
        <v>0</v>
      </c>
      <c r="CO9" s="46">
        <v>0</v>
      </c>
      <c r="CP9" s="46">
        <v>1033</v>
      </c>
      <c r="CQ9" s="46">
        <v>126</v>
      </c>
      <c r="CR9" s="46">
        <v>205.35714285714286</v>
      </c>
      <c r="CS9" s="46">
        <v>41.071428571428577</v>
      </c>
      <c r="CT9" s="46">
        <v>24.642857142857142</v>
      </c>
      <c r="CU9" s="46">
        <v>4.9285714285714279</v>
      </c>
      <c r="CV9" s="46">
        <v>0</v>
      </c>
      <c r="CW9" s="46">
        <v>0</v>
      </c>
      <c r="CX9" s="46">
        <v>0</v>
      </c>
      <c r="CY9" s="46">
        <v>0</v>
      </c>
      <c r="CZ9" s="47">
        <f>B9+D9+F9+H9+J9+L9+N9+P9+R9+T9+V9+X9+Z9+AB9+AD9+AF9+AH9+AJ9+AL9+AN9+AP9+AR9+AT9+AV9+AX9+AZ9+BB9+BD9+BF9+BH9+BJ9+BL9+BN9+BP9+BR9+BT9+BV9+BX9+BZ9+CB9+CD9+CF9+CH9+CJ9+CL9+CN9+CP9+CR9+CT9+CV9+CX9</f>
        <v>1543251.1169439633</v>
      </c>
      <c r="DA9" s="47">
        <f>C9+E9+G9+I9+K9+M9+O9+Q9+S9+U9+W9+Y9+AA9+AC9+AE9+AG9+AI9+AK9+AM9+AO9+AQ9+AS9+AU9+AW9+AY9+BA9+BC9+BE9+BG9+BI9+BK9+BM9+BO9+BQ9+BS9+BU9+BW9+BY9+CA9+CC9+CE9+CG9+CI9+CK9+CM9+CO9+CQ9+CS9+CU9+CW9+CY9</f>
        <v>427572.87002396147</v>
      </c>
    </row>
    <row r="10" spans="1:105" ht="13.5" thickBot="1">
      <c r="A10" s="24" t="s">
        <v>4</v>
      </c>
      <c r="B10" s="46">
        <v>441109.89512117911</v>
      </c>
      <c r="C10" s="46">
        <v>129249.445034987</v>
      </c>
      <c r="D10" s="46">
        <v>71744.173995271427</v>
      </c>
      <c r="E10" s="46">
        <v>25999.859164350499</v>
      </c>
      <c r="F10" s="46">
        <v>118816.05810528981</v>
      </c>
      <c r="G10" s="46">
        <v>16340.083036138662</v>
      </c>
      <c r="H10" s="46">
        <v>10280.905827201024</v>
      </c>
      <c r="I10" s="46">
        <v>1989.9886840440302</v>
      </c>
      <c r="J10" s="46">
        <v>18212.966951058628</v>
      </c>
      <c r="K10" s="46">
        <v>4738.6240804802128</v>
      </c>
      <c r="L10" s="46">
        <v>400000.71458907</v>
      </c>
      <c r="M10" s="46">
        <v>104790.68474847901</v>
      </c>
      <c r="N10" s="46">
        <v>385677.27760756703</v>
      </c>
      <c r="O10" s="46">
        <v>101436.83536825499</v>
      </c>
      <c r="P10" s="46">
        <v>87280.813547931699</v>
      </c>
      <c r="Q10" s="46">
        <v>21363.869743118499</v>
      </c>
      <c r="R10" s="46">
        <v>139832.93973561499</v>
      </c>
      <c r="S10" s="46">
        <v>40272.564575948498</v>
      </c>
      <c r="T10" s="46">
        <v>204654.733286993</v>
      </c>
      <c r="U10" s="46">
        <v>59862.887529539199</v>
      </c>
      <c r="V10" s="46">
        <v>456494.31516708102</v>
      </c>
      <c r="W10" s="46">
        <v>105624.498413636</v>
      </c>
      <c r="X10" s="46">
        <v>58980.206065736544</v>
      </c>
      <c r="Y10" s="46">
        <v>14477.659621023151</v>
      </c>
      <c r="Z10" s="46">
        <v>341231.53148965834</v>
      </c>
      <c r="AA10" s="46">
        <v>102762.07339367901</v>
      </c>
      <c r="AB10" s="46">
        <v>11015.691145712293</v>
      </c>
      <c r="AC10" s="46">
        <v>2708.1667900269126</v>
      </c>
      <c r="AD10" s="46">
        <v>62781.780153381354</v>
      </c>
      <c r="AE10" s="46">
        <v>15227.093571579891</v>
      </c>
      <c r="AF10" s="46">
        <v>33419.997211247966</v>
      </c>
      <c r="AG10" s="46">
        <v>7118.6662447135996</v>
      </c>
      <c r="AH10" s="46">
        <v>98.517282426532205</v>
      </c>
      <c r="AI10" s="46">
        <v>19.600453984495854</v>
      </c>
      <c r="AJ10" s="46">
        <v>0</v>
      </c>
      <c r="AK10" s="46">
        <v>0</v>
      </c>
      <c r="AL10" s="46">
        <v>3.3495876025020945</v>
      </c>
      <c r="AM10" s="46">
        <v>0.61310220063503029</v>
      </c>
      <c r="AN10" s="46">
        <v>0</v>
      </c>
      <c r="AO10" s="46">
        <v>0</v>
      </c>
      <c r="AP10" s="46">
        <v>956435.94168604247</v>
      </c>
      <c r="AQ10" s="46">
        <v>447528.804320578</v>
      </c>
      <c r="AR10" s="46">
        <v>31186.14164047793</v>
      </c>
      <c r="AS10" s="46">
        <v>8542.1806834463605</v>
      </c>
      <c r="AT10" s="46">
        <v>202794.134158292</v>
      </c>
      <c r="AU10" s="46">
        <v>82514.602959539407</v>
      </c>
      <c r="AV10" s="46">
        <v>171115.78251518728</v>
      </c>
      <c r="AW10" s="46">
        <v>54766.412036435999</v>
      </c>
      <c r="AX10" s="46">
        <v>105.08814676795184</v>
      </c>
      <c r="AY10" s="46">
        <v>11.733736224671169</v>
      </c>
      <c r="AZ10" s="46">
        <v>0</v>
      </c>
      <c r="BA10" s="46">
        <v>0</v>
      </c>
      <c r="BB10" s="46">
        <v>7133.0600544646704</v>
      </c>
      <c r="BC10" s="46">
        <v>1805.1901884109491</v>
      </c>
      <c r="BD10" s="46">
        <v>4041.8517987673786</v>
      </c>
      <c r="BE10" s="46">
        <v>722.07607536437956</v>
      </c>
      <c r="BF10" s="46">
        <v>41898.574423480088</v>
      </c>
      <c r="BG10" s="46">
        <v>10582.383419689118</v>
      </c>
      <c r="BH10" s="46">
        <v>1275.1740041928722</v>
      </c>
      <c r="BI10" s="46">
        <v>391.0880829015544</v>
      </c>
      <c r="BJ10" s="46">
        <v>273.25157232704402</v>
      </c>
      <c r="BK10" s="46">
        <v>126.52849740932642</v>
      </c>
      <c r="BL10" s="46">
        <v>337682.600593968</v>
      </c>
      <c r="BM10" s="46">
        <v>118714.19681916</v>
      </c>
      <c r="BN10" s="46">
        <v>27552.16894854778</v>
      </c>
      <c r="BO10" s="46">
        <v>6825.0982281395463</v>
      </c>
      <c r="BP10" s="46">
        <v>302782.73528749601</v>
      </c>
      <c r="BQ10" s="46">
        <v>86273.180089093599</v>
      </c>
      <c r="BR10" s="46">
        <v>3384.7873401164347</v>
      </c>
      <c r="BS10" s="46">
        <v>587.40599504479701</v>
      </c>
      <c r="BT10" s="46">
        <v>2.7078298720931477</v>
      </c>
      <c r="BU10" s="46">
        <v>1.1188685619900895</v>
      </c>
      <c r="BV10" s="46">
        <v>40024</v>
      </c>
      <c r="BW10" s="46">
        <v>7070</v>
      </c>
      <c r="BX10" s="46">
        <v>4234.1574072129224</v>
      </c>
      <c r="BY10" s="46">
        <v>1195.2920662598081</v>
      </c>
      <c r="BZ10" s="46">
        <v>1142.1639605956857</v>
      </c>
      <c r="CA10" s="46">
        <v>382.49346120313857</v>
      </c>
      <c r="CB10" s="46">
        <v>211.70787036064607</v>
      </c>
      <c r="CC10" s="46">
        <v>50.799912816041854</v>
      </c>
      <c r="CD10" s="46">
        <v>21761.011573442</v>
      </c>
      <c r="CE10" s="46">
        <v>2589.7994768962512</v>
      </c>
      <c r="CF10" s="46">
        <v>33046.959188388799</v>
      </c>
      <c r="CG10" s="46">
        <v>7206.6150828247601</v>
      </c>
      <c r="CH10" s="46">
        <v>10657.744874715199</v>
      </c>
      <c r="CI10" s="46">
        <v>1661.4051973051</v>
      </c>
      <c r="CJ10" s="46">
        <v>0</v>
      </c>
      <c r="CK10" s="46">
        <v>0</v>
      </c>
      <c r="CL10" s="46">
        <v>8789.2551252847406</v>
      </c>
      <c r="CM10" s="46">
        <v>2495.5948026949</v>
      </c>
      <c r="CN10" s="46">
        <v>16871.164931945601</v>
      </c>
      <c r="CO10" s="46">
        <v>1573.77752590674</v>
      </c>
      <c r="CP10" s="46">
        <v>1068.8350680544436</v>
      </c>
      <c r="CQ10" s="46">
        <v>51.222474093264253</v>
      </c>
      <c r="CR10" s="46">
        <v>16.666666666666664</v>
      </c>
      <c r="CS10" s="46">
        <v>3.2653061224489792</v>
      </c>
      <c r="CT10" s="46">
        <v>41.666666666666671</v>
      </c>
      <c r="CU10" s="46">
        <v>12.244897959183675</v>
      </c>
      <c r="CV10" s="46">
        <v>0</v>
      </c>
      <c r="CW10" s="46">
        <v>0</v>
      </c>
      <c r="CX10" s="46">
        <v>41.666666666666671</v>
      </c>
      <c r="CY10" s="46">
        <v>24.489795918367349</v>
      </c>
      <c r="CZ10" s="47">
        <f t="shared" ref="CZ10:DA58" si="2">B10+D10+F10+H10+J10+L10+N10+P10+R10+T10+V10+X10+Z10+AB10+AD10+AF10+AH10+AJ10+AL10+AN10+AP10+AR10+AT10+AV10+AX10+AZ10+BB10+BD10+BF10+BH10+BJ10+BL10+BN10+BP10+BR10+BT10+BV10+BX10+BZ10+CB10+CD10+CF10+CH10+CJ10+CL10+CN10+CP10+CR10+CT10+CV10+CX10</f>
        <v>5067206.8668700224</v>
      </c>
      <c r="DA10" s="47">
        <f t="shared" si="2"/>
        <v>1597692.2135561837</v>
      </c>
    </row>
    <row r="11" spans="1:105" ht="13.5" thickBot="1">
      <c r="A11" s="24" t="s">
        <v>5</v>
      </c>
      <c r="B11" s="46">
        <v>5599.4250308553474</v>
      </c>
      <c r="C11" s="46">
        <v>1911.7940086896867</v>
      </c>
      <c r="D11" s="46">
        <v>1072.3307693266677</v>
      </c>
      <c r="E11" s="46">
        <v>229.24783901211984</v>
      </c>
      <c r="F11" s="46">
        <v>1151.4343061598495</v>
      </c>
      <c r="G11" s="46">
        <v>196.99062428538758</v>
      </c>
      <c r="H11" s="46">
        <v>1124.9513171181727</v>
      </c>
      <c r="I11" s="46">
        <v>307.79785044591813</v>
      </c>
      <c r="J11" s="46">
        <v>287.85857653996237</v>
      </c>
      <c r="K11" s="46">
        <v>46.169677566887714</v>
      </c>
      <c r="L11" s="46">
        <v>4331.1830011313878</v>
      </c>
      <c r="M11" s="46">
        <v>930.66531421457876</v>
      </c>
      <c r="N11" s="46">
        <v>24749.617149322214</v>
      </c>
      <c r="O11" s="46">
        <v>5908.9861219973254</v>
      </c>
      <c r="P11" s="46">
        <v>940.48545167424425</v>
      </c>
      <c r="Q11" s="46">
        <v>258.51814283738304</v>
      </c>
      <c r="R11" s="46">
        <v>61.874042873305534</v>
      </c>
      <c r="S11" s="46">
        <v>13.295218774493984</v>
      </c>
      <c r="T11" s="46">
        <v>2837.5436061697919</v>
      </c>
      <c r="U11" s="46">
        <v>644.07948729770851</v>
      </c>
      <c r="V11" s="46">
        <v>7419.5639771095603</v>
      </c>
      <c r="W11" s="46">
        <v>2214.2817557287103</v>
      </c>
      <c r="X11" s="46">
        <v>1113.7327717194996</v>
      </c>
      <c r="Y11" s="46">
        <v>443.17395914979943</v>
      </c>
      <c r="Z11" s="46">
        <v>25421.440385940732</v>
      </c>
      <c r="AA11" s="46">
        <v>5381.2158377441529</v>
      </c>
      <c r="AB11" s="46">
        <v>759.50241212956576</v>
      </c>
      <c r="AC11" s="46">
        <v>135.75002507513827</v>
      </c>
      <c r="AD11" s="46">
        <v>9517.5740868366647</v>
      </c>
      <c r="AE11" s="46">
        <v>2651.3676772487943</v>
      </c>
      <c r="AF11" s="46">
        <v>65114.48311509304</v>
      </c>
      <c r="AG11" s="46">
        <v>15865.666459931914</v>
      </c>
      <c r="AH11" s="46">
        <v>3850.2175264139219</v>
      </c>
      <c r="AI11" s="46">
        <v>824.66489807316407</v>
      </c>
      <c r="AJ11" s="46">
        <v>17.967681789931635</v>
      </c>
      <c r="AK11" s="46">
        <v>4.2760402122312202</v>
      </c>
      <c r="AL11" s="46">
        <v>184.81044126786824</v>
      </c>
      <c r="AM11" s="46">
        <v>30.787489528064789</v>
      </c>
      <c r="AN11" s="46">
        <v>77.004350528278437</v>
      </c>
      <c r="AO11" s="46">
        <v>15.271572186540075</v>
      </c>
      <c r="AP11" s="46">
        <v>8271.57162048174</v>
      </c>
      <c r="AQ11" s="46">
        <v>2999.3103203352512</v>
      </c>
      <c r="AR11" s="46">
        <v>0</v>
      </c>
      <c r="AS11" s="46">
        <v>0</v>
      </c>
      <c r="AT11" s="46">
        <v>0</v>
      </c>
      <c r="AU11" s="46">
        <v>0</v>
      </c>
      <c r="AV11" s="46">
        <v>32.428379518260485</v>
      </c>
      <c r="AW11" s="46">
        <v>10.689679664748915</v>
      </c>
      <c r="AX11" s="46">
        <v>0</v>
      </c>
      <c r="AY11" s="46">
        <v>0</v>
      </c>
      <c r="AZ11" s="46">
        <v>0</v>
      </c>
      <c r="BA11" s="46">
        <v>0</v>
      </c>
      <c r="BB11" s="46">
        <v>0</v>
      </c>
      <c r="BC11" s="46">
        <v>0</v>
      </c>
      <c r="BD11" s="46">
        <v>0</v>
      </c>
      <c r="BE11" s="46">
        <v>0</v>
      </c>
      <c r="BF11" s="46">
        <v>0</v>
      </c>
      <c r="BG11" s="46">
        <v>0</v>
      </c>
      <c r="BH11" s="46">
        <v>0</v>
      </c>
      <c r="BI11" s="46">
        <v>0</v>
      </c>
      <c r="BJ11" s="46">
        <v>0</v>
      </c>
      <c r="BK11" s="46">
        <v>0</v>
      </c>
      <c r="BL11" s="46">
        <v>3308.9310829817159</v>
      </c>
      <c r="BM11" s="46">
        <v>1093.9901093180636</v>
      </c>
      <c r="BN11" s="46">
        <v>0</v>
      </c>
      <c r="BO11" s="46">
        <v>0</v>
      </c>
      <c r="BP11" s="46">
        <v>12.545710267229255</v>
      </c>
      <c r="BQ11" s="46">
        <v>9.2368558042686093</v>
      </c>
      <c r="BR11" s="46">
        <v>0</v>
      </c>
      <c r="BS11" s="46">
        <v>0</v>
      </c>
      <c r="BT11" s="46">
        <v>23.52320675105485</v>
      </c>
      <c r="BU11" s="46">
        <v>5.7730348776678815</v>
      </c>
      <c r="BV11" s="46">
        <v>0</v>
      </c>
      <c r="BW11" s="46">
        <v>0</v>
      </c>
      <c r="BX11" s="46">
        <v>0</v>
      </c>
      <c r="BY11" s="46">
        <v>0</v>
      </c>
      <c r="BZ11" s="46">
        <v>215</v>
      </c>
      <c r="CA11" s="46">
        <v>20</v>
      </c>
      <c r="CB11" s="46">
        <v>0</v>
      </c>
      <c r="CC11" s="46">
        <v>0</v>
      </c>
      <c r="CD11" s="46">
        <v>0</v>
      </c>
      <c r="CE11" s="46">
        <v>0</v>
      </c>
      <c r="CF11" s="46">
        <v>0</v>
      </c>
      <c r="CG11" s="46">
        <v>0</v>
      </c>
      <c r="CH11" s="46">
        <v>0</v>
      </c>
      <c r="CI11" s="46">
        <v>0</v>
      </c>
      <c r="CJ11" s="46">
        <v>0</v>
      </c>
      <c r="CK11" s="46">
        <v>0</v>
      </c>
      <c r="CL11" s="46">
        <v>0</v>
      </c>
      <c r="CM11" s="46">
        <v>0</v>
      </c>
      <c r="CN11" s="46">
        <v>0</v>
      </c>
      <c r="CO11" s="46">
        <v>0</v>
      </c>
      <c r="CP11" s="46">
        <v>211</v>
      </c>
      <c r="CQ11" s="46">
        <v>38</v>
      </c>
      <c r="CR11" s="46">
        <v>0</v>
      </c>
      <c r="CS11" s="46">
        <v>0</v>
      </c>
      <c r="CT11" s="46">
        <v>0</v>
      </c>
      <c r="CU11" s="46">
        <v>0</v>
      </c>
      <c r="CV11" s="46">
        <v>0</v>
      </c>
      <c r="CW11" s="46">
        <v>0</v>
      </c>
      <c r="CX11" s="46">
        <v>0</v>
      </c>
      <c r="CY11" s="46">
        <v>0</v>
      </c>
      <c r="CZ11" s="47">
        <f t="shared" si="2"/>
        <v>167708.00000000003</v>
      </c>
      <c r="DA11" s="47">
        <f t="shared" si="2"/>
        <v>42190.999999999993</v>
      </c>
    </row>
    <row r="12" spans="1:105" ht="13.5" thickBot="1">
      <c r="A12" s="24" t="s">
        <v>6</v>
      </c>
      <c r="B12" s="46">
        <v>35924.500363617699</v>
      </c>
      <c r="C12" s="46">
        <v>11456.162082450921</v>
      </c>
      <c r="D12" s="46">
        <v>32266.478657780135</v>
      </c>
      <c r="E12" s="46">
        <v>10313.350474878844</v>
      </c>
      <c r="F12" s="46">
        <v>56166.344298902302</v>
      </c>
      <c r="G12" s="46">
        <v>11370.002728442059</v>
      </c>
      <c r="H12" s="46">
        <v>7269.7993771442752</v>
      </c>
      <c r="I12" s="46">
        <v>3158.3340912339054</v>
      </c>
      <c r="J12" s="46">
        <v>6963.8773025555911</v>
      </c>
      <c r="K12" s="46">
        <v>2596.1506229942702</v>
      </c>
      <c r="L12" s="46">
        <v>79716.381675809753</v>
      </c>
      <c r="M12" s="46">
        <v>21086.866768272968</v>
      </c>
      <c r="N12" s="46">
        <v>55288.78930856919</v>
      </c>
      <c r="O12" s="46">
        <v>15551.856342530027</v>
      </c>
      <c r="P12" s="46">
        <v>43828.931160974847</v>
      </c>
      <c r="Q12" s="46">
        <v>17324.606806445365</v>
      </c>
      <c r="R12" s="46">
        <v>26136.518582232708</v>
      </c>
      <c r="S12" s="46">
        <v>6929.842722578147</v>
      </c>
      <c r="T12" s="46">
        <v>41145.917003437193</v>
      </c>
      <c r="U12" s="46">
        <v>7256.189967071653</v>
      </c>
      <c r="V12" s="46">
        <v>36356.701548457459</v>
      </c>
      <c r="W12" s="46">
        <v>10200.06773518939</v>
      </c>
      <c r="X12" s="46">
        <v>15078.760720518869</v>
      </c>
      <c r="Y12" s="46">
        <v>5640.5696579124451</v>
      </c>
      <c r="Z12" s="46">
        <v>67913.690454735042</v>
      </c>
      <c r="AA12" s="46">
        <v>31406.115227338054</v>
      </c>
      <c r="AB12" s="46">
        <v>58183.220477752431</v>
      </c>
      <c r="AC12" s="46">
        <v>16589.181431722063</v>
      </c>
      <c r="AD12" s="46">
        <v>4989.9846035808259</v>
      </c>
      <c r="AE12" s="46">
        <v>1948.6519146999642</v>
      </c>
      <c r="AF12" s="46">
        <v>62725.104463931704</v>
      </c>
      <c r="AG12" s="46">
        <v>15250.051426239914</v>
      </c>
      <c r="AH12" s="46">
        <v>2103.7670760314613</v>
      </c>
      <c r="AI12" s="46">
        <v>302.11521926053308</v>
      </c>
      <c r="AJ12" s="46">
        <v>280.50227680419488</v>
      </c>
      <c r="AK12" s="46">
        <v>42.296130696474634</v>
      </c>
      <c r="AL12" s="46">
        <v>444.29557058093002</v>
      </c>
      <c r="AM12" s="46">
        <v>83.742562338779024</v>
      </c>
      <c r="AN12" s="46">
        <v>801.43507658341377</v>
      </c>
      <c r="AO12" s="46">
        <v>120.84608770421325</v>
      </c>
      <c r="AP12" s="46">
        <v>183768.34177261146</v>
      </c>
      <c r="AQ12" s="46">
        <v>54829.57770744498</v>
      </c>
      <c r="AR12" s="46">
        <v>22741.368021919716</v>
      </c>
      <c r="AS12" s="46">
        <v>8594.4146366898858</v>
      </c>
      <c r="AT12" s="46">
        <v>17259.690362719881</v>
      </c>
      <c r="AU12" s="46">
        <v>6866.1936859390307</v>
      </c>
      <c r="AV12" s="46">
        <v>42461.599842748939</v>
      </c>
      <c r="AW12" s="46">
        <v>12668.813969926108</v>
      </c>
      <c r="AX12" s="46">
        <v>62.513966480446925</v>
      </c>
      <c r="AY12" s="46">
        <v>4.135785007072136</v>
      </c>
      <c r="AZ12" s="46">
        <v>20.837988826815643</v>
      </c>
      <c r="BA12" s="46">
        <v>3.1018387553041018</v>
      </c>
      <c r="BB12" s="46">
        <v>0</v>
      </c>
      <c r="BC12" s="46">
        <v>0</v>
      </c>
      <c r="BD12" s="46">
        <v>3646.6480446927376</v>
      </c>
      <c r="BE12" s="46">
        <v>723.76237623762381</v>
      </c>
      <c r="BF12" s="46">
        <v>8133.7358490566039</v>
      </c>
      <c r="BG12" s="46">
        <v>1284.9454545454544</v>
      </c>
      <c r="BH12" s="46">
        <v>1742.9433962264152</v>
      </c>
      <c r="BI12" s="46">
        <v>367.12727272727273</v>
      </c>
      <c r="BJ12" s="46">
        <v>5519.3207547169804</v>
      </c>
      <c r="BK12" s="46">
        <v>871.92727272727279</v>
      </c>
      <c r="BL12" s="46">
        <v>48858.230639966394</v>
      </c>
      <c r="BM12" s="46">
        <v>10921.366579000607</v>
      </c>
      <c r="BN12" s="46">
        <v>28978.784483965832</v>
      </c>
      <c r="BO12" s="46">
        <v>4318.4525816530677</v>
      </c>
      <c r="BP12" s="46">
        <v>39626.417868645847</v>
      </c>
      <c r="BQ12" s="46">
        <v>12081.796479870523</v>
      </c>
      <c r="BR12" s="46">
        <v>786.5670074219297</v>
      </c>
      <c r="BS12" s="46">
        <v>123.38435947580193</v>
      </c>
      <c r="BT12" s="46">
        <v>0</v>
      </c>
      <c r="BU12" s="46">
        <v>0</v>
      </c>
      <c r="BV12" s="46">
        <v>7537</v>
      </c>
      <c r="BW12" s="46">
        <v>1867</v>
      </c>
      <c r="BX12" s="46">
        <v>9485.8856739590683</v>
      </c>
      <c r="BY12" s="46">
        <v>2293.8767327299806</v>
      </c>
      <c r="BZ12" s="46">
        <v>373.59795885131103</v>
      </c>
      <c r="CA12" s="46">
        <v>405.83972963684266</v>
      </c>
      <c r="CB12" s="46">
        <v>0</v>
      </c>
      <c r="CC12" s="46">
        <v>0</v>
      </c>
      <c r="CD12" s="46">
        <v>5837.4681070517345</v>
      </c>
      <c r="CE12" s="46">
        <v>1058.7123381830679</v>
      </c>
      <c r="CF12" s="46">
        <v>11186.048260137886</v>
      </c>
      <c r="CG12" s="46">
        <v>2402.5711994501089</v>
      </c>
      <c r="CH12" s="46">
        <v>25.522570150467669</v>
      </c>
      <c r="CI12" s="46">
        <v>23.130841121495326</v>
      </c>
      <c r="CJ12" s="46">
        <v>42.537616917446115</v>
      </c>
      <c r="CK12" s="46">
        <v>30.841121495327101</v>
      </c>
      <c r="CL12" s="46">
        <v>2023.9398129320864</v>
      </c>
      <c r="CM12" s="46">
        <v>441.02803738317755</v>
      </c>
      <c r="CN12" s="46">
        <v>4710.7548100641343</v>
      </c>
      <c r="CO12" s="46">
        <v>674.73088966660532</v>
      </c>
      <c r="CP12" s="46">
        <v>40759.245189935864</v>
      </c>
      <c r="CQ12" s="46">
        <v>6034.2691103333946</v>
      </c>
      <c r="CR12" s="46">
        <v>50</v>
      </c>
      <c r="CS12" s="46">
        <v>7.0623145400593472</v>
      </c>
      <c r="CT12" s="46">
        <v>400</v>
      </c>
      <c r="CU12" s="46">
        <v>80.712166172106834</v>
      </c>
      <c r="CV12" s="46">
        <v>0</v>
      </c>
      <c r="CW12" s="46">
        <v>0</v>
      </c>
      <c r="CX12" s="46">
        <v>500</v>
      </c>
      <c r="CY12" s="46">
        <v>252.22551928783381</v>
      </c>
      <c r="CZ12" s="47">
        <f t="shared" si="2"/>
        <v>1120124.0000000002</v>
      </c>
      <c r="DA12" s="47">
        <f t="shared" si="2"/>
        <v>317857.99999999988</v>
      </c>
    </row>
    <row r="13" spans="1:105" ht="13.5" thickBot="1">
      <c r="A13" s="24" t="s">
        <v>7</v>
      </c>
      <c r="B13" s="46">
        <v>2603.6343586767266</v>
      </c>
      <c r="C13" s="46">
        <v>481.9804912036231</v>
      </c>
      <c r="D13" s="46">
        <v>14753.928032501452</v>
      </c>
      <c r="E13" s="46">
        <v>1769.53405330082</v>
      </c>
      <c r="F13" s="46">
        <v>6130.2784387695883</v>
      </c>
      <c r="G13" s="46">
        <v>815.65929280613125</v>
      </c>
      <c r="H13" s="46">
        <v>133.38290771909462</v>
      </c>
      <c r="I13" s="46">
        <v>34.109388608256403</v>
      </c>
      <c r="J13" s="46">
        <v>892.77626233313981</v>
      </c>
      <c r="K13" s="46">
        <v>155.71677408117054</v>
      </c>
      <c r="L13" s="46">
        <v>2355.4492842685245</v>
      </c>
      <c r="M13" s="46">
        <v>388.94796180624201</v>
      </c>
      <c r="N13" s="46">
        <v>18146.202036594259</v>
      </c>
      <c r="O13" s="46">
        <v>1111.5836944499399</v>
      </c>
      <c r="P13" s="46">
        <v>1403.1867912229857</v>
      </c>
      <c r="Q13" s="46">
        <v>302.51508140485487</v>
      </c>
      <c r="R13" s="46">
        <v>7468.7254356512876</v>
      </c>
      <c r="S13" s="46">
        <v>1042.2247276263599</v>
      </c>
      <c r="T13" s="46">
        <v>27887.287186042453</v>
      </c>
      <c r="U13" s="46">
        <v>5107.3189029179648</v>
      </c>
      <c r="V13" s="46">
        <v>4583.2767226553578</v>
      </c>
      <c r="W13" s="46">
        <v>1060.8123493863243</v>
      </c>
      <c r="X13" s="46">
        <v>746.87254356512869</v>
      </c>
      <c r="Y13" s="46">
        <v>518.5972824083226</v>
      </c>
      <c r="Z13" s="46">
        <v>2459.8830897703547</v>
      </c>
      <c r="AA13" s="46">
        <v>598.65786578657867</v>
      </c>
      <c r="AB13" s="46">
        <v>5973.7491568973828</v>
      </c>
      <c r="AC13" s="46">
        <v>1748.936193619362</v>
      </c>
      <c r="AD13" s="46">
        <v>725.05540388630163</v>
      </c>
      <c r="AE13" s="46">
        <v>577.2772277227723</v>
      </c>
      <c r="AF13" s="46">
        <v>1853.3123494459612</v>
      </c>
      <c r="AG13" s="46">
        <v>962.12871287128712</v>
      </c>
      <c r="AH13" s="46">
        <v>1729.1298427813911</v>
      </c>
      <c r="AI13" s="46">
        <v>333.16201746388811</v>
      </c>
      <c r="AJ13" s="46">
        <v>16083.213044323978</v>
      </c>
      <c r="AK13" s="46">
        <v>909.51216299629004</v>
      </c>
      <c r="AL13" s="46">
        <v>4780.0065373848774</v>
      </c>
      <c r="AM13" s="46">
        <v>828.89377296945486</v>
      </c>
      <c r="AN13" s="46">
        <v>4668.650575509756</v>
      </c>
      <c r="AO13" s="46">
        <v>888.43204657036824</v>
      </c>
      <c r="AP13" s="46">
        <v>37226.614410612005</v>
      </c>
      <c r="AQ13" s="46">
        <v>4139.8928571428996</v>
      </c>
      <c r="AR13" s="46">
        <v>9276.6965631594812</v>
      </c>
      <c r="AS13" s="46">
        <v>1789.3928571428571</v>
      </c>
      <c r="AT13" s="46">
        <v>9537.8604972055382</v>
      </c>
      <c r="AU13" s="46">
        <v>2641.4846938775513</v>
      </c>
      <c r="AV13" s="46">
        <v>10203.828529022981</v>
      </c>
      <c r="AW13" s="46">
        <v>2130.2295918367349</v>
      </c>
      <c r="AX13" s="46">
        <v>220.5933761630483</v>
      </c>
      <c r="AY13" s="46">
        <v>127.91603053435114</v>
      </c>
      <c r="AZ13" s="46">
        <v>23.050509525919363</v>
      </c>
      <c r="BA13" s="46">
        <v>19.679389312977101</v>
      </c>
      <c r="BB13" s="46">
        <v>320.86309260079753</v>
      </c>
      <c r="BC13" s="46">
        <v>472.30534351145036</v>
      </c>
      <c r="BD13" s="46">
        <v>1516.4930217102349</v>
      </c>
      <c r="BE13" s="46">
        <v>3247.0992366412211</v>
      </c>
      <c r="BF13" s="46">
        <v>72040.995982762397</v>
      </c>
      <c r="BG13" s="46">
        <v>7540.4411764706001</v>
      </c>
      <c r="BH13" s="46">
        <v>67839.823270761815</v>
      </c>
      <c r="BI13" s="46">
        <v>8537.2058823529005</v>
      </c>
      <c r="BJ13" s="46">
        <v>60345.180746475788</v>
      </c>
      <c r="BK13" s="46">
        <v>7032.3529411765003</v>
      </c>
      <c r="BL13" s="46">
        <v>18009.583390599233</v>
      </c>
      <c r="BM13" s="46">
        <v>2613.6989100817441</v>
      </c>
      <c r="BN13" s="46">
        <v>19292.537108301265</v>
      </c>
      <c r="BO13" s="46">
        <v>2545.8106267029975</v>
      </c>
      <c r="BP13" s="46">
        <v>13724.71089884552</v>
      </c>
      <c r="BQ13" s="46">
        <v>1243.01771117166</v>
      </c>
      <c r="BR13" s="46">
        <v>5046.9277075316113</v>
      </c>
      <c r="BS13" s="46">
        <v>551.59230245231606</v>
      </c>
      <c r="BT13" s="46">
        <v>75.240894722374932</v>
      </c>
      <c r="BU13" s="46">
        <v>11.880449591280655</v>
      </c>
      <c r="BV13" s="46">
        <v>8171</v>
      </c>
      <c r="BW13" s="46">
        <v>3489</v>
      </c>
      <c r="BX13" s="46">
        <v>22373.066933745271</v>
      </c>
      <c r="BY13" s="46">
        <v>5660.550281701011</v>
      </c>
      <c r="BZ13" s="46">
        <v>7798.356210426251</v>
      </c>
      <c r="CA13" s="46">
        <v>1108.5621671683259</v>
      </c>
      <c r="CB13" s="46">
        <v>5570.8936665025722</v>
      </c>
      <c r="CC13" s="46">
        <v>1426.4586709886548</v>
      </c>
      <c r="CD13" s="46">
        <v>8054.3040961482966</v>
      </c>
      <c r="CE13" s="46">
        <v>1449.100872115459</v>
      </c>
      <c r="CF13" s="46">
        <v>8922.379093177613</v>
      </c>
      <c r="CG13" s="46">
        <v>2090.3280080265495</v>
      </c>
      <c r="CH13" s="46">
        <v>576.90204038030129</v>
      </c>
      <c r="CI13" s="46">
        <v>60.71625344352617</v>
      </c>
      <c r="CJ13" s="46">
        <v>112.39643200512765</v>
      </c>
      <c r="CK13" s="46">
        <v>9.1074380165289259</v>
      </c>
      <c r="CL13" s="46">
        <v>8621.7015276145703</v>
      </c>
      <c r="CM13" s="46">
        <v>1032.176308539945</v>
      </c>
      <c r="CN13" s="46">
        <v>6851.5013966480446</v>
      </c>
      <c r="CO13" s="46">
        <v>2037.6260928043041</v>
      </c>
      <c r="CP13" s="46">
        <v>14951.498603351954</v>
      </c>
      <c r="CQ13" s="46">
        <v>1471.3739071957</v>
      </c>
      <c r="CR13" s="46">
        <v>685.19295686601379</v>
      </c>
      <c r="CS13" s="46">
        <v>208.53731343283582</v>
      </c>
      <c r="CT13" s="46">
        <v>6996.5249010210464</v>
      </c>
      <c r="CU13" s="46">
        <v>2830.1492537313434</v>
      </c>
      <c r="CV13" s="46">
        <v>1138.5974161283602</v>
      </c>
      <c r="CW13" s="46">
        <v>446.86567164179104</v>
      </c>
      <c r="CX13" s="46">
        <v>1640.6847259845802</v>
      </c>
      <c r="CY13" s="46">
        <v>506.44776119402985</v>
      </c>
      <c r="CZ13" s="47">
        <f t="shared" si="2"/>
        <v>552544</v>
      </c>
      <c r="DA13" s="47">
        <f t="shared" si="2"/>
        <v>88107.000000000029</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2772.1628645682936</v>
      </c>
      <c r="Q14" s="46">
        <v>794.82200647249181</v>
      </c>
      <c r="R14" s="46">
        <v>0</v>
      </c>
      <c r="S14" s="46">
        <v>0</v>
      </c>
      <c r="T14" s="46">
        <v>3227.8371354317064</v>
      </c>
      <c r="U14" s="46">
        <v>740.17799352750808</v>
      </c>
      <c r="V14" s="46">
        <v>0</v>
      </c>
      <c r="W14" s="46">
        <v>0</v>
      </c>
      <c r="X14" s="46">
        <v>0</v>
      </c>
      <c r="Y14" s="46">
        <v>0</v>
      </c>
      <c r="Z14" s="46">
        <v>0</v>
      </c>
      <c r="AA14" s="46">
        <v>0</v>
      </c>
      <c r="AB14" s="46">
        <v>0</v>
      </c>
      <c r="AC14" s="46">
        <v>0</v>
      </c>
      <c r="AD14" s="46">
        <v>0</v>
      </c>
      <c r="AE14" s="46">
        <v>0</v>
      </c>
      <c r="AF14" s="46">
        <v>0</v>
      </c>
      <c r="AG14" s="46">
        <v>0</v>
      </c>
      <c r="AH14" s="46">
        <v>0</v>
      </c>
      <c r="AI14" s="46">
        <v>0</v>
      </c>
      <c r="AJ14" s="46">
        <v>200</v>
      </c>
      <c r="AK14" s="46">
        <v>200</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7000</v>
      </c>
      <c r="CA14" s="46">
        <v>1400</v>
      </c>
      <c r="CB14" s="46">
        <v>0</v>
      </c>
      <c r="CC14" s="46">
        <v>0</v>
      </c>
      <c r="CD14" s="46">
        <v>0</v>
      </c>
      <c r="CE14" s="46">
        <v>0</v>
      </c>
      <c r="CF14" s="46">
        <v>0</v>
      </c>
      <c r="CG14" s="46">
        <v>0</v>
      </c>
      <c r="CH14" s="46">
        <v>0</v>
      </c>
      <c r="CI14" s="46">
        <v>0</v>
      </c>
      <c r="CJ14" s="46">
        <v>0</v>
      </c>
      <c r="CK14" s="46">
        <v>0</v>
      </c>
      <c r="CL14" s="46">
        <v>0</v>
      </c>
      <c r="CM14" s="46">
        <v>0</v>
      </c>
      <c r="CN14" s="46">
        <v>3300</v>
      </c>
      <c r="CO14" s="46">
        <v>1760</v>
      </c>
      <c r="CP14" s="46">
        <v>0</v>
      </c>
      <c r="CQ14" s="46">
        <v>0</v>
      </c>
      <c r="CR14" s="46">
        <v>0</v>
      </c>
      <c r="CS14" s="46">
        <v>0</v>
      </c>
      <c r="CT14" s="46">
        <v>0</v>
      </c>
      <c r="CU14" s="46">
        <v>0</v>
      </c>
      <c r="CV14" s="46">
        <v>0</v>
      </c>
      <c r="CW14" s="46">
        <v>0</v>
      </c>
      <c r="CX14" s="46">
        <v>0</v>
      </c>
      <c r="CY14" s="46">
        <v>0</v>
      </c>
      <c r="CZ14" s="47">
        <f t="shared" si="2"/>
        <v>16500</v>
      </c>
      <c r="DA14" s="47">
        <f t="shared" si="2"/>
        <v>4895</v>
      </c>
    </row>
    <row r="15" spans="1:105" ht="13.5" thickBot="1">
      <c r="A15" s="24" t="s">
        <v>56</v>
      </c>
      <c r="B15" s="46">
        <v>50507.727726533798</v>
      </c>
      <c r="C15" s="46">
        <v>48260.276417619127</v>
      </c>
      <c r="D15" s="46">
        <v>117486.511996323</v>
      </c>
      <c r="E15" s="46">
        <v>121120.16484983781</v>
      </c>
      <c r="F15" s="46">
        <v>39492.144426630599</v>
      </c>
      <c r="G15" s="46">
        <v>46045.140808584503</v>
      </c>
      <c r="H15" s="46">
        <v>83112.495940514113</v>
      </c>
      <c r="I15" s="46">
        <v>83327.764599248709</v>
      </c>
      <c r="J15" s="46">
        <v>166919.119909998</v>
      </c>
      <c r="K15" s="46">
        <v>177299.65332471</v>
      </c>
      <c r="L15" s="46">
        <v>379908.71664177103</v>
      </c>
      <c r="M15" s="46">
        <v>340705.19642186997</v>
      </c>
      <c r="N15" s="46">
        <v>65162.906041385599</v>
      </c>
      <c r="O15" s="46">
        <v>75618.204700096394</v>
      </c>
      <c r="P15" s="46">
        <v>103852.878795051</v>
      </c>
      <c r="Q15" s="46">
        <v>114745.50206943099</v>
      </c>
      <c r="R15" s="46">
        <v>17987.146302679586</v>
      </c>
      <c r="S15" s="46">
        <v>22881.623598545804</v>
      </c>
      <c r="T15" s="46">
        <v>2071.1862148418081</v>
      </c>
      <c r="U15" s="46">
        <v>1927.6615729681771</v>
      </c>
      <c r="V15" s="46">
        <v>35041.353921499111</v>
      </c>
      <c r="W15" s="46">
        <v>57072.982688192904</v>
      </c>
      <c r="X15" s="46">
        <v>60325.812082771103</v>
      </c>
      <c r="Y15" s="46">
        <v>81878.828948891023</v>
      </c>
      <c r="Z15" s="46">
        <v>64087.382276249584</v>
      </c>
      <c r="AA15" s="46">
        <v>70662.247945412513</v>
      </c>
      <c r="AB15" s="46">
        <v>8335.0768078151978</v>
      </c>
      <c r="AC15" s="46">
        <v>8112.5371660291066</v>
      </c>
      <c r="AD15" s="46">
        <v>8746.1456535311609</v>
      </c>
      <c r="AE15" s="46">
        <v>9643.4319952797705</v>
      </c>
      <c r="AF15" s="46">
        <v>67674.395262404054</v>
      </c>
      <c r="AG15" s="46">
        <v>75685.782893278607</v>
      </c>
      <c r="AH15" s="46">
        <v>34000.951622273351</v>
      </c>
      <c r="AI15" s="46">
        <v>49255.037161456159</v>
      </c>
      <c r="AJ15" s="46">
        <v>34544.966848229727</v>
      </c>
      <c r="AK15" s="46">
        <v>45002.803737445553</v>
      </c>
      <c r="AL15" s="46">
        <v>13993.56765346931</v>
      </c>
      <c r="AM15" s="46">
        <v>28256.277137762754</v>
      </c>
      <c r="AN15" s="46">
        <v>18360.51387602761</v>
      </c>
      <c r="AO15" s="46">
        <v>885.88196333554231</v>
      </c>
      <c r="AP15" s="46">
        <v>116406.960774066</v>
      </c>
      <c r="AQ15" s="46">
        <v>106889.459859193</v>
      </c>
      <c r="AR15" s="46">
        <v>61093.39236951762</v>
      </c>
      <c r="AS15" s="46">
        <v>66929.646882902904</v>
      </c>
      <c r="AT15" s="46">
        <v>43476.477152341271</v>
      </c>
      <c r="AU15" s="46">
        <v>27623.211275093297</v>
      </c>
      <c r="AV15" s="46">
        <v>14315.169704075148</v>
      </c>
      <c r="AW15" s="46">
        <v>9420.6819828101106</v>
      </c>
      <c r="AX15" s="46">
        <v>77.798165137614689</v>
      </c>
      <c r="AY15" s="46">
        <v>47.058823529411761</v>
      </c>
      <c r="AZ15" s="46">
        <v>1944.9541284403672</v>
      </c>
      <c r="BA15" s="46">
        <v>470.58823529411762</v>
      </c>
      <c r="BB15" s="46">
        <v>0</v>
      </c>
      <c r="BC15" s="46">
        <v>0</v>
      </c>
      <c r="BD15" s="46">
        <v>97.247706422018354</v>
      </c>
      <c r="BE15" s="46">
        <v>82.352941176470594</v>
      </c>
      <c r="BF15" s="46">
        <v>75580.188679245286</v>
      </c>
      <c r="BG15" s="46">
        <v>111418.53020086783</v>
      </c>
      <c r="BH15" s="46">
        <v>1597.9811320754718</v>
      </c>
      <c r="BI15" s="46">
        <v>2095.7294966353711</v>
      </c>
      <c r="BJ15" s="46">
        <v>34982.830188679247</v>
      </c>
      <c r="BK15" s="46">
        <v>44095.740302496793</v>
      </c>
      <c r="BL15" s="46">
        <v>42162.832464010018</v>
      </c>
      <c r="BM15" s="46">
        <v>41212.97400820793</v>
      </c>
      <c r="BN15" s="46">
        <v>5749.8351762987686</v>
      </c>
      <c r="BO15" s="46">
        <v>5517.6470588235288</v>
      </c>
      <c r="BP15" s="46">
        <v>24023.283955768831</v>
      </c>
      <c r="BQ15" s="46">
        <v>29352.599179206569</v>
      </c>
      <c r="BR15" s="46">
        <v>3465.6540788650118</v>
      </c>
      <c r="BS15" s="46">
        <v>1693.7893296853624</v>
      </c>
      <c r="BT15" s="46">
        <v>102.39432505737534</v>
      </c>
      <c r="BU15" s="46">
        <v>76.990424076607397</v>
      </c>
      <c r="BV15" s="46">
        <v>0</v>
      </c>
      <c r="BW15" s="46">
        <v>0</v>
      </c>
      <c r="BX15" s="46">
        <v>1982.8550130450988</v>
      </c>
      <c r="BY15" s="46">
        <v>988.85900883595855</v>
      </c>
      <c r="BZ15" s="46">
        <v>4981.9232202758112</v>
      </c>
      <c r="CA15" s="46">
        <v>2045.9492892815981</v>
      </c>
      <c r="CB15" s="46">
        <v>3916.1386507640705</v>
      </c>
      <c r="CC15" s="46">
        <v>2222.4606223588166</v>
      </c>
      <c r="CD15" s="46">
        <v>1387.9985091315693</v>
      </c>
      <c r="CE15" s="46">
        <v>741.64425662696897</v>
      </c>
      <c r="CF15" s="46">
        <v>1031.0846067834514</v>
      </c>
      <c r="CG15" s="46">
        <v>436.08682289665768</v>
      </c>
      <c r="CH15" s="46">
        <v>13</v>
      </c>
      <c r="CI15" s="46">
        <v>73</v>
      </c>
      <c r="CJ15" s="46">
        <v>0</v>
      </c>
      <c r="CK15" s="46">
        <v>0</v>
      </c>
      <c r="CL15" s="46">
        <v>0</v>
      </c>
      <c r="CM15" s="46">
        <v>0</v>
      </c>
      <c r="CN15" s="46">
        <v>0</v>
      </c>
      <c r="CO15" s="46">
        <v>0</v>
      </c>
      <c r="CP15" s="46">
        <v>510</v>
      </c>
      <c r="CQ15" s="46">
        <v>330</v>
      </c>
      <c r="CR15" s="46">
        <v>0</v>
      </c>
      <c r="CS15" s="46">
        <v>0</v>
      </c>
      <c r="CT15" s="46">
        <v>0</v>
      </c>
      <c r="CU15" s="46">
        <v>0</v>
      </c>
      <c r="CV15" s="46">
        <v>0</v>
      </c>
      <c r="CW15" s="46">
        <v>0</v>
      </c>
      <c r="CX15" s="46">
        <v>0</v>
      </c>
      <c r="CY15" s="46">
        <v>0</v>
      </c>
      <c r="CZ15" s="47">
        <f t="shared" si="2"/>
        <v>1810510.9999999991</v>
      </c>
      <c r="DA15" s="47">
        <f t="shared" si="2"/>
        <v>1912151.9999999949</v>
      </c>
    </row>
    <row r="16" spans="1:105" ht="13.5" thickBot="1">
      <c r="A16" s="24" t="s">
        <v>9</v>
      </c>
      <c r="B16" s="46">
        <v>283.86994448850118</v>
      </c>
      <c r="C16" s="46">
        <v>68.481276005547855</v>
      </c>
      <c r="D16" s="46">
        <v>30.130055511498814</v>
      </c>
      <c r="E16" s="46">
        <v>10.518723994452149</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7.8247261345852888</v>
      </c>
      <c r="AI16" s="46">
        <v>4.3190325367117772</v>
      </c>
      <c r="AJ16" s="46">
        <v>0</v>
      </c>
      <c r="AK16" s="46">
        <v>0</v>
      </c>
      <c r="AL16" s="46">
        <v>2.1752738654147104</v>
      </c>
      <c r="AM16" s="46">
        <v>1.6809674632882237</v>
      </c>
      <c r="AN16" s="46">
        <v>0</v>
      </c>
      <c r="AO16" s="46">
        <v>0</v>
      </c>
      <c r="AP16" s="46">
        <v>15</v>
      </c>
      <c r="AQ16" s="46">
        <v>10</v>
      </c>
      <c r="AR16" s="46">
        <v>0</v>
      </c>
      <c r="AS16" s="46">
        <v>0</v>
      </c>
      <c r="AT16" s="46">
        <v>0</v>
      </c>
      <c r="AU16" s="46">
        <v>0</v>
      </c>
      <c r="AV16" s="46">
        <v>0</v>
      </c>
      <c r="AW16" s="46">
        <v>0</v>
      </c>
      <c r="AX16" s="46">
        <v>0</v>
      </c>
      <c r="AY16" s="46">
        <v>0</v>
      </c>
      <c r="AZ16" s="46">
        <v>0</v>
      </c>
      <c r="BA16" s="46">
        <v>0</v>
      </c>
      <c r="BB16" s="46">
        <v>0</v>
      </c>
      <c r="BC16" s="46">
        <v>0</v>
      </c>
      <c r="BD16" s="46">
        <v>10</v>
      </c>
      <c r="BE16" s="46">
        <v>5</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2</v>
      </c>
      <c r="CM16" s="46">
        <v>5</v>
      </c>
      <c r="CN16" s="46">
        <v>2</v>
      </c>
      <c r="CO16" s="46">
        <v>0</v>
      </c>
      <c r="CP16" s="46">
        <v>0</v>
      </c>
      <c r="CQ16" s="46">
        <v>0</v>
      </c>
      <c r="CR16" s="46">
        <v>0</v>
      </c>
      <c r="CS16" s="46">
        <v>0</v>
      </c>
      <c r="CT16" s="46">
        <v>1</v>
      </c>
      <c r="CU16" s="46">
        <v>10</v>
      </c>
      <c r="CV16" s="46">
        <v>0</v>
      </c>
      <c r="CW16" s="46">
        <v>0</v>
      </c>
      <c r="CX16" s="46">
        <v>0</v>
      </c>
      <c r="CY16" s="46">
        <v>0</v>
      </c>
      <c r="CZ16" s="47">
        <f t="shared" si="2"/>
        <v>354</v>
      </c>
      <c r="DA16" s="47">
        <f t="shared" si="2"/>
        <v>115</v>
      </c>
    </row>
    <row r="17" spans="1:105" ht="13.5" thickBot="1">
      <c r="A17" s="24" t="s">
        <v>10</v>
      </c>
      <c r="B17" s="46">
        <v>3215.7675968199687</v>
      </c>
      <c r="C17" s="46">
        <v>946.11863960245535</v>
      </c>
      <c r="D17" s="46">
        <v>1840.3517072396837</v>
      </c>
      <c r="E17" s="46">
        <v>480.2229738937155</v>
      </c>
      <c r="F17" s="46">
        <v>1442.8246575825417</v>
      </c>
      <c r="G17" s="46">
        <v>322.68712128323853</v>
      </c>
      <c r="H17" s="46">
        <v>49.056038357806415</v>
      </c>
      <c r="I17" s="46">
        <v>26.971265220590684</v>
      </c>
      <c r="J17" s="46">
        <v>0</v>
      </c>
      <c r="K17" s="46">
        <v>0</v>
      </c>
      <c r="L17" s="46">
        <v>1425.4883141812145</v>
      </c>
      <c r="M17" s="46">
        <v>234.39967357401872</v>
      </c>
      <c r="N17" s="46">
        <v>3583.519234261109</v>
      </c>
      <c r="O17" s="46">
        <v>548.19278497149537</v>
      </c>
      <c r="P17" s="46">
        <v>108.20082488132604</v>
      </c>
      <c r="Q17" s="46">
        <v>21.360615414406546</v>
      </c>
      <c r="R17" s="46">
        <v>1639.1273896915775</v>
      </c>
      <c r="S17" s="46">
        <v>226.83839378130844</v>
      </c>
      <c r="T17" s="46">
        <v>3661.7921714093022</v>
      </c>
      <c r="U17" s="46">
        <v>751.59121139540196</v>
      </c>
      <c r="V17" s="46">
        <v>10786.102824829446</v>
      </c>
      <c r="W17" s="46">
        <v>3099.8109218998175</v>
      </c>
      <c r="X17" s="46">
        <v>95.769240746024749</v>
      </c>
      <c r="Y17" s="46">
        <v>37.806398963551402</v>
      </c>
      <c r="Z17" s="46">
        <v>3767.2467648371262</v>
      </c>
      <c r="AA17" s="46">
        <v>805.5217507339205</v>
      </c>
      <c r="AB17" s="46">
        <v>0</v>
      </c>
      <c r="AC17" s="46">
        <v>0</v>
      </c>
      <c r="AD17" s="46">
        <v>435.51985720660417</v>
      </c>
      <c r="AE17" s="46">
        <v>81.024819855884701</v>
      </c>
      <c r="AF17" s="46">
        <v>677.23337795626946</v>
      </c>
      <c r="AG17" s="46">
        <v>125.45342941019484</v>
      </c>
      <c r="AH17" s="46">
        <v>0</v>
      </c>
      <c r="AI17" s="46">
        <v>0</v>
      </c>
      <c r="AJ17" s="46">
        <v>0</v>
      </c>
      <c r="AK17" s="46">
        <v>0</v>
      </c>
      <c r="AL17" s="46">
        <v>0</v>
      </c>
      <c r="AM17" s="46">
        <v>0</v>
      </c>
      <c r="AN17" s="46">
        <v>0</v>
      </c>
      <c r="AO17" s="46">
        <v>0</v>
      </c>
      <c r="AP17" s="46">
        <v>5590.4436457734328</v>
      </c>
      <c r="AQ17" s="46">
        <v>1869.9967014117958</v>
      </c>
      <c r="AR17" s="46">
        <v>474.19752731454855</v>
      </c>
      <c r="AS17" s="46">
        <v>12.501649294102126</v>
      </c>
      <c r="AT17" s="46">
        <v>0</v>
      </c>
      <c r="AU17" s="46">
        <v>0</v>
      </c>
      <c r="AV17" s="46">
        <v>254.35882691201837</v>
      </c>
      <c r="AW17" s="46">
        <v>12.501649294102126</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102</v>
      </c>
      <c r="CA17" s="46">
        <v>24</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39149</v>
      </c>
      <c r="DA17" s="47">
        <f t="shared" si="2"/>
        <v>9626.9999999999982</v>
      </c>
    </row>
    <row r="18" spans="1:105" ht="13.5" thickBot="1">
      <c r="A18" s="24" t="s">
        <v>11</v>
      </c>
      <c r="B18" s="46">
        <v>51.529411764705884</v>
      </c>
      <c r="C18" s="46">
        <v>18.065296251511487</v>
      </c>
      <c r="D18" s="46">
        <v>0</v>
      </c>
      <c r="E18" s="46">
        <v>0</v>
      </c>
      <c r="F18" s="46">
        <v>5.4705882352941178</v>
      </c>
      <c r="G18" s="46">
        <v>1.9347037484885128</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57</v>
      </c>
      <c r="DA18" s="47">
        <f t="shared" si="2"/>
        <v>20</v>
      </c>
    </row>
    <row r="19" spans="1:105" ht="15" thickBot="1">
      <c r="A19" s="25" t="s">
        <v>187</v>
      </c>
      <c r="B19" s="45">
        <f>B20+B21</f>
        <v>2563.7278657968313</v>
      </c>
      <c r="C19" s="45">
        <f>C20+C21</f>
        <v>1263.6225854383358</v>
      </c>
      <c r="D19" s="45">
        <f>D20+D21</f>
        <v>0</v>
      </c>
      <c r="E19" s="45">
        <f t="shared" ref="E19:BP19" si="3">E20+E21</f>
        <v>0</v>
      </c>
      <c r="F19" s="45">
        <f t="shared" si="3"/>
        <v>0</v>
      </c>
      <c r="G19" s="45">
        <f t="shared" si="3"/>
        <v>0</v>
      </c>
      <c r="H19" s="45">
        <f t="shared" si="3"/>
        <v>0</v>
      </c>
      <c r="I19" s="45">
        <f t="shared" si="3"/>
        <v>0</v>
      </c>
      <c r="J19" s="45">
        <f t="shared" si="3"/>
        <v>23996.272134203169</v>
      </c>
      <c r="K19" s="45">
        <f t="shared" si="3"/>
        <v>10854.377414561664</v>
      </c>
      <c r="L19" s="45">
        <f t="shared" si="3"/>
        <v>41041.329859700279</v>
      </c>
      <c r="M19" s="45">
        <f t="shared" si="3"/>
        <v>18832.242505215629</v>
      </c>
      <c r="N19" s="45">
        <f t="shared" si="3"/>
        <v>208986.86139303134</v>
      </c>
      <c r="O19" s="45">
        <f t="shared" si="3"/>
        <v>158128.87364966204</v>
      </c>
      <c r="P19" s="45">
        <f t="shared" si="3"/>
        <v>689.67723984418478</v>
      </c>
      <c r="Q19" s="45">
        <f t="shared" si="3"/>
        <v>486.53795664841675</v>
      </c>
      <c r="R19" s="45">
        <f t="shared" si="3"/>
        <v>14456.668210080916</v>
      </c>
      <c r="S19" s="45">
        <f t="shared" si="3"/>
        <v>8196.7522474891593</v>
      </c>
      <c r="T19" s="45">
        <f t="shared" si="3"/>
        <v>0</v>
      </c>
      <c r="U19" s="45">
        <f t="shared" si="3"/>
        <v>0</v>
      </c>
      <c r="V19" s="45">
        <f t="shared" si="3"/>
        <v>0</v>
      </c>
      <c r="W19" s="45">
        <f t="shared" si="3"/>
        <v>0</v>
      </c>
      <c r="X19" s="45">
        <f t="shared" si="3"/>
        <v>25675.463297343274</v>
      </c>
      <c r="Y19" s="45">
        <f t="shared" si="3"/>
        <v>15920.593640984764</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979.69696969696975</v>
      </c>
      <c r="AM19" s="45">
        <f t="shared" si="3"/>
        <v>1290</v>
      </c>
      <c r="AN19" s="45">
        <f t="shared" si="3"/>
        <v>1450.3030303030303</v>
      </c>
      <c r="AO19" s="45">
        <f t="shared" si="3"/>
        <v>0</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9024</v>
      </c>
      <c r="BG19" s="45">
        <f t="shared" si="3"/>
        <v>4100</v>
      </c>
      <c r="BH19" s="45">
        <f t="shared" si="3"/>
        <v>0</v>
      </c>
      <c r="BI19" s="45">
        <f t="shared" si="3"/>
        <v>0</v>
      </c>
      <c r="BJ19" s="45">
        <f t="shared" si="3"/>
        <v>0</v>
      </c>
      <c r="BK19" s="45">
        <f t="shared" si="3"/>
        <v>0</v>
      </c>
      <c r="BL19" s="45">
        <f t="shared" si="3"/>
        <v>10345</v>
      </c>
      <c r="BM19" s="45">
        <f t="shared" si="3"/>
        <v>9917</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1000</v>
      </c>
      <c r="CC19" s="45">
        <f t="shared" si="4"/>
        <v>500</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340209</v>
      </c>
      <c r="DA19" s="45">
        <f>DA20+DA21</f>
        <v>229490.00000000006</v>
      </c>
    </row>
    <row r="20" spans="1:105" ht="13.5" thickBot="1">
      <c r="A20" s="24" t="s">
        <v>12</v>
      </c>
      <c r="B20" s="46">
        <v>0</v>
      </c>
      <c r="C20" s="46">
        <v>0</v>
      </c>
      <c r="D20" s="46">
        <v>0</v>
      </c>
      <c r="E20" s="46">
        <v>0</v>
      </c>
      <c r="F20" s="46">
        <v>0</v>
      </c>
      <c r="G20" s="46">
        <v>0</v>
      </c>
      <c r="H20" s="46">
        <v>0</v>
      </c>
      <c r="I20" s="46">
        <v>0</v>
      </c>
      <c r="J20" s="46">
        <v>16000</v>
      </c>
      <c r="K20" s="46">
        <v>6995</v>
      </c>
      <c r="L20" s="46">
        <v>0</v>
      </c>
      <c r="M20" s="46">
        <v>0</v>
      </c>
      <c r="N20" s="46">
        <v>147787.97996661102</v>
      </c>
      <c r="O20" s="46">
        <v>111326.48160599367</v>
      </c>
      <c r="P20" s="46">
        <v>689.67723984418478</v>
      </c>
      <c r="Q20" s="46">
        <v>486.53795664841675</v>
      </c>
      <c r="R20" s="46">
        <v>11056.730353057565</v>
      </c>
      <c r="S20" s="46">
        <v>6246.6525790029773</v>
      </c>
      <c r="T20" s="46">
        <v>0</v>
      </c>
      <c r="U20" s="46">
        <v>0</v>
      </c>
      <c r="V20" s="46">
        <v>0</v>
      </c>
      <c r="W20" s="46">
        <v>0</v>
      </c>
      <c r="X20" s="46">
        <v>17515.612440487232</v>
      </c>
      <c r="Y20" s="46">
        <v>10720.327858354945</v>
      </c>
      <c r="Z20" s="46">
        <v>0</v>
      </c>
      <c r="AA20" s="46">
        <v>0</v>
      </c>
      <c r="AB20" s="46">
        <v>0</v>
      </c>
      <c r="AC20" s="46">
        <v>0</v>
      </c>
      <c r="AD20" s="46">
        <v>0</v>
      </c>
      <c r="AE20" s="46">
        <v>0</v>
      </c>
      <c r="AF20" s="46">
        <v>0</v>
      </c>
      <c r="AG20" s="46">
        <v>0</v>
      </c>
      <c r="AH20" s="46">
        <v>0</v>
      </c>
      <c r="AI20" s="46">
        <v>0</v>
      </c>
      <c r="AJ20" s="46">
        <v>0</v>
      </c>
      <c r="AK20" s="46">
        <v>0</v>
      </c>
      <c r="AL20" s="46">
        <v>343.33333333333331</v>
      </c>
      <c r="AM20" s="46">
        <v>520</v>
      </c>
      <c r="AN20" s="46">
        <v>686.66666666666663</v>
      </c>
      <c r="AO20" s="46">
        <v>0</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6000</v>
      </c>
      <c r="BG20" s="46">
        <v>3000</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200080</v>
      </c>
      <c r="DA20" s="47">
        <f t="shared" si="2"/>
        <v>139295.00000000003</v>
      </c>
    </row>
    <row r="21" spans="1:105" ht="13.5" thickBot="1">
      <c r="A21" s="24" t="s">
        <v>13</v>
      </c>
      <c r="B21" s="46">
        <v>2563.7278657968313</v>
      </c>
      <c r="C21" s="46">
        <v>1263.6225854383358</v>
      </c>
      <c r="D21" s="46">
        <v>0</v>
      </c>
      <c r="E21" s="46">
        <v>0</v>
      </c>
      <c r="F21" s="46">
        <v>0</v>
      </c>
      <c r="G21" s="46">
        <v>0</v>
      </c>
      <c r="H21" s="46">
        <v>0</v>
      </c>
      <c r="I21" s="46">
        <v>0</v>
      </c>
      <c r="J21" s="46">
        <v>7996.2721342031691</v>
      </c>
      <c r="K21" s="46">
        <v>3859.377414561664</v>
      </c>
      <c r="L21" s="46">
        <v>41041.329859700279</v>
      </c>
      <c r="M21" s="46">
        <v>18832.242505215629</v>
      </c>
      <c r="N21" s="46">
        <v>61198.881426420332</v>
      </c>
      <c r="O21" s="46">
        <v>46802.392043668377</v>
      </c>
      <c r="P21" s="46">
        <v>0</v>
      </c>
      <c r="Q21" s="46">
        <v>0</v>
      </c>
      <c r="R21" s="46">
        <v>3399.9378570233512</v>
      </c>
      <c r="S21" s="46">
        <v>1950.0996684861823</v>
      </c>
      <c r="T21" s="46">
        <v>0</v>
      </c>
      <c r="U21" s="46">
        <v>0</v>
      </c>
      <c r="V21" s="46">
        <v>0</v>
      </c>
      <c r="W21" s="46">
        <v>0</v>
      </c>
      <c r="X21" s="46">
        <v>8159.8508568560428</v>
      </c>
      <c r="Y21" s="46">
        <v>5200.2657826298191</v>
      </c>
      <c r="Z21" s="46">
        <v>0</v>
      </c>
      <c r="AA21" s="46">
        <v>0</v>
      </c>
      <c r="AB21" s="46">
        <v>0</v>
      </c>
      <c r="AC21" s="46">
        <v>0</v>
      </c>
      <c r="AD21" s="46">
        <v>0</v>
      </c>
      <c r="AE21" s="46">
        <v>0</v>
      </c>
      <c r="AF21" s="46">
        <v>0</v>
      </c>
      <c r="AG21" s="46">
        <v>0</v>
      </c>
      <c r="AH21" s="46">
        <v>0</v>
      </c>
      <c r="AI21" s="46">
        <v>0</v>
      </c>
      <c r="AJ21" s="46">
        <v>0</v>
      </c>
      <c r="AK21" s="46">
        <v>0</v>
      </c>
      <c r="AL21" s="46">
        <v>636.36363636363637</v>
      </c>
      <c r="AM21" s="46">
        <v>770</v>
      </c>
      <c r="AN21" s="46">
        <v>763.63636363636363</v>
      </c>
      <c r="AO21" s="46">
        <v>0</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3024</v>
      </c>
      <c r="BG21" s="46">
        <v>1100</v>
      </c>
      <c r="BH21" s="46">
        <v>0</v>
      </c>
      <c r="BI21" s="46">
        <v>0</v>
      </c>
      <c r="BJ21" s="46">
        <v>0</v>
      </c>
      <c r="BK21" s="46">
        <v>0</v>
      </c>
      <c r="BL21" s="46">
        <v>10345</v>
      </c>
      <c r="BM21" s="46">
        <v>9917</v>
      </c>
      <c r="BN21" s="46">
        <v>0</v>
      </c>
      <c r="BO21" s="46">
        <v>0</v>
      </c>
      <c r="BP21" s="46">
        <v>0</v>
      </c>
      <c r="BQ21" s="46">
        <v>0</v>
      </c>
      <c r="BR21" s="46">
        <v>0</v>
      </c>
      <c r="BS21" s="46">
        <v>0</v>
      </c>
      <c r="BT21" s="46">
        <v>0</v>
      </c>
      <c r="BU21" s="46">
        <v>0</v>
      </c>
      <c r="BV21" s="46">
        <v>0</v>
      </c>
      <c r="BW21" s="46">
        <v>0</v>
      </c>
      <c r="BX21" s="46">
        <v>0</v>
      </c>
      <c r="BY21" s="46">
        <v>0</v>
      </c>
      <c r="BZ21" s="46">
        <v>0</v>
      </c>
      <c r="CA21" s="46">
        <v>0</v>
      </c>
      <c r="CB21" s="46">
        <v>1000</v>
      </c>
      <c r="CC21" s="46">
        <v>500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140129</v>
      </c>
      <c r="DA21" s="47">
        <f t="shared" si="2"/>
        <v>90195.000000000015</v>
      </c>
    </row>
    <row r="22" spans="1:105" ht="15" thickBot="1">
      <c r="A22" s="25" t="s">
        <v>189</v>
      </c>
      <c r="B22" s="45">
        <f>SUM(B23:B35)</f>
        <v>6737.5026444435707</v>
      </c>
      <c r="C22" s="45">
        <f>SUM(C23:C35)</f>
        <v>1509.7872626659307</v>
      </c>
      <c r="D22" s="45">
        <f>SUM(D23:D35)</f>
        <v>3589.2046061512656</v>
      </c>
      <c r="E22" s="45">
        <f t="shared" ref="E22:BP22" si="5">SUM(E23:E35)</f>
        <v>1248.7515175847402</v>
      </c>
      <c r="F22" s="45">
        <f t="shared" si="5"/>
        <v>3635.7718445098162</v>
      </c>
      <c r="G22" s="45">
        <f t="shared" si="5"/>
        <v>873.96850280369677</v>
      </c>
      <c r="H22" s="45">
        <f t="shared" si="5"/>
        <v>2229.073511242013</v>
      </c>
      <c r="I22" s="45">
        <f t="shared" si="5"/>
        <v>373.14256120419492</v>
      </c>
      <c r="J22" s="45">
        <f t="shared" si="5"/>
        <v>3040.2290242128347</v>
      </c>
      <c r="K22" s="45">
        <f t="shared" si="5"/>
        <v>1003.4059038384887</v>
      </c>
      <c r="L22" s="45">
        <f t="shared" si="5"/>
        <v>10297.175891539093</v>
      </c>
      <c r="M22" s="45">
        <f t="shared" si="5"/>
        <v>3926.809766256591</v>
      </c>
      <c r="N22" s="45">
        <f t="shared" si="5"/>
        <v>28025.034600122486</v>
      </c>
      <c r="O22" s="45">
        <f t="shared" si="5"/>
        <v>2997.6785052213495</v>
      </c>
      <c r="P22" s="45">
        <f t="shared" si="5"/>
        <v>4667.7558810423361</v>
      </c>
      <c r="Q22" s="45">
        <f t="shared" si="5"/>
        <v>386.86761211913011</v>
      </c>
      <c r="R22" s="45">
        <f t="shared" si="5"/>
        <v>7990.3902524642363</v>
      </c>
      <c r="S22" s="45">
        <f t="shared" si="5"/>
        <v>1527.934316519533</v>
      </c>
      <c r="T22" s="45">
        <f t="shared" si="5"/>
        <v>20043.83771864765</v>
      </c>
      <c r="U22" s="45">
        <f t="shared" si="5"/>
        <v>5016.3605654487501</v>
      </c>
      <c r="V22" s="45">
        <f t="shared" si="5"/>
        <v>22479.74331516954</v>
      </c>
      <c r="W22" s="45">
        <f t="shared" si="5"/>
        <v>1188.6203926037515</v>
      </c>
      <c r="X22" s="45">
        <f t="shared" si="5"/>
        <v>1928.9943773553659</v>
      </c>
      <c r="Y22" s="45">
        <f t="shared" si="5"/>
        <v>472.12105474056284</v>
      </c>
      <c r="Z22" s="45">
        <f t="shared" si="5"/>
        <v>13028.770318250652</v>
      </c>
      <c r="AA22" s="45">
        <f t="shared" si="5"/>
        <v>1106.6280525222296</v>
      </c>
      <c r="AB22" s="45">
        <f t="shared" si="5"/>
        <v>18461.076949942031</v>
      </c>
      <c r="AC22" s="45">
        <f t="shared" si="5"/>
        <v>3346.2013652422679</v>
      </c>
      <c r="AD22" s="45">
        <f t="shared" si="5"/>
        <v>6861.7444866717424</v>
      </c>
      <c r="AE22" s="45">
        <f t="shared" si="5"/>
        <v>2155.4945599099406</v>
      </c>
      <c r="AF22" s="45">
        <f t="shared" si="5"/>
        <v>5562.4022121821918</v>
      </c>
      <c r="AG22" s="45">
        <f t="shared" si="5"/>
        <v>1872.6289860545319</v>
      </c>
      <c r="AH22" s="45">
        <f t="shared" si="5"/>
        <v>549.50091742354107</v>
      </c>
      <c r="AI22" s="45">
        <f t="shared" si="5"/>
        <v>153.27975928418533</v>
      </c>
      <c r="AJ22" s="45">
        <f t="shared" si="5"/>
        <v>1074.5737347895347</v>
      </c>
      <c r="AK22" s="45">
        <f t="shared" si="5"/>
        <v>124.6719859686954</v>
      </c>
      <c r="AL22" s="45">
        <f t="shared" si="5"/>
        <v>60.413580787483006</v>
      </c>
      <c r="AM22" s="45">
        <f t="shared" si="5"/>
        <v>8.5046932258412795</v>
      </c>
      <c r="AN22" s="45">
        <f t="shared" si="5"/>
        <v>104.27909379404676</v>
      </c>
      <c r="AO22" s="45">
        <f t="shared" si="5"/>
        <v>44.682659734837202</v>
      </c>
      <c r="AP22" s="45">
        <f t="shared" si="5"/>
        <v>29373.983553991566</v>
      </c>
      <c r="AQ22" s="45">
        <f t="shared" si="5"/>
        <v>8604.4280322907616</v>
      </c>
      <c r="AR22" s="45">
        <f t="shared" si="5"/>
        <v>4416.9081869030051</v>
      </c>
      <c r="AS22" s="45">
        <f t="shared" si="5"/>
        <v>627.58963272251287</v>
      </c>
      <c r="AT22" s="45">
        <f t="shared" si="5"/>
        <v>5544.9535692839454</v>
      </c>
      <c r="AU22" s="45">
        <f t="shared" si="5"/>
        <v>1432.4593738195306</v>
      </c>
      <c r="AV22" s="45">
        <f t="shared" si="5"/>
        <v>5242.6605215671989</v>
      </c>
      <c r="AW22" s="45">
        <f t="shared" si="5"/>
        <v>2425.8028789555797</v>
      </c>
      <c r="AX22" s="45">
        <f t="shared" si="5"/>
        <v>274.82550663821462</v>
      </c>
      <c r="AY22" s="45">
        <f t="shared" si="5"/>
        <v>30.509789565645686</v>
      </c>
      <c r="AZ22" s="45">
        <f t="shared" si="5"/>
        <v>52.533548510854786</v>
      </c>
      <c r="BA22" s="45">
        <f t="shared" si="5"/>
        <v>8.8968351159974901</v>
      </c>
      <c r="BB22" s="45">
        <f t="shared" si="5"/>
        <v>3.5647765060937182</v>
      </c>
      <c r="BC22" s="45">
        <f t="shared" si="5"/>
        <v>0.60371381144268699</v>
      </c>
      <c r="BD22" s="45">
        <f t="shared" si="5"/>
        <v>348.67266625918762</v>
      </c>
      <c r="BE22" s="45">
        <f t="shared" si="5"/>
        <v>91.409747030425976</v>
      </c>
      <c r="BF22" s="45">
        <f t="shared" si="5"/>
        <v>1880.8511325414902</v>
      </c>
      <c r="BG22" s="45">
        <f t="shared" si="5"/>
        <v>395.23184190037102</v>
      </c>
      <c r="BH22" s="45">
        <f t="shared" si="5"/>
        <v>1074.1234472308704</v>
      </c>
      <c r="BI22" s="45">
        <f t="shared" si="5"/>
        <v>144.22746169653627</v>
      </c>
      <c r="BJ22" s="45">
        <f t="shared" si="5"/>
        <v>2238.6045979004111</v>
      </c>
      <c r="BK22" s="45">
        <f t="shared" si="5"/>
        <v>1099.6606635171258</v>
      </c>
      <c r="BL22" s="45">
        <f t="shared" si="5"/>
        <v>15500.924063245035</v>
      </c>
      <c r="BM22" s="45">
        <f t="shared" si="5"/>
        <v>4511.7179043608439</v>
      </c>
      <c r="BN22" s="45">
        <f t="shared" si="5"/>
        <v>2937.0381253522246</v>
      </c>
      <c r="BO22" s="45">
        <f t="shared" si="5"/>
        <v>858.73055869682184</v>
      </c>
      <c r="BP22" s="45">
        <f t="shared" si="5"/>
        <v>5675.6870571495292</v>
      </c>
      <c r="BQ22" s="45">
        <f t="shared" ref="BQ22:CY22" si="6">SUM(BQ23:BQ35)</f>
        <v>1938.7927266437803</v>
      </c>
      <c r="BR22" s="45">
        <f t="shared" si="6"/>
        <v>457.79235130887747</v>
      </c>
      <c r="BS22" s="45">
        <f t="shared" si="6"/>
        <v>167.85265966087607</v>
      </c>
      <c r="BT22" s="45">
        <f t="shared" si="6"/>
        <v>28.893451680970134</v>
      </c>
      <c r="BU22" s="45">
        <f t="shared" si="6"/>
        <v>9.1188056620181968</v>
      </c>
      <c r="BV22" s="45">
        <f t="shared" si="6"/>
        <v>1432.4397720381223</v>
      </c>
      <c r="BW22" s="45">
        <f t="shared" si="6"/>
        <v>430.6271678019715</v>
      </c>
      <c r="BX22" s="45">
        <f t="shared" si="6"/>
        <v>1404.9722309595895</v>
      </c>
      <c r="BY22" s="45">
        <f t="shared" si="6"/>
        <v>389.53762970195419</v>
      </c>
      <c r="BZ22" s="45">
        <f t="shared" si="6"/>
        <v>890.59374311187673</v>
      </c>
      <c r="CA22" s="45">
        <f t="shared" si="6"/>
        <v>204.22303715838694</v>
      </c>
      <c r="CB22" s="45">
        <f t="shared" si="6"/>
        <v>2522.4358557119149</v>
      </c>
      <c r="CC22" s="45">
        <f t="shared" si="6"/>
        <v>780.19591624096802</v>
      </c>
      <c r="CD22" s="45">
        <f t="shared" si="6"/>
        <v>404.3207037174717</v>
      </c>
      <c r="CE22" s="45">
        <f t="shared" si="6"/>
        <v>168.17610342985003</v>
      </c>
      <c r="CF22" s="45">
        <f t="shared" si="6"/>
        <v>2411.7026402436773</v>
      </c>
      <c r="CG22" s="45">
        <f t="shared" si="6"/>
        <v>855.15845151106146</v>
      </c>
      <c r="CH22" s="45">
        <f t="shared" si="6"/>
        <v>148.25717869027665</v>
      </c>
      <c r="CI22" s="45">
        <f t="shared" si="6"/>
        <v>33.229679158250633</v>
      </c>
      <c r="CJ22" s="45">
        <f t="shared" si="6"/>
        <v>125.81784868349722</v>
      </c>
      <c r="CK22" s="45">
        <f t="shared" si="6"/>
        <v>32.842031342482166</v>
      </c>
      <c r="CL22" s="45">
        <f t="shared" si="6"/>
        <v>3221.0945269430613</v>
      </c>
      <c r="CM22" s="45">
        <f t="shared" si="6"/>
        <v>57.839473813831056</v>
      </c>
      <c r="CN22" s="45">
        <f t="shared" si="6"/>
        <v>456.06624900066367</v>
      </c>
      <c r="CO22" s="45">
        <f t="shared" si="6"/>
        <v>120.32334006164035</v>
      </c>
      <c r="CP22" s="45">
        <f t="shared" si="6"/>
        <v>821.17441115110432</v>
      </c>
      <c r="CQ22" s="45">
        <f t="shared" si="6"/>
        <v>149.15488056224535</v>
      </c>
      <c r="CR22" s="45">
        <f t="shared" si="6"/>
        <v>566.98708428501141</v>
      </c>
      <c r="CS22" s="45">
        <f t="shared" si="6"/>
        <v>212.19686728274201</v>
      </c>
      <c r="CT22" s="45">
        <f t="shared" si="6"/>
        <v>246.04462684691063</v>
      </c>
      <c r="CU22" s="45">
        <f t="shared" si="6"/>
        <v>42.896943539632268</v>
      </c>
      <c r="CV22" s="45">
        <f t="shared" si="6"/>
        <v>41.689123139685478</v>
      </c>
      <c r="CW22" s="45">
        <f t="shared" si="6"/>
        <v>8.4838708234703777</v>
      </c>
      <c r="CX22" s="45">
        <f t="shared" si="6"/>
        <v>1839.9124886662453</v>
      </c>
      <c r="CY22" s="45">
        <f t="shared" si="6"/>
        <v>482.54195917199769</v>
      </c>
      <c r="CZ22" s="45">
        <f>SUM(CZ23:CZ35)</f>
        <v>251953.00000000003</v>
      </c>
      <c r="DA22" s="45">
        <f>SUM(DA23:DA35)</f>
        <v>55652</v>
      </c>
    </row>
    <row r="23" spans="1:105" ht="13.5" thickBot="1">
      <c r="A23" s="24" t="s">
        <v>14</v>
      </c>
      <c r="B23" s="46">
        <v>476.51680895667499</v>
      </c>
      <c r="C23" s="46">
        <v>289.78262949248966</v>
      </c>
      <c r="D23" s="46">
        <v>126.19308831571763</v>
      </c>
      <c r="E23" s="46">
        <v>25.419528902849972</v>
      </c>
      <c r="F23" s="46">
        <v>344.43245841509719</v>
      </c>
      <c r="G23" s="46">
        <v>319.07310780548789</v>
      </c>
      <c r="H23" s="46">
        <v>450.7753701863561</v>
      </c>
      <c r="I23" s="46">
        <v>2.224208778999373</v>
      </c>
      <c r="J23" s="46">
        <v>12.082716157496602</v>
      </c>
      <c r="K23" s="46">
        <v>11.193108259436444</v>
      </c>
      <c r="L23" s="46">
        <v>1616.60738353189</v>
      </c>
      <c r="M23" s="46">
        <v>1368.9051802407282</v>
      </c>
      <c r="N23" s="46">
        <v>4228.2376998225918</v>
      </c>
      <c r="O23" s="46">
        <v>44.484175579987451</v>
      </c>
      <c r="P23" s="46">
        <v>128.6696698883722</v>
      </c>
      <c r="Q23" s="46">
        <v>60.371381144268682</v>
      </c>
      <c r="R23" s="46">
        <v>1776.1592751520006</v>
      </c>
      <c r="S23" s="46">
        <v>634.69221002365668</v>
      </c>
      <c r="T23" s="46">
        <v>2562.0611608743884</v>
      </c>
      <c r="U23" s="46">
        <v>793.24817382456195</v>
      </c>
      <c r="V23" s="46">
        <v>6619.5273040734801</v>
      </c>
      <c r="W23" s="46">
        <v>92.616053557533888</v>
      </c>
      <c r="X23" s="46">
        <v>345.48312938531427</v>
      </c>
      <c r="Y23" s="46">
        <v>69.974080509647848</v>
      </c>
      <c r="Z23" s="46">
        <v>2827.9934882289799</v>
      </c>
      <c r="AA23" s="46">
        <v>43.213199134844956</v>
      </c>
      <c r="AB23" s="46">
        <v>6135.880942104618</v>
      </c>
      <c r="AC23" s="46">
        <v>1323.0864793933413</v>
      </c>
      <c r="AD23" s="46">
        <v>162.81647642042782</v>
      </c>
      <c r="AE23" s="46">
        <v>52.447965426002284</v>
      </c>
      <c r="AF23" s="46">
        <v>239.29031346694356</v>
      </c>
      <c r="AG23" s="46">
        <v>77.082432708369794</v>
      </c>
      <c r="AH23" s="46">
        <v>166.00601329430117</v>
      </c>
      <c r="AI23" s="46">
        <v>38.129293354274964</v>
      </c>
      <c r="AJ23" s="46">
        <v>0</v>
      </c>
      <c r="AK23" s="46">
        <v>0</v>
      </c>
      <c r="AL23" s="46">
        <v>3.0769649842072093</v>
      </c>
      <c r="AM23" s="46">
        <v>0.78165051376263672</v>
      </c>
      <c r="AN23" s="46">
        <v>0</v>
      </c>
      <c r="AO23" s="46">
        <v>0</v>
      </c>
      <c r="AP23" s="46">
        <v>4338.7832954747191</v>
      </c>
      <c r="AQ23" s="46">
        <v>1669.4275606946719</v>
      </c>
      <c r="AR23" s="46">
        <v>429.64937889234812</v>
      </c>
      <c r="AS23" s="46">
        <v>167.35582341413851</v>
      </c>
      <c r="AT23" s="46">
        <v>1214.5005936445186</v>
      </c>
      <c r="AU23" s="46">
        <v>473.06887167004425</v>
      </c>
      <c r="AV23" s="46">
        <v>1283.6947818259589</v>
      </c>
      <c r="AW23" s="46">
        <v>981.19381565000901</v>
      </c>
      <c r="AX23" s="46">
        <v>0</v>
      </c>
      <c r="AY23" s="46">
        <v>0</v>
      </c>
      <c r="AZ23" s="46">
        <v>0</v>
      </c>
      <c r="BA23" s="46">
        <v>0</v>
      </c>
      <c r="BB23" s="46">
        <v>0</v>
      </c>
      <c r="BC23" s="46">
        <v>0</v>
      </c>
      <c r="BD23" s="46">
        <v>0</v>
      </c>
      <c r="BE23" s="46">
        <v>0</v>
      </c>
      <c r="BF23" s="46">
        <v>6.1539299684144186</v>
      </c>
      <c r="BG23" s="46">
        <v>2.6880923863706085</v>
      </c>
      <c r="BH23" s="46">
        <v>44.165704712340059</v>
      </c>
      <c r="BI23" s="46">
        <v>19.291980114379303</v>
      </c>
      <c r="BJ23" s="46">
        <v>2.6266774255427396</v>
      </c>
      <c r="BK23" s="46">
        <v>1.1473565063776987</v>
      </c>
      <c r="BL23" s="46">
        <v>390.92464884720368</v>
      </c>
      <c r="BM23" s="46">
        <v>331.02581513736379</v>
      </c>
      <c r="BN23" s="46">
        <v>175.76224373203129</v>
      </c>
      <c r="BO23" s="46">
        <v>148.83134172618657</v>
      </c>
      <c r="BP23" s="46">
        <v>212.98601524829417</v>
      </c>
      <c r="BQ23" s="46">
        <v>134.72350318510487</v>
      </c>
      <c r="BR23" s="46">
        <v>11.482332745943976</v>
      </c>
      <c r="BS23" s="46">
        <v>3.1774411128562465</v>
      </c>
      <c r="BT23" s="46">
        <v>0.56285944833058699</v>
      </c>
      <c r="BU23" s="46">
        <v>0.476616166928437</v>
      </c>
      <c r="BV23" s="46">
        <v>6.4916456374127716</v>
      </c>
      <c r="BW23" s="46">
        <v>5.4969731252413068</v>
      </c>
      <c r="BX23" s="46">
        <v>30.394410209851699</v>
      </c>
      <c r="BY23" s="46">
        <v>16.350738150156733</v>
      </c>
      <c r="BZ23" s="46">
        <v>1.125718896661174</v>
      </c>
      <c r="CA23" s="46">
        <v>0.63548822257124926</v>
      </c>
      <c r="CB23" s="46">
        <v>0</v>
      </c>
      <c r="CC23" s="46">
        <v>0</v>
      </c>
      <c r="CD23" s="46">
        <v>3.7148723589818746</v>
      </c>
      <c r="CE23" s="46">
        <v>1.9984235516858226</v>
      </c>
      <c r="CF23" s="46">
        <v>0</v>
      </c>
      <c r="CG23" s="46">
        <v>0</v>
      </c>
      <c r="CH23" s="46">
        <v>25.62886688065273</v>
      </c>
      <c r="CI23" s="46">
        <v>8.6807691203232658</v>
      </c>
      <c r="CJ23" s="46">
        <v>3.3021087635394446</v>
      </c>
      <c r="CK23" s="46">
        <v>1.1184592717253992</v>
      </c>
      <c r="CL23" s="46">
        <v>0</v>
      </c>
      <c r="CM23" s="46">
        <v>0</v>
      </c>
      <c r="CN23" s="46">
        <v>48.781152188650871</v>
      </c>
      <c r="CO23" s="46">
        <v>8.2613468934262411</v>
      </c>
      <c r="CP23" s="46">
        <v>18.874553500685685</v>
      </c>
      <c r="CQ23" s="46">
        <v>3.1965057595333848</v>
      </c>
      <c r="CR23" s="46">
        <v>0</v>
      </c>
      <c r="CS23" s="46">
        <v>0</v>
      </c>
      <c r="CT23" s="46">
        <v>0</v>
      </c>
      <c r="CU23" s="46">
        <v>0</v>
      </c>
      <c r="CV23" s="46">
        <v>0</v>
      </c>
      <c r="CW23" s="46">
        <v>0</v>
      </c>
      <c r="CX23" s="46">
        <v>1.1632428598832132</v>
      </c>
      <c r="CY23" s="46">
        <v>0.29550202349563093</v>
      </c>
      <c r="CZ23" s="47">
        <f t="shared" ref="CZ23:DA34" si="7">B23+D23+F23+H23+J23+L23+N23+P23+R23+T23+V23+X23+Z23+AB23+AD23+AF23+AH23+AJ23+AL23+AN23+AP23+AR23+AT23+AV23+AX23+AZ23+BB23+BD23+BF23+BH23+BJ23+BL23+BN23+BP23+BR23+BT23+BV23+BX23+BZ23+CB23+CD23+CF23+CH23+CJ23+CL23+CN23+CP23+CR23+CT23+CV23+CX23</f>
        <v>36472.579296520824</v>
      </c>
      <c r="DA23" s="47">
        <f t="shared" si="7"/>
        <v>9225.1672825328315</v>
      </c>
    </row>
    <row r="24" spans="1:105" ht="13.5" thickBot="1">
      <c r="A24" s="24" t="s">
        <v>15</v>
      </c>
      <c r="B24" s="46">
        <v>62.589970654361288</v>
      </c>
      <c r="C24" s="46">
        <v>9.2145792272831155</v>
      </c>
      <c r="D24" s="46">
        <v>273.62473981510942</v>
      </c>
      <c r="E24" s="46">
        <v>162.18930416463425</v>
      </c>
      <c r="F24" s="46">
        <v>0.75047926444078272</v>
      </c>
      <c r="G24" s="46">
        <v>0.3355377815176197</v>
      </c>
      <c r="H24" s="46">
        <v>17.261023082138003</v>
      </c>
      <c r="I24" s="46">
        <v>8.8968351159974919</v>
      </c>
      <c r="J24" s="46">
        <v>7.2796488650755915</v>
      </c>
      <c r="K24" s="46">
        <v>2.7008249459278098</v>
      </c>
      <c r="L24" s="46">
        <v>229.90932266143375</v>
      </c>
      <c r="M24" s="46">
        <v>38.936363396940443</v>
      </c>
      <c r="N24" s="46">
        <v>3946.0950203560801</v>
      </c>
      <c r="O24" s="46">
        <v>668.29212462037731</v>
      </c>
      <c r="P24" s="46">
        <v>182.25388936944407</v>
      </c>
      <c r="Q24" s="46">
        <v>12.074276228853739</v>
      </c>
      <c r="R24" s="46">
        <v>250.88521810255369</v>
      </c>
      <c r="S24" s="46">
        <v>42.488742561113732</v>
      </c>
      <c r="T24" s="46">
        <v>3578.8479923019827</v>
      </c>
      <c r="U24" s="46">
        <v>444.33336522181759</v>
      </c>
      <c r="V24" s="46">
        <v>3666.616542278332</v>
      </c>
      <c r="W24" s="46">
        <v>241.30607323961289</v>
      </c>
      <c r="X24" s="46">
        <v>63.903309367132657</v>
      </c>
      <c r="Y24" s="46">
        <v>4.2055820325343429</v>
      </c>
      <c r="Z24" s="46">
        <v>621.62197473630044</v>
      </c>
      <c r="AA24" s="46">
        <v>7.625858670854992</v>
      </c>
      <c r="AB24" s="46">
        <v>628.41381207948939</v>
      </c>
      <c r="AC24" s="46">
        <v>104.85555672425613</v>
      </c>
      <c r="AD24" s="46">
        <v>35.647765060937175</v>
      </c>
      <c r="AE24" s="46">
        <v>12.074276228853739</v>
      </c>
      <c r="AF24" s="46">
        <v>27.204873335978373</v>
      </c>
      <c r="AG24" s="46">
        <v>9.1637401694774159</v>
      </c>
      <c r="AH24" s="46">
        <v>0.75047926444078272</v>
      </c>
      <c r="AI24" s="46">
        <v>0.12709764451424987</v>
      </c>
      <c r="AJ24" s="46">
        <v>24.315528167881357</v>
      </c>
      <c r="AK24" s="46">
        <v>1.1438788006282488</v>
      </c>
      <c r="AL24" s="46">
        <v>0</v>
      </c>
      <c r="AM24" s="46">
        <v>0</v>
      </c>
      <c r="AN24" s="46">
        <v>7.1670769754094739</v>
      </c>
      <c r="AO24" s="46">
        <v>3.2367533469628964</v>
      </c>
      <c r="AP24" s="46">
        <v>641.24700750142699</v>
      </c>
      <c r="AQ24" s="46">
        <v>186.83353743594731</v>
      </c>
      <c r="AR24" s="46">
        <v>56.998900134277449</v>
      </c>
      <c r="AS24" s="46">
        <v>14.479599151285916</v>
      </c>
      <c r="AT24" s="46">
        <v>383.83261979823834</v>
      </c>
      <c r="AU24" s="46">
        <v>3.812929335427496</v>
      </c>
      <c r="AV24" s="46">
        <v>185.03066264787498</v>
      </c>
      <c r="AW24" s="46">
        <v>109.30397428225488</v>
      </c>
      <c r="AX24" s="46">
        <v>22.514377933223482</v>
      </c>
      <c r="AY24" s="46">
        <v>1.5887205564281233</v>
      </c>
      <c r="AZ24" s="46">
        <v>7.5047926444078268</v>
      </c>
      <c r="BA24" s="46">
        <v>1.2709764451424985</v>
      </c>
      <c r="BB24" s="46">
        <v>0</v>
      </c>
      <c r="BC24" s="46">
        <v>0</v>
      </c>
      <c r="BD24" s="46">
        <v>0</v>
      </c>
      <c r="BE24" s="46">
        <v>0</v>
      </c>
      <c r="BF24" s="46">
        <v>25.92905858642904</v>
      </c>
      <c r="BG24" s="46">
        <v>4.1837115262646076</v>
      </c>
      <c r="BH24" s="46">
        <v>6.8293613064111227</v>
      </c>
      <c r="BI24" s="46">
        <v>1.1019327030103598</v>
      </c>
      <c r="BJ24" s="46">
        <v>73.809635657750988</v>
      </c>
      <c r="BK24" s="46">
        <v>11.909349597919659</v>
      </c>
      <c r="BL24" s="46">
        <v>313.25004497758272</v>
      </c>
      <c r="BM24" s="46">
        <v>10.167811561139988</v>
      </c>
      <c r="BN24" s="46">
        <v>236.96382774717711</v>
      </c>
      <c r="BO24" s="46">
        <v>44.814161089195302</v>
      </c>
      <c r="BP24" s="46">
        <v>309.19745694960244</v>
      </c>
      <c r="BQ24" s="46">
        <v>78.546344309806415</v>
      </c>
      <c r="BR24" s="46">
        <v>12.382907863272914</v>
      </c>
      <c r="BS24" s="46">
        <v>2.541952890284997</v>
      </c>
      <c r="BT24" s="46">
        <v>0</v>
      </c>
      <c r="BU24" s="46">
        <v>0</v>
      </c>
      <c r="BV24" s="46">
        <v>37.974250780703613</v>
      </c>
      <c r="BW24" s="46">
        <v>25.724563249684181</v>
      </c>
      <c r="BX24" s="46">
        <v>284.88192878172111</v>
      </c>
      <c r="BY24" s="46">
        <v>19.454139458713406</v>
      </c>
      <c r="BZ24" s="46">
        <v>25.216103285210298</v>
      </c>
      <c r="CA24" s="46">
        <v>1.2709764451424985</v>
      </c>
      <c r="CB24" s="46">
        <v>19.099697280017917</v>
      </c>
      <c r="CC24" s="46">
        <v>1.3042883277772819</v>
      </c>
      <c r="CD24" s="46">
        <v>119.1761071931963</v>
      </c>
      <c r="CE24" s="46">
        <v>8.1383491729285797</v>
      </c>
      <c r="CF24" s="46">
        <v>200.97834701724159</v>
      </c>
      <c r="CG24" s="46">
        <v>154.68282954203485</v>
      </c>
      <c r="CH24" s="46">
        <v>28.14297241652935</v>
      </c>
      <c r="CI24" s="46">
        <v>4.7661616692843705</v>
      </c>
      <c r="CJ24" s="46">
        <v>20.713227698565603</v>
      </c>
      <c r="CK24" s="46">
        <v>3.5078949885932964</v>
      </c>
      <c r="CL24" s="46">
        <v>114.78580349621771</v>
      </c>
      <c r="CM24" s="46">
        <v>11.438788006282488</v>
      </c>
      <c r="CN24" s="46">
        <v>15.497396810702165</v>
      </c>
      <c r="CO24" s="46">
        <v>1.6522693786852485</v>
      </c>
      <c r="CP24" s="46">
        <v>3.1895368738733261</v>
      </c>
      <c r="CQ24" s="46">
        <v>0.49822076259133408</v>
      </c>
      <c r="CR24" s="46">
        <v>281.42972416529352</v>
      </c>
      <c r="CS24" s="46">
        <v>117.56532117568113</v>
      </c>
      <c r="CT24" s="46">
        <v>75.047926444078271</v>
      </c>
      <c r="CU24" s="46">
        <v>19.064646677137482</v>
      </c>
      <c r="CV24" s="46">
        <v>0</v>
      </c>
      <c r="CW24" s="46">
        <v>0</v>
      </c>
      <c r="CX24" s="46">
        <v>41.839218992573642</v>
      </c>
      <c r="CY24" s="46">
        <v>63.887402047839124</v>
      </c>
      <c r="CZ24" s="47">
        <f t="shared" si="7"/>
        <v>17168.601560722123</v>
      </c>
      <c r="DA24" s="47">
        <f t="shared" si="7"/>
        <v>2676.7116219086402</v>
      </c>
    </row>
    <row r="25" spans="1:105" ht="13.5" thickBot="1">
      <c r="A25" s="24" t="s">
        <v>16</v>
      </c>
      <c r="B25" s="46">
        <v>77.674603869621023</v>
      </c>
      <c r="C25" s="46">
        <v>13.980740896567484</v>
      </c>
      <c r="D25" s="46">
        <v>118.01286433331308</v>
      </c>
      <c r="E25" s="46">
        <v>22.20678288873977</v>
      </c>
      <c r="F25" s="46">
        <v>1.6135304185476829</v>
      </c>
      <c r="G25" s="46">
        <v>0.30331852863325731</v>
      </c>
      <c r="H25" s="46">
        <v>5.2158308878634392</v>
      </c>
      <c r="I25" s="46">
        <v>0.98049477860518053</v>
      </c>
      <c r="J25" s="46">
        <v>0</v>
      </c>
      <c r="K25" s="46">
        <v>0</v>
      </c>
      <c r="L25" s="46">
        <v>715.28178693850998</v>
      </c>
      <c r="M25" s="46">
        <v>150.20958858329911</v>
      </c>
      <c r="N25" s="46">
        <v>5073.5775432886903</v>
      </c>
      <c r="O25" s="46">
        <v>1526.5636791864274</v>
      </c>
      <c r="P25" s="46">
        <v>13.471102796712051</v>
      </c>
      <c r="Q25" s="46">
        <v>2.8517533987884818</v>
      </c>
      <c r="R25" s="46">
        <v>4.1276359544243046</v>
      </c>
      <c r="S25" s="46">
        <v>1.3980740896567487</v>
      </c>
      <c r="T25" s="46">
        <v>55.010130083509374</v>
      </c>
      <c r="U25" s="46">
        <v>18.63251468578903</v>
      </c>
      <c r="V25" s="46">
        <v>1413.7528383535464</v>
      </c>
      <c r="W25" s="46">
        <v>181.70764404067171</v>
      </c>
      <c r="X25" s="46">
        <v>0</v>
      </c>
      <c r="Y25" s="46">
        <v>0</v>
      </c>
      <c r="Z25" s="46">
        <v>14.146534134708755</v>
      </c>
      <c r="AA25" s="46">
        <v>3.1774411128562465</v>
      </c>
      <c r="AB25" s="46">
        <v>267.92109740535943</v>
      </c>
      <c r="AC25" s="46">
        <v>47.026128470272447</v>
      </c>
      <c r="AD25" s="46">
        <v>21.951518484892897</v>
      </c>
      <c r="AE25" s="46">
        <v>3.7176061020418096</v>
      </c>
      <c r="AF25" s="46">
        <v>26.642013887647789</v>
      </c>
      <c r="AG25" s="46">
        <v>9.0239327605117392</v>
      </c>
      <c r="AH25" s="46">
        <v>0</v>
      </c>
      <c r="AI25" s="46">
        <v>0</v>
      </c>
      <c r="AJ25" s="46">
        <v>0.75047926444078272</v>
      </c>
      <c r="AK25" s="46">
        <v>0.5083905780569995</v>
      </c>
      <c r="AL25" s="46">
        <v>0</v>
      </c>
      <c r="AM25" s="46">
        <v>0</v>
      </c>
      <c r="AN25" s="46">
        <v>4.0525880279802271</v>
      </c>
      <c r="AO25" s="46">
        <v>1.5785527448669836</v>
      </c>
      <c r="AP25" s="46">
        <v>44.27827660200618</v>
      </c>
      <c r="AQ25" s="46">
        <v>15.251717341709984</v>
      </c>
      <c r="AR25" s="46">
        <v>11.895096341386406</v>
      </c>
      <c r="AS25" s="46">
        <v>4.0289953311017204</v>
      </c>
      <c r="AT25" s="46">
        <v>22.6269498228896</v>
      </c>
      <c r="AU25" s="46">
        <v>7.6639879642092685</v>
      </c>
      <c r="AV25" s="46">
        <v>28.518212048749742</v>
      </c>
      <c r="AW25" s="46">
        <v>14.616229119138737</v>
      </c>
      <c r="AX25" s="46">
        <v>0</v>
      </c>
      <c r="AY25" s="46">
        <v>0</v>
      </c>
      <c r="AZ25" s="46">
        <v>0</v>
      </c>
      <c r="BA25" s="46">
        <v>0</v>
      </c>
      <c r="BB25" s="46">
        <v>0</v>
      </c>
      <c r="BC25" s="46">
        <v>0</v>
      </c>
      <c r="BD25" s="46">
        <v>0</v>
      </c>
      <c r="BE25" s="46">
        <v>0</v>
      </c>
      <c r="BF25" s="46">
        <v>53.77183929718209</v>
      </c>
      <c r="BG25" s="46">
        <v>7.0593381623612421</v>
      </c>
      <c r="BH25" s="46">
        <v>72.046009386315134</v>
      </c>
      <c r="BI25" s="46">
        <v>26.071311695230744</v>
      </c>
      <c r="BJ25" s="46">
        <v>102.40289563294479</v>
      </c>
      <c r="BK25" s="46">
        <v>23.336837817742452</v>
      </c>
      <c r="BL25" s="46">
        <v>372.61295479484869</v>
      </c>
      <c r="BM25" s="46">
        <v>157.75995125331266</v>
      </c>
      <c r="BN25" s="46">
        <v>3.3771566899835221</v>
      </c>
      <c r="BO25" s="46">
        <v>1.429848500785311</v>
      </c>
      <c r="BP25" s="46">
        <v>1.6885783449917611</v>
      </c>
      <c r="BQ25" s="46">
        <v>0.7149242503926555</v>
      </c>
      <c r="BR25" s="46">
        <v>215.16240511517242</v>
      </c>
      <c r="BS25" s="46">
        <v>99.378803678823928</v>
      </c>
      <c r="BT25" s="46">
        <v>3.8649682118700315</v>
      </c>
      <c r="BU25" s="46">
        <v>1.7851441888592368</v>
      </c>
      <c r="BV25" s="46">
        <v>1.6885783449917611</v>
      </c>
      <c r="BW25" s="46">
        <v>0.77991736406471501</v>
      </c>
      <c r="BX25" s="46">
        <v>17.523690824692277</v>
      </c>
      <c r="BY25" s="46">
        <v>10.474341174380241</v>
      </c>
      <c r="BZ25" s="46">
        <v>43.752941116897631</v>
      </c>
      <c r="CA25" s="46">
        <v>0.63548822257124926</v>
      </c>
      <c r="CB25" s="46">
        <v>10.43166177572688</v>
      </c>
      <c r="CC25" s="46">
        <v>8.1122016983329885</v>
      </c>
      <c r="CD25" s="46">
        <v>0</v>
      </c>
      <c r="CE25" s="46">
        <v>0</v>
      </c>
      <c r="CF25" s="46">
        <v>0</v>
      </c>
      <c r="CG25" s="46">
        <v>0</v>
      </c>
      <c r="CH25" s="46">
        <v>0</v>
      </c>
      <c r="CI25" s="46">
        <v>0</v>
      </c>
      <c r="CJ25" s="46">
        <v>0</v>
      </c>
      <c r="CK25" s="46">
        <v>0</v>
      </c>
      <c r="CL25" s="46">
        <v>0.56285944833058699</v>
      </c>
      <c r="CM25" s="46">
        <v>6.3548822257124937E-2</v>
      </c>
      <c r="CN25" s="46">
        <v>0</v>
      </c>
      <c r="CO25" s="46">
        <v>0</v>
      </c>
      <c r="CP25" s="46">
        <v>0</v>
      </c>
      <c r="CQ25" s="46">
        <v>0</v>
      </c>
      <c r="CR25" s="46">
        <v>18.761981611019568</v>
      </c>
      <c r="CS25" s="46">
        <v>6.3548822257124931</v>
      </c>
      <c r="CT25" s="46">
        <v>0</v>
      </c>
      <c r="CU25" s="46">
        <v>0</v>
      </c>
      <c r="CV25" s="46">
        <v>0</v>
      </c>
      <c r="CW25" s="46">
        <v>0</v>
      </c>
      <c r="CX25" s="46">
        <v>0</v>
      </c>
      <c r="CY25" s="46">
        <v>0</v>
      </c>
      <c r="CZ25" s="47">
        <f t="shared" si="7"/>
        <v>8838.1691535397676</v>
      </c>
      <c r="DA25" s="47">
        <f t="shared" si="7"/>
        <v>2369.3841116567714</v>
      </c>
    </row>
    <row r="26" spans="1:105" ht="13.5" thickBot="1">
      <c r="A26" s="24" t="s">
        <v>17</v>
      </c>
      <c r="B26" s="46">
        <v>1041.7402669702503</v>
      </c>
      <c r="C26" s="46">
        <v>52.989612826040876</v>
      </c>
      <c r="D26" s="46">
        <v>956.86106216199789</v>
      </c>
      <c r="E26" s="46">
        <v>324.09899351133714</v>
      </c>
      <c r="F26" s="46">
        <v>2058.4145265081788</v>
      </c>
      <c r="G26" s="46">
        <v>348.60341937368446</v>
      </c>
      <c r="H26" s="46">
        <v>1345.6468451055457</v>
      </c>
      <c r="I26" s="46">
        <v>227.89243149627578</v>
      </c>
      <c r="J26" s="46">
        <v>412.31330788376607</v>
      </c>
      <c r="K26" s="46">
        <v>69.827445896128893</v>
      </c>
      <c r="L26" s="46">
        <v>2872.0090970884316</v>
      </c>
      <c r="M26" s="46">
        <v>288.37350343374476</v>
      </c>
      <c r="N26" s="46">
        <v>9275.5859928190766</v>
      </c>
      <c r="O26" s="46">
        <v>40.035758021988713</v>
      </c>
      <c r="P26" s="46">
        <v>1747.0782036549203</v>
      </c>
      <c r="Q26" s="46">
        <v>30.503434683419968</v>
      </c>
      <c r="R26" s="46">
        <v>4236.0426841727758</v>
      </c>
      <c r="S26" s="46">
        <v>358.69814978922881</v>
      </c>
      <c r="T26" s="46">
        <v>12558.219819446282</v>
      </c>
      <c r="U26" s="46">
        <v>3620.3764039884072</v>
      </c>
      <c r="V26" s="46">
        <v>8640.9432028447263</v>
      </c>
      <c r="W26" s="46">
        <v>57.511684142698066</v>
      </c>
      <c r="X26" s="46">
        <v>831.53102500038733</v>
      </c>
      <c r="Y26" s="46">
        <v>140.82419012178889</v>
      </c>
      <c r="Z26" s="46">
        <v>3259.5941132088733</v>
      </c>
      <c r="AA26" s="46">
        <v>152.51717341709985</v>
      </c>
      <c r="AB26" s="46">
        <v>2148.9598497629595</v>
      </c>
      <c r="AC26" s="46">
        <v>363.4992633107546</v>
      </c>
      <c r="AD26" s="46">
        <v>283.60611403217177</v>
      </c>
      <c r="AE26" s="46">
        <v>48.030199861935024</v>
      </c>
      <c r="AF26" s="46">
        <v>246.34481855268695</v>
      </c>
      <c r="AG26" s="46">
        <v>66.726263369981169</v>
      </c>
      <c r="AH26" s="46">
        <v>187.61981611019567</v>
      </c>
      <c r="AI26" s="46">
        <v>50.839057805699944</v>
      </c>
      <c r="AJ26" s="46">
        <v>12.120240120718641</v>
      </c>
      <c r="AK26" s="46">
        <v>3.0789404383577033</v>
      </c>
      <c r="AL26" s="46">
        <v>45.028755866446971</v>
      </c>
      <c r="AM26" s="46">
        <v>1.2709764451424985</v>
      </c>
      <c r="AN26" s="46">
        <v>25.891534623207004</v>
      </c>
      <c r="AO26" s="46">
        <v>7.2350334139736736</v>
      </c>
      <c r="AP26" s="46">
        <v>8482.7421739006095</v>
      </c>
      <c r="AQ26" s="46">
        <v>2154.648985789926</v>
      </c>
      <c r="AR26" s="46">
        <v>1540.5838340440389</v>
      </c>
      <c r="AS26" s="46">
        <v>391.3141915076007</v>
      </c>
      <c r="AT26" s="46">
        <v>2816.1359158508158</v>
      </c>
      <c r="AU26" s="46">
        <v>715.30930335283347</v>
      </c>
      <c r="AV26" s="46">
        <v>2591.0296604818027</v>
      </c>
      <c r="AW26" s="46">
        <v>881.42216470632275</v>
      </c>
      <c r="AX26" s="46">
        <v>1.5009585288815654</v>
      </c>
      <c r="AY26" s="46">
        <v>0.38129293354274957</v>
      </c>
      <c r="AZ26" s="46">
        <v>0</v>
      </c>
      <c r="BA26" s="46">
        <v>0</v>
      </c>
      <c r="BB26" s="46">
        <v>0</v>
      </c>
      <c r="BC26" s="46">
        <v>0</v>
      </c>
      <c r="BD26" s="46">
        <v>150.09585288815654</v>
      </c>
      <c r="BE26" s="46">
        <v>38.129293354274964</v>
      </c>
      <c r="BF26" s="46">
        <v>1308.3855496260608</v>
      </c>
      <c r="BG26" s="46">
        <v>305.03434683419971</v>
      </c>
      <c r="BH26" s="46">
        <v>821.88736645232325</v>
      </c>
      <c r="BI26" s="46">
        <v>50.839057805699944</v>
      </c>
      <c r="BJ26" s="46">
        <v>1075.9996453919723</v>
      </c>
      <c r="BK26" s="46">
        <v>364.45249564461153</v>
      </c>
      <c r="BL26" s="46">
        <v>8372.6843897703711</v>
      </c>
      <c r="BM26" s="46">
        <v>2835.9170322820064</v>
      </c>
      <c r="BN26" s="46">
        <v>1555.0305598845237</v>
      </c>
      <c r="BO26" s="46">
        <v>526.70534863150283</v>
      </c>
      <c r="BP26" s="46">
        <v>1576.0064553256436</v>
      </c>
      <c r="BQ26" s="46">
        <v>667.26263369981177</v>
      </c>
      <c r="BR26" s="46">
        <v>112.5718896661174</v>
      </c>
      <c r="BS26" s="46">
        <v>44.484175579987451</v>
      </c>
      <c r="BT26" s="46">
        <v>6.1164060051923785</v>
      </c>
      <c r="BU26" s="46">
        <v>0.96678941593839385</v>
      </c>
      <c r="BV26" s="46">
        <v>804.02595995863248</v>
      </c>
      <c r="BW26" s="46">
        <v>276.82111393750762</v>
      </c>
      <c r="BX26" s="46">
        <v>785.33902627405712</v>
      </c>
      <c r="BY26" s="46">
        <v>270.38731943800337</v>
      </c>
      <c r="BZ26" s="46">
        <v>728.79041369844413</v>
      </c>
      <c r="CA26" s="46">
        <v>24.784040680278725</v>
      </c>
      <c r="CB26" s="46">
        <v>1657.1332638116924</v>
      </c>
      <c r="CC26" s="46">
        <v>8.2613468934262411</v>
      </c>
      <c r="CD26" s="46">
        <v>156.96273815778969</v>
      </c>
      <c r="CE26" s="46">
        <v>62.214296989725298</v>
      </c>
      <c r="CF26" s="46">
        <v>197.48861843759198</v>
      </c>
      <c r="CG26" s="46">
        <v>88.233420135495123</v>
      </c>
      <c r="CH26" s="46">
        <v>8.7055594675130799</v>
      </c>
      <c r="CI26" s="46">
        <v>2.9486653527305968</v>
      </c>
      <c r="CJ26" s="46">
        <v>17.636262714358395</v>
      </c>
      <c r="CK26" s="46">
        <v>5.973589292169744</v>
      </c>
      <c r="CL26" s="46">
        <v>432.35110424433498</v>
      </c>
      <c r="CM26" s="46">
        <v>9.5323233385687409</v>
      </c>
      <c r="CN26" s="46">
        <v>150.09585288815654</v>
      </c>
      <c r="CO26" s="46">
        <v>33.045387573704964</v>
      </c>
      <c r="CP26" s="46">
        <v>187.24457647797527</v>
      </c>
      <c r="CQ26" s="46">
        <v>48.18084505454145</v>
      </c>
      <c r="CR26" s="46">
        <v>71.48314993798455</v>
      </c>
      <c r="CS26" s="46">
        <v>15.73786583197699</v>
      </c>
      <c r="CT26" s="46">
        <v>89.682272100673543</v>
      </c>
      <c r="CU26" s="46">
        <v>3.812929335427496</v>
      </c>
      <c r="CV26" s="46">
        <v>35.910432803491453</v>
      </c>
      <c r="CW26" s="46">
        <v>7.2979467480082265</v>
      </c>
      <c r="CX26" s="46">
        <v>1354.2773566466146</v>
      </c>
      <c r="CY26" s="46">
        <v>252.28945984900858</v>
      </c>
      <c r="CZ26" s="47">
        <f t="shared" si="7"/>
        <v>89273.448521369413</v>
      </c>
      <c r="DA26" s="47">
        <f t="shared" si="7"/>
        <v>16339.319597336524</v>
      </c>
    </row>
    <row r="27" spans="1:105" ht="13.5" thickBot="1">
      <c r="A27" s="24" t="s">
        <v>18</v>
      </c>
      <c r="B27" s="46">
        <v>1.388386639215448</v>
      </c>
      <c r="C27" s="46">
        <v>0.25864370658649849</v>
      </c>
      <c r="D27" s="46">
        <v>0</v>
      </c>
      <c r="E27" s="46">
        <v>0</v>
      </c>
      <c r="F27" s="46">
        <v>21.763898668782698</v>
      </c>
      <c r="G27" s="46">
        <v>4.0544148600045702</v>
      </c>
      <c r="H27" s="46">
        <v>0</v>
      </c>
      <c r="I27" s="46">
        <v>0</v>
      </c>
      <c r="J27" s="46">
        <v>0</v>
      </c>
      <c r="K27" s="46">
        <v>0</v>
      </c>
      <c r="L27" s="46">
        <v>0</v>
      </c>
      <c r="M27" s="46">
        <v>0</v>
      </c>
      <c r="N27" s="46">
        <v>3.3021087635394446</v>
      </c>
      <c r="O27" s="46">
        <v>0.61515259944896938</v>
      </c>
      <c r="P27" s="46">
        <v>3.0019170577631309</v>
      </c>
      <c r="Q27" s="46">
        <v>0.55922963586269947</v>
      </c>
      <c r="R27" s="46">
        <v>3.9024921750920707</v>
      </c>
      <c r="S27" s="46">
        <v>0.72699852662150932</v>
      </c>
      <c r="T27" s="46">
        <v>0</v>
      </c>
      <c r="U27" s="46">
        <v>0</v>
      </c>
      <c r="V27" s="46">
        <v>0</v>
      </c>
      <c r="W27" s="46">
        <v>0</v>
      </c>
      <c r="X27" s="46">
        <v>0.18761981611019568</v>
      </c>
      <c r="Y27" s="46">
        <v>3.4951852241418717E-2</v>
      </c>
      <c r="Z27" s="46">
        <v>40.67597613269043</v>
      </c>
      <c r="AA27" s="46">
        <v>7.6541025918581589</v>
      </c>
      <c r="AB27" s="46">
        <v>25.253627248432341</v>
      </c>
      <c r="AC27" s="46">
        <v>3.1774411128562465</v>
      </c>
      <c r="AD27" s="46">
        <v>0</v>
      </c>
      <c r="AE27" s="46">
        <v>0</v>
      </c>
      <c r="AF27" s="46">
        <v>0</v>
      </c>
      <c r="AG27" s="46">
        <v>0</v>
      </c>
      <c r="AH27" s="46">
        <v>0</v>
      </c>
      <c r="AI27" s="46">
        <v>0</v>
      </c>
      <c r="AJ27" s="46">
        <v>0</v>
      </c>
      <c r="AK27" s="46">
        <v>0</v>
      </c>
      <c r="AL27" s="46">
        <v>0</v>
      </c>
      <c r="AM27" s="46">
        <v>0</v>
      </c>
      <c r="AN27" s="46">
        <v>1.125718896661174</v>
      </c>
      <c r="AO27" s="46">
        <v>0.63548822257124926</v>
      </c>
      <c r="AP27" s="46">
        <v>0</v>
      </c>
      <c r="AQ27" s="46">
        <v>0</v>
      </c>
      <c r="AR27" s="46">
        <v>1.088194933439135</v>
      </c>
      <c r="AS27" s="46">
        <v>0.20272074300022855</v>
      </c>
      <c r="AT27" s="46">
        <v>5.5910705200838313</v>
      </c>
      <c r="AU27" s="46">
        <v>1.0415651967942776</v>
      </c>
      <c r="AV27" s="46">
        <v>5.6285944833058705</v>
      </c>
      <c r="AW27" s="46">
        <v>0.63548822257124926</v>
      </c>
      <c r="AX27" s="46">
        <v>0</v>
      </c>
      <c r="AY27" s="46">
        <v>0</v>
      </c>
      <c r="AZ27" s="46">
        <v>0</v>
      </c>
      <c r="BA27" s="46">
        <v>0</v>
      </c>
      <c r="BB27" s="46">
        <v>0</v>
      </c>
      <c r="BC27" s="46">
        <v>0</v>
      </c>
      <c r="BD27" s="46">
        <v>0</v>
      </c>
      <c r="BE27" s="46">
        <v>0</v>
      </c>
      <c r="BF27" s="46">
        <v>7.5047926444078268</v>
      </c>
      <c r="BG27" s="46">
        <v>1.3980740896567487</v>
      </c>
      <c r="BH27" s="46">
        <v>2.9268691313190529</v>
      </c>
      <c r="BI27" s="46">
        <v>0.54524889496613194</v>
      </c>
      <c r="BJ27" s="46">
        <v>0</v>
      </c>
      <c r="BK27" s="46">
        <v>0</v>
      </c>
      <c r="BL27" s="46">
        <v>4.3903036969785783</v>
      </c>
      <c r="BM27" s="46">
        <v>0.81787334244919785</v>
      </c>
      <c r="BN27" s="46">
        <v>5.0657350349752832</v>
      </c>
      <c r="BO27" s="46">
        <v>0.94370001051830532</v>
      </c>
      <c r="BP27" s="46">
        <v>0</v>
      </c>
      <c r="BQ27" s="46">
        <v>0</v>
      </c>
      <c r="BR27" s="46">
        <v>0</v>
      </c>
      <c r="BS27" s="46">
        <v>0</v>
      </c>
      <c r="BT27" s="46">
        <v>0</v>
      </c>
      <c r="BU27" s="46">
        <v>0</v>
      </c>
      <c r="BV27" s="46">
        <v>1.0131470069950568</v>
      </c>
      <c r="BW27" s="46">
        <v>0.1887400021036611</v>
      </c>
      <c r="BX27" s="46">
        <v>1.6885783449917611</v>
      </c>
      <c r="BY27" s="46">
        <v>0.3145666701727684</v>
      </c>
      <c r="BZ27" s="46">
        <v>4.6529714395328527</v>
      </c>
      <c r="CA27" s="46">
        <v>0.86680593558718411</v>
      </c>
      <c r="CB27" s="46">
        <v>0.262667742554274</v>
      </c>
      <c r="CC27" s="46">
        <v>4.8932593137986209E-2</v>
      </c>
      <c r="CD27" s="46">
        <v>0</v>
      </c>
      <c r="CE27" s="46">
        <v>0</v>
      </c>
      <c r="CF27" s="46">
        <v>0</v>
      </c>
      <c r="CG27" s="46">
        <v>0</v>
      </c>
      <c r="CH27" s="46">
        <v>0</v>
      </c>
      <c r="CI27" s="46">
        <v>0</v>
      </c>
      <c r="CJ27" s="46">
        <v>0</v>
      </c>
      <c r="CK27" s="46">
        <v>0</v>
      </c>
      <c r="CL27" s="46">
        <v>0</v>
      </c>
      <c r="CM27" s="46">
        <v>0</v>
      </c>
      <c r="CN27" s="46">
        <v>3.7523963222039134</v>
      </c>
      <c r="CO27" s="46">
        <v>0.69903704482837437</v>
      </c>
      <c r="CP27" s="46">
        <v>0</v>
      </c>
      <c r="CQ27" s="46">
        <v>0</v>
      </c>
      <c r="CR27" s="46">
        <v>0</v>
      </c>
      <c r="CS27" s="46">
        <v>0</v>
      </c>
      <c r="CT27" s="46">
        <v>6.1164060051923785</v>
      </c>
      <c r="CU27" s="46">
        <v>1.1394303830702499</v>
      </c>
      <c r="CV27" s="46">
        <v>0</v>
      </c>
      <c r="CW27" s="46">
        <v>0</v>
      </c>
      <c r="CX27" s="46">
        <v>15.872636442922557</v>
      </c>
      <c r="CY27" s="46">
        <v>2.9569266996240233</v>
      </c>
      <c r="CZ27" s="47">
        <f t="shared" si="7"/>
        <v>166.15610914718928</v>
      </c>
      <c r="DA27" s="47">
        <f t="shared" si="7"/>
        <v>29.515532936531709</v>
      </c>
    </row>
    <row r="28" spans="1:105" ht="13.5" thickBot="1">
      <c r="A28" s="24" t="s">
        <v>19</v>
      </c>
      <c r="B28" s="46">
        <v>1227.5214088825662</v>
      </c>
      <c r="C28" s="46">
        <v>47.026128470272447</v>
      </c>
      <c r="D28" s="46">
        <v>92.946856900990937</v>
      </c>
      <c r="E28" s="46">
        <v>69.204667438009054</v>
      </c>
      <c r="F28" s="46">
        <v>20.863323551453757</v>
      </c>
      <c r="G28" s="46">
        <v>10.207112273002181</v>
      </c>
      <c r="H28" s="46">
        <v>8.5554636146249248</v>
      </c>
      <c r="I28" s="46">
        <v>5.719394003141244</v>
      </c>
      <c r="J28" s="46">
        <v>33.433851230836865</v>
      </c>
      <c r="K28" s="46">
        <v>16.357080998641987</v>
      </c>
      <c r="L28" s="46">
        <v>179.55216401745727</v>
      </c>
      <c r="M28" s="46">
        <v>87.843583140855102</v>
      </c>
      <c r="N28" s="46">
        <v>991.94596777460458</v>
      </c>
      <c r="O28" s="46">
        <v>485.29678585757682</v>
      </c>
      <c r="P28" s="46">
        <v>1920.5139616671852</v>
      </c>
      <c r="Q28" s="46">
        <v>49.56808136055745</v>
      </c>
      <c r="R28" s="46">
        <v>496.36698550113368</v>
      </c>
      <c r="S28" s="46">
        <v>242.84115314257713</v>
      </c>
      <c r="T28" s="46">
        <v>173.02299441682246</v>
      </c>
      <c r="U28" s="46">
        <v>84.649271026642197</v>
      </c>
      <c r="V28" s="46">
        <v>641.28453146464892</v>
      </c>
      <c r="W28" s="46">
        <v>313.74019558562463</v>
      </c>
      <c r="X28" s="46">
        <v>495.20374264125053</v>
      </c>
      <c r="Y28" s="46">
        <v>242.27205155901041</v>
      </c>
      <c r="Z28" s="46">
        <v>16.210352111920908</v>
      </c>
      <c r="AA28" s="46">
        <v>7.930705938735497</v>
      </c>
      <c r="AB28" s="46">
        <v>5.0657350349752832</v>
      </c>
      <c r="AC28" s="46">
        <v>0.85790910047118651</v>
      </c>
      <c r="AD28" s="46">
        <v>2.6642013887647784</v>
      </c>
      <c r="AE28" s="46">
        <v>0.45119663802558702</v>
      </c>
      <c r="AF28" s="46">
        <v>261.27935591505849</v>
      </c>
      <c r="AG28" s="46">
        <v>44.249044937636093</v>
      </c>
      <c r="AH28" s="46">
        <v>3.7523963222039134</v>
      </c>
      <c r="AI28" s="46">
        <v>1.2709764451424985</v>
      </c>
      <c r="AJ28" s="46">
        <v>28.14297241652935</v>
      </c>
      <c r="AK28" s="46">
        <v>5.0839057805699941</v>
      </c>
      <c r="AL28" s="46">
        <v>2.6266774255427396</v>
      </c>
      <c r="AM28" s="46">
        <v>2.541952890284997</v>
      </c>
      <c r="AN28" s="46">
        <v>37.523963222039136</v>
      </c>
      <c r="AO28" s="46">
        <v>25.419528902849972</v>
      </c>
      <c r="AP28" s="46">
        <v>200.1903437895788</v>
      </c>
      <c r="AQ28" s="46">
        <v>33.903296674176154</v>
      </c>
      <c r="AR28" s="46">
        <v>34.897285796496398</v>
      </c>
      <c r="AS28" s="46">
        <v>5.9100404699126194</v>
      </c>
      <c r="AT28" s="46">
        <v>39.737877052139453</v>
      </c>
      <c r="AU28" s="46">
        <v>6.7298202770295328</v>
      </c>
      <c r="AV28" s="46">
        <v>43.077509778900932</v>
      </c>
      <c r="AW28" s="46">
        <v>8.754485754141534</v>
      </c>
      <c r="AX28" s="46">
        <v>0</v>
      </c>
      <c r="AY28" s="46">
        <v>0</v>
      </c>
      <c r="AZ28" s="46">
        <v>0</v>
      </c>
      <c r="BA28" s="46">
        <v>0</v>
      </c>
      <c r="BB28" s="46">
        <v>0</v>
      </c>
      <c r="BC28" s="46">
        <v>0</v>
      </c>
      <c r="BD28" s="46">
        <v>0.75047926444078272</v>
      </c>
      <c r="BE28" s="46">
        <v>0.36716231197849575</v>
      </c>
      <c r="BF28" s="46">
        <v>4.5028755866446959</v>
      </c>
      <c r="BG28" s="46">
        <v>5.0839057805699941</v>
      </c>
      <c r="BH28" s="46">
        <v>48.293340666764372</v>
      </c>
      <c r="BI28" s="46">
        <v>32.714933697967922</v>
      </c>
      <c r="BJ28" s="46">
        <v>57.449187692941912</v>
      </c>
      <c r="BK28" s="46">
        <v>34.951852241418713</v>
      </c>
      <c r="BL28" s="46">
        <v>156.32483078301505</v>
      </c>
      <c r="BM28" s="46">
        <v>66.186098380795613</v>
      </c>
      <c r="BN28" s="46">
        <v>30.356886246629664</v>
      </c>
      <c r="BO28" s="46">
        <v>12.852749301503518</v>
      </c>
      <c r="BP28" s="46">
        <v>95.160770731091262</v>
      </c>
      <c r="BQ28" s="46">
        <v>28.787616482477592</v>
      </c>
      <c r="BR28" s="46">
        <v>1.125718896661174</v>
      </c>
      <c r="BS28" s="46">
        <v>0.476616166928437</v>
      </c>
      <c r="BT28" s="46">
        <v>0</v>
      </c>
      <c r="BU28" s="46">
        <v>0</v>
      </c>
      <c r="BV28" s="46">
        <v>42.514650330570333</v>
      </c>
      <c r="BW28" s="46">
        <v>18.000203904330636</v>
      </c>
      <c r="BX28" s="46">
        <v>8.2177479456265701</v>
      </c>
      <c r="BY28" s="46">
        <v>3.4792980185775901</v>
      </c>
      <c r="BZ28" s="46">
        <v>29.268691313190526</v>
      </c>
      <c r="CA28" s="46">
        <v>150.61070874938611</v>
      </c>
      <c r="CB28" s="46">
        <v>57.524235619385998</v>
      </c>
      <c r="CC28" s="46">
        <v>183.05282735340418</v>
      </c>
      <c r="CD28" s="46">
        <v>22.777045675777757</v>
      </c>
      <c r="CE28" s="46">
        <v>72.519374006940694</v>
      </c>
      <c r="CF28" s="46">
        <v>23.977812498883004</v>
      </c>
      <c r="CG28" s="46">
        <v>2.4610725710486565</v>
      </c>
      <c r="CH28" s="46">
        <v>2.6266774255427396</v>
      </c>
      <c r="CI28" s="46">
        <v>0.8007151604397742</v>
      </c>
      <c r="CJ28" s="46">
        <v>0</v>
      </c>
      <c r="CK28" s="46">
        <v>0</v>
      </c>
      <c r="CL28" s="46">
        <v>1.6135304185476831</v>
      </c>
      <c r="CM28" s="46">
        <v>0.40988990355845595</v>
      </c>
      <c r="CN28" s="46">
        <v>1.9512460875460353</v>
      </c>
      <c r="CO28" s="46">
        <v>0.49568081360557448</v>
      </c>
      <c r="CP28" s="46">
        <v>2.7767732784308961</v>
      </c>
      <c r="CQ28" s="46">
        <v>0.69156071279812437</v>
      </c>
      <c r="CR28" s="46">
        <v>7.5047926444078268</v>
      </c>
      <c r="CS28" s="46">
        <v>2.541952890284997</v>
      </c>
      <c r="CT28" s="46">
        <v>17.598738751136356</v>
      </c>
      <c r="CU28" s="46">
        <v>5.0667475985605721</v>
      </c>
      <c r="CV28" s="46">
        <v>1.050670970217096</v>
      </c>
      <c r="CW28" s="46">
        <v>0.32028606417590966</v>
      </c>
      <c r="CX28" s="46">
        <v>20.713227698565603</v>
      </c>
      <c r="CY28" s="46">
        <v>7.0157899771865928</v>
      </c>
      <c r="CZ28" s="47">
        <f t="shared" si="7"/>
        <v>7590.4598524437442</v>
      </c>
      <c r="DA28" s="47">
        <f t="shared" si="7"/>
        <v>2426.7154107528245</v>
      </c>
    </row>
    <row r="29" spans="1:105" ht="13.5" thickBot="1">
      <c r="A29" s="24" t="s">
        <v>20</v>
      </c>
      <c r="B29" s="46">
        <v>200.64063134824326</v>
      </c>
      <c r="C29" s="46">
        <v>33.680875796276219</v>
      </c>
      <c r="D29" s="46">
        <v>62.214731022140896</v>
      </c>
      <c r="E29" s="46">
        <v>11.604014944151013</v>
      </c>
      <c r="F29" s="46">
        <v>13.358530907045933</v>
      </c>
      <c r="G29" s="46">
        <v>0</v>
      </c>
      <c r="H29" s="46">
        <v>4.8030672924210096</v>
      </c>
      <c r="I29" s="46">
        <v>0.31774411128562463</v>
      </c>
      <c r="J29" s="46">
        <v>178.12625341501976</v>
      </c>
      <c r="K29" s="46">
        <v>57.066842386898195</v>
      </c>
      <c r="L29" s="46">
        <v>234.90000976996498</v>
      </c>
      <c r="M29" s="46">
        <v>40.035758021988713</v>
      </c>
      <c r="N29" s="46">
        <v>1110.8969311884687</v>
      </c>
      <c r="O29" s="46">
        <v>38.129293354274964</v>
      </c>
      <c r="P29" s="46">
        <v>120.07668231052523</v>
      </c>
      <c r="Q29" s="46">
        <v>33.935071085304713</v>
      </c>
      <c r="R29" s="46">
        <v>162.47876075142946</v>
      </c>
      <c r="S29" s="46">
        <v>32.409899351133717</v>
      </c>
      <c r="T29" s="46">
        <v>305.44506062739856</v>
      </c>
      <c r="U29" s="46">
        <v>14.29848500785311</v>
      </c>
      <c r="V29" s="46">
        <v>477.30481218433778</v>
      </c>
      <c r="W29" s="46">
        <v>24.275650102221725</v>
      </c>
      <c r="X29" s="46">
        <v>24.803339689767871</v>
      </c>
      <c r="Y29" s="46">
        <v>2.1002885755979794</v>
      </c>
      <c r="Z29" s="46">
        <v>4601.1883702864379</v>
      </c>
      <c r="AA29" s="46">
        <v>584.64916476554936</v>
      </c>
      <c r="AB29" s="46">
        <v>2867.7313652811185</v>
      </c>
      <c r="AC29" s="46">
        <v>481.70007270900697</v>
      </c>
      <c r="AD29" s="46">
        <v>1573.9426373484314</v>
      </c>
      <c r="AE29" s="46">
        <v>216.06599567422478</v>
      </c>
      <c r="AF29" s="46">
        <v>299.51627443831637</v>
      </c>
      <c r="AG29" s="46">
        <v>61.642357589411183</v>
      </c>
      <c r="AH29" s="46">
        <v>26.266774255427396</v>
      </c>
      <c r="AI29" s="46">
        <v>5.0839057805699941</v>
      </c>
      <c r="AJ29" s="46">
        <v>86.305115410690021</v>
      </c>
      <c r="AK29" s="46">
        <v>13.980740896567484</v>
      </c>
      <c r="AL29" s="46">
        <v>0</v>
      </c>
      <c r="AM29" s="46">
        <v>0</v>
      </c>
      <c r="AN29" s="46">
        <v>3.0019170577631309</v>
      </c>
      <c r="AO29" s="46">
        <v>0.31774411128562463</v>
      </c>
      <c r="AP29" s="46">
        <v>7352.1451620205726</v>
      </c>
      <c r="AQ29" s="46">
        <v>1848.6352394597643</v>
      </c>
      <c r="AR29" s="46">
        <v>149.60804136627004</v>
      </c>
      <c r="AS29" s="46">
        <v>4.575515202512995</v>
      </c>
      <c r="AT29" s="46">
        <v>412.76359544243053</v>
      </c>
      <c r="AU29" s="46">
        <v>55.922963586269937</v>
      </c>
      <c r="AV29" s="46">
        <v>331.78688280927008</v>
      </c>
      <c r="AW29" s="46">
        <v>57.193940031412438</v>
      </c>
      <c r="AX29" s="46">
        <v>225.1437793322348</v>
      </c>
      <c r="AY29" s="46">
        <v>17.793670231994984</v>
      </c>
      <c r="AZ29" s="46">
        <v>0</v>
      </c>
      <c r="BA29" s="46">
        <v>0</v>
      </c>
      <c r="BB29" s="46">
        <v>0</v>
      </c>
      <c r="BC29" s="46">
        <v>0</v>
      </c>
      <c r="BD29" s="46">
        <v>75.047926444078271</v>
      </c>
      <c r="BE29" s="46">
        <v>12.709764451424986</v>
      </c>
      <c r="BF29" s="46">
        <v>199.66500830447029</v>
      </c>
      <c r="BG29" s="46">
        <v>12.074276228853739</v>
      </c>
      <c r="BH29" s="46">
        <v>0.86305115410690025</v>
      </c>
      <c r="BI29" s="46">
        <v>0.21924343678708103</v>
      </c>
      <c r="BJ29" s="46">
        <v>3.7523963222039138E-2</v>
      </c>
      <c r="BK29" s="46">
        <v>9.5323233385687395E-3</v>
      </c>
      <c r="BL29" s="46">
        <v>1649.9286628730608</v>
      </c>
      <c r="BM29" s="46">
        <v>200.81427833251479</v>
      </c>
      <c r="BN29" s="46">
        <v>68.481232880221427</v>
      </c>
      <c r="BO29" s="46">
        <v>17.396490092887952</v>
      </c>
      <c r="BP29" s="46">
        <v>1668.6906444840804</v>
      </c>
      <c r="BQ29" s="46">
        <v>423.8706444550233</v>
      </c>
      <c r="BR29" s="46">
        <v>37.523963222039136</v>
      </c>
      <c r="BS29" s="46">
        <v>5.0839057805699941</v>
      </c>
      <c r="BT29" s="46">
        <v>2.439057609432544</v>
      </c>
      <c r="BU29" s="46">
        <v>0.68844557445218668</v>
      </c>
      <c r="BV29" s="46">
        <v>149.34537362371577</v>
      </c>
      <c r="BW29" s="46">
        <v>24.757885992586697</v>
      </c>
      <c r="BX29" s="46">
        <v>11.707476525276212</v>
      </c>
      <c r="BY29" s="46">
        <v>5.1403936225763278</v>
      </c>
      <c r="BZ29" s="46">
        <v>9.0057511732893918</v>
      </c>
      <c r="CA29" s="46">
        <v>2.541952890284997</v>
      </c>
      <c r="CB29" s="46">
        <v>4.0901119912022663</v>
      </c>
      <c r="CC29" s="46">
        <v>1.8009736227669209</v>
      </c>
      <c r="CD29" s="46">
        <v>3.7523963222039134</v>
      </c>
      <c r="CE29" s="46">
        <v>1.6522693786852485</v>
      </c>
      <c r="CF29" s="46">
        <v>361.2807179017928</v>
      </c>
      <c r="CG29" s="46">
        <v>17.526897571894757</v>
      </c>
      <c r="CH29" s="46">
        <v>1.8011502346578785</v>
      </c>
      <c r="CI29" s="46">
        <v>0.19064646677137478</v>
      </c>
      <c r="CJ29" s="46">
        <v>33.771566899835221</v>
      </c>
      <c r="CK29" s="46">
        <v>9.5323233385687409</v>
      </c>
      <c r="CL29" s="46">
        <v>7.2421249018535532</v>
      </c>
      <c r="CM29" s="46">
        <v>1.2264922695625113</v>
      </c>
      <c r="CN29" s="46">
        <v>5.6285944833058705</v>
      </c>
      <c r="CO29" s="46">
        <v>0.953232333856874</v>
      </c>
      <c r="CP29" s="46">
        <v>0</v>
      </c>
      <c r="CQ29" s="46">
        <v>0</v>
      </c>
      <c r="CR29" s="46">
        <v>11.257188966611741</v>
      </c>
      <c r="CS29" s="46">
        <v>3.812929335427496</v>
      </c>
      <c r="CT29" s="46">
        <v>5.853738262638104</v>
      </c>
      <c r="CU29" s="46">
        <v>0.63548822257124926</v>
      </c>
      <c r="CV29" s="46">
        <v>0</v>
      </c>
      <c r="CW29" s="46">
        <v>0</v>
      </c>
      <c r="CX29" s="46">
        <v>0.93809908055097835</v>
      </c>
      <c r="CY29" s="46">
        <v>1.2709764451424985</v>
      </c>
      <c r="CZ29" s="47">
        <f t="shared" si="7"/>
        <v>25132.800086857384</v>
      </c>
      <c r="DA29" s="47">
        <f t="shared" si="7"/>
        <v>4379.3242749421051</v>
      </c>
    </row>
    <row r="30" spans="1:105" ht="13.5" thickBot="1">
      <c r="A30" s="24" t="s">
        <v>21</v>
      </c>
      <c r="B30" s="46">
        <v>2662.4377624933427</v>
      </c>
      <c r="C30" s="46">
        <v>734.6243852923642</v>
      </c>
      <c r="D30" s="46">
        <v>264.69403656826404</v>
      </c>
      <c r="E30" s="46">
        <v>58.242495598655005</v>
      </c>
      <c r="F30" s="46">
        <v>462.18265500585608</v>
      </c>
      <c r="G30" s="46">
        <v>76.258586708549927</v>
      </c>
      <c r="H30" s="46">
        <v>150.95890404226347</v>
      </c>
      <c r="I30" s="46">
        <v>37.493805131703709</v>
      </c>
      <c r="J30" s="46">
        <v>158.23855290733906</v>
      </c>
      <c r="K30" s="46">
        <v>31.647313484048215</v>
      </c>
      <c r="L30" s="46">
        <v>907.89229015723686</v>
      </c>
      <c r="M30" s="46">
        <v>218.60794856450977</v>
      </c>
      <c r="N30" s="46">
        <v>2806.1170176705309</v>
      </c>
      <c r="O30" s="46">
        <v>127.09764451424986</v>
      </c>
      <c r="P30" s="46">
        <v>208.6332355145376</v>
      </c>
      <c r="Q30" s="46">
        <v>68.632728037694918</v>
      </c>
      <c r="R30" s="46">
        <v>680.57212095812383</v>
      </c>
      <c r="S30" s="46">
        <v>121.37825051110863</v>
      </c>
      <c r="T30" s="46">
        <v>790.55485716192061</v>
      </c>
      <c r="U30" s="46">
        <v>33.744424618533337</v>
      </c>
      <c r="V30" s="46">
        <v>400.75592721137798</v>
      </c>
      <c r="W30" s="46">
        <v>40.734795066817078</v>
      </c>
      <c r="X30" s="46">
        <v>22.064090374559019</v>
      </c>
      <c r="Y30" s="46">
        <v>1.8683353743594737</v>
      </c>
      <c r="Z30" s="46">
        <v>1149.7342331232792</v>
      </c>
      <c r="AA30" s="46">
        <v>174.75926120709357</v>
      </c>
      <c r="AB30" s="46">
        <v>5980.3441145492643</v>
      </c>
      <c r="AC30" s="46">
        <v>905.57071716403027</v>
      </c>
      <c r="AD30" s="46">
        <v>419.93067241783996</v>
      </c>
      <c r="AE30" s="46">
        <v>43.213199134844956</v>
      </c>
      <c r="AF30" s="46">
        <v>168.18240316117939</v>
      </c>
      <c r="AG30" s="46">
        <v>41.306734467131207</v>
      </c>
      <c r="AH30" s="46">
        <v>15.009585288815654</v>
      </c>
      <c r="AI30" s="46">
        <v>3.812929335427496</v>
      </c>
      <c r="AJ30" s="46">
        <v>67.543133799670443</v>
      </c>
      <c r="AK30" s="46">
        <v>34.951852241418713</v>
      </c>
      <c r="AL30" s="46">
        <v>5.6285944833058705</v>
      </c>
      <c r="AM30" s="46">
        <v>1.906464667713748</v>
      </c>
      <c r="AN30" s="46">
        <v>2.0638179772121523</v>
      </c>
      <c r="AO30" s="46">
        <v>0.34951852241418718</v>
      </c>
      <c r="AP30" s="46">
        <v>5704.7306046833883</v>
      </c>
      <c r="AQ30" s="46">
        <v>1930.6132201714556</v>
      </c>
      <c r="AR30" s="46">
        <v>1500.9585288815654</v>
      </c>
      <c r="AS30" s="46">
        <v>0.5083905780569995</v>
      </c>
      <c r="AT30" s="46">
        <v>387.17225252499986</v>
      </c>
      <c r="AU30" s="46">
        <v>63.548822257124932</v>
      </c>
      <c r="AV30" s="46">
        <v>305.18239288484432</v>
      </c>
      <c r="AW30" s="46">
        <v>105.49104494682739</v>
      </c>
      <c r="AX30" s="46">
        <v>18.499313868465293</v>
      </c>
      <c r="AY30" s="46">
        <v>9.5323233385687409</v>
      </c>
      <c r="AZ30" s="46">
        <v>7.5047926444078268</v>
      </c>
      <c r="BA30" s="46">
        <v>1.2709764451424985</v>
      </c>
      <c r="BB30" s="46">
        <v>0</v>
      </c>
      <c r="BC30" s="46">
        <v>0</v>
      </c>
      <c r="BD30" s="46">
        <v>112.5718896661174</v>
      </c>
      <c r="BE30" s="46">
        <v>38.129293354274964</v>
      </c>
      <c r="BF30" s="46">
        <v>146.19336071306444</v>
      </c>
      <c r="BG30" s="46">
        <v>20.335623122279976</v>
      </c>
      <c r="BH30" s="46">
        <v>2.0638179772121523</v>
      </c>
      <c r="BI30" s="46">
        <v>0.73398889706979298</v>
      </c>
      <c r="BJ30" s="46">
        <v>35.08490561260659</v>
      </c>
      <c r="BK30" s="46">
        <v>12.477811250186479</v>
      </c>
      <c r="BL30" s="46">
        <v>3005.4067863427808</v>
      </c>
      <c r="BM30" s="46">
        <v>413.70283289388334</v>
      </c>
      <c r="BN30" s="46">
        <v>622.59759778007344</v>
      </c>
      <c r="BO30" s="46">
        <v>27.651007903762334</v>
      </c>
      <c r="BP30" s="46">
        <v>1280.3176251359755</v>
      </c>
      <c r="BQ30" s="46">
        <v>433.65716308262051</v>
      </c>
      <c r="BR30" s="46">
        <v>37.523963222039136</v>
      </c>
      <c r="BS30" s="46">
        <v>7.625858670854992</v>
      </c>
      <c r="BT30" s="46">
        <v>2.2514377933223479</v>
      </c>
      <c r="BU30" s="46">
        <v>0.36027678759944848</v>
      </c>
      <c r="BV30" s="46">
        <v>142.29086853797241</v>
      </c>
      <c r="BW30" s="46">
        <v>22.911696185588941</v>
      </c>
      <c r="BX30" s="46">
        <v>31.520129106512869</v>
      </c>
      <c r="BY30" s="46">
        <v>5.9312234106649919</v>
      </c>
      <c r="BZ30" s="46">
        <v>3.3771566899835221</v>
      </c>
      <c r="CA30" s="46">
        <v>0.63548822257124926</v>
      </c>
      <c r="CB30" s="46">
        <v>3.0769649842072093</v>
      </c>
      <c r="CC30" s="46">
        <v>0.573210376759267</v>
      </c>
      <c r="CD30" s="46">
        <v>45.178851719335114</v>
      </c>
      <c r="CE30" s="46">
        <v>8.4164060197336248</v>
      </c>
      <c r="CF30" s="46">
        <v>127.61899891815509</v>
      </c>
      <c r="CG30" s="46">
        <v>65.610754579289136</v>
      </c>
      <c r="CH30" s="46">
        <v>6.5666935638568491</v>
      </c>
      <c r="CI30" s="46">
        <v>1.2709764451424985</v>
      </c>
      <c r="CJ30" s="46">
        <v>48.781152188650871</v>
      </c>
      <c r="CK30" s="46">
        <v>12.709764451424986</v>
      </c>
      <c r="CL30" s="46">
        <v>171.07174832927643</v>
      </c>
      <c r="CM30" s="46">
        <v>22.877576012564976</v>
      </c>
      <c r="CN30" s="46">
        <v>17.11092722924985</v>
      </c>
      <c r="CO30" s="46">
        <v>3.7176061020418087</v>
      </c>
      <c r="CP30" s="46">
        <v>4.3152557705345007</v>
      </c>
      <c r="CQ30" s="46">
        <v>0.4030210235056636</v>
      </c>
      <c r="CR30" s="46">
        <v>93.809908055097836</v>
      </c>
      <c r="CS30" s="46">
        <v>31.774411128562466</v>
      </c>
      <c r="CT30" s="46">
        <v>11.257188966611741</v>
      </c>
      <c r="CU30" s="46">
        <v>2.541952890284997</v>
      </c>
      <c r="CV30" s="46">
        <v>0</v>
      </c>
      <c r="CW30" s="46">
        <v>0</v>
      </c>
      <c r="CX30" s="46">
        <v>377.75373775626798</v>
      </c>
      <c r="CY30" s="46">
        <v>140.74411860574489</v>
      </c>
      <c r="CZ30" s="47">
        <f t="shared" si="7"/>
        <v>31575.326856412492</v>
      </c>
      <c r="DA30" s="47">
        <f t="shared" si="7"/>
        <v>6141.9582287962548</v>
      </c>
    </row>
    <row r="31" spans="1:105" ht="13.5" thickBot="1">
      <c r="A31" s="24" t="s">
        <v>22</v>
      </c>
      <c r="B31" s="46">
        <v>64.841408447683634</v>
      </c>
      <c r="C31" s="46">
        <v>12.392020340139362</v>
      </c>
      <c r="D31" s="46">
        <v>11.332236893055818</v>
      </c>
      <c r="E31" s="46">
        <v>5.6256968454390517</v>
      </c>
      <c r="F31" s="46">
        <v>1.5009585288815654</v>
      </c>
      <c r="G31" s="46">
        <v>0.74512540999192745</v>
      </c>
      <c r="H31" s="46">
        <v>14.109010171486712</v>
      </c>
      <c r="I31" s="46">
        <v>7.0041788539241159</v>
      </c>
      <c r="J31" s="46">
        <v>38.049298707147685</v>
      </c>
      <c r="K31" s="46">
        <v>18.874000210366106</v>
      </c>
      <c r="L31" s="46">
        <v>1982.5035489099939</v>
      </c>
      <c r="M31" s="46">
        <v>1276.0603509230687</v>
      </c>
      <c r="N31" s="46">
        <v>13.020815238047582</v>
      </c>
      <c r="O31" s="46">
        <v>6.4639629316799709</v>
      </c>
      <c r="P31" s="46">
        <v>1.6510543817697223</v>
      </c>
      <c r="Q31" s="46">
        <v>0.81963795099112025</v>
      </c>
      <c r="R31" s="46">
        <v>4.5028755866446959</v>
      </c>
      <c r="S31" s="46">
        <v>2.235376229975782</v>
      </c>
      <c r="T31" s="46">
        <v>0.86305115410690025</v>
      </c>
      <c r="U31" s="46">
        <v>0.42844711074535829</v>
      </c>
      <c r="V31" s="46">
        <v>3.602300469315757</v>
      </c>
      <c r="W31" s="46">
        <v>1.7883009839806254</v>
      </c>
      <c r="X31" s="46">
        <v>21.83894659522678</v>
      </c>
      <c r="Y31" s="46">
        <v>10.841574715382546</v>
      </c>
      <c r="Z31" s="46">
        <v>0.63790737477466541</v>
      </c>
      <c r="AA31" s="46">
        <v>0.31667829924656915</v>
      </c>
      <c r="AB31" s="46">
        <v>6.7543133799670443</v>
      </c>
      <c r="AC31" s="46">
        <v>3.4316364018847469</v>
      </c>
      <c r="AD31" s="46">
        <v>0</v>
      </c>
      <c r="AE31" s="46">
        <v>0</v>
      </c>
      <c r="AF31" s="46">
        <v>8.1802239824045326</v>
      </c>
      <c r="AG31" s="46">
        <v>4.829710491541495</v>
      </c>
      <c r="AH31" s="46">
        <v>0</v>
      </c>
      <c r="AI31" s="46">
        <v>0</v>
      </c>
      <c r="AJ31" s="46">
        <v>15.009585288815654</v>
      </c>
      <c r="AK31" s="46">
        <v>6.3548822257124931</v>
      </c>
      <c r="AL31" s="46">
        <v>1.8761981611019567</v>
      </c>
      <c r="AM31" s="46">
        <v>0.93140676248990906</v>
      </c>
      <c r="AN31" s="46">
        <v>0</v>
      </c>
      <c r="AO31" s="46">
        <v>0</v>
      </c>
      <c r="AP31" s="46">
        <v>140.71486208264676</v>
      </c>
      <c r="AQ31" s="46">
        <v>47.661616692843701</v>
      </c>
      <c r="AR31" s="46">
        <v>77.712127832843052</v>
      </c>
      <c r="AS31" s="46">
        <v>38.578868102332045</v>
      </c>
      <c r="AT31" s="46">
        <v>33.021087635394437</v>
      </c>
      <c r="AU31" s="46">
        <v>16.392759019822403</v>
      </c>
      <c r="AV31" s="46">
        <v>15.234729068147896</v>
      </c>
      <c r="AW31" s="46">
        <v>7.5630229114180656</v>
      </c>
      <c r="AX31" s="46">
        <v>0</v>
      </c>
      <c r="AY31" s="46">
        <v>0</v>
      </c>
      <c r="AZ31" s="46">
        <v>0</v>
      </c>
      <c r="BA31" s="46">
        <v>0</v>
      </c>
      <c r="BB31" s="46">
        <v>0</v>
      </c>
      <c r="BC31" s="46">
        <v>0</v>
      </c>
      <c r="BD31" s="46">
        <v>0</v>
      </c>
      <c r="BE31" s="46">
        <v>0</v>
      </c>
      <c r="BF31" s="46">
        <v>2.0638179772121523</v>
      </c>
      <c r="BG31" s="46">
        <v>1.0245474387389002</v>
      </c>
      <c r="BH31" s="46">
        <v>0</v>
      </c>
      <c r="BI31" s="46">
        <v>0</v>
      </c>
      <c r="BJ31" s="46">
        <v>788.00322766282181</v>
      </c>
      <c r="BK31" s="46">
        <v>600.53637032983067</v>
      </c>
      <c r="BL31" s="46">
        <v>32.27060837095366</v>
      </c>
      <c r="BM31" s="46">
        <v>56.558451808841198</v>
      </c>
      <c r="BN31" s="46">
        <v>19.287317096128117</v>
      </c>
      <c r="BO31" s="46">
        <v>9.5748615183962666</v>
      </c>
      <c r="BP31" s="46">
        <v>9.4935626951759016</v>
      </c>
      <c r="BQ31" s="46">
        <v>4.71291821819894</v>
      </c>
      <c r="BR31" s="46">
        <v>0</v>
      </c>
      <c r="BS31" s="46">
        <v>0</v>
      </c>
      <c r="BT31" s="46">
        <v>0</v>
      </c>
      <c r="BU31" s="46">
        <v>0</v>
      </c>
      <c r="BV31" s="46">
        <v>0.22514377933223481</v>
      </c>
      <c r="BW31" s="46">
        <v>0.11176881149878909</v>
      </c>
      <c r="BX31" s="46">
        <v>1.6885783449917611</v>
      </c>
      <c r="BY31" s="46">
        <v>0.83826608624091825</v>
      </c>
      <c r="BZ31" s="46">
        <v>15.009585288815654</v>
      </c>
      <c r="CA31" s="46">
        <v>13.345252673996235</v>
      </c>
      <c r="CB31" s="46">
        <v>750.47926444078269</v>
      </c>
      <c r="CC31" s="46">
        <v>571.93940031412444</v>
      </c>
      <c r="CD31" s="46">
        <v>0</v>
      </c>
      <c r="CE31" s="46">
        <v>0</v>
      </c>
      <c r="CF31" s="46">
        <v>0.262667742554274</v>
      </c>
      <c r="CG31" s="46">
        <v>0.13039694674858732</v>
      </c>
      <c r="CH31" s="46">
        <v>0</v>
      </c>
      <c r="CI31" s="46">
        <v>0</v>
      </c>
      <c r="CJ31" s="46">
        <v>0</v>
      </c>
      <c r="CK31" s="46">
        <v>0</v>
      </c>
      <c r="CL31" s="46">
        <v>0.75047926444078272</v>
      </c>
      <c r="CM31" s="46">
        <v>0.37256270499596372</v>
      </c>
      <c r="CN31" s="46">
        <v>0</v>
      </c>
      <c r="CO31" s="46">
        <v>0</v>
      </c>
      <c r="CP31" s="46">
        <v>0</v>
      </c>
      <c r="CQ31" s="46">
        <v>0</v>
      </c>
      <c r="CR31" s="46">
        <v>0.18761981611019568</v>
      </c>
      <c r="CS31" s="46">
        <v>9.3140676248990931E-2</v>
      </c>
      <c r="CT31" s="46">
        <v>1.8386741978799177</v>
      </c>
      <c r="CU31" s="46">
        <v>0.91277862724011105</v>
      </c>
      <c r="CV31" s="46">
        <v>0</v>
      </c>
      <c r="CW31" s="46">
        <v>0</v>
      </c>
      <c r="CX31" s="46">
        <v>0</v>
      </c>
      <c r="CY31" s="46">
        <v>0</v>
      </c>
      <c r="CZ31" s="47">
        <f t="shared" si="7"/>
        <v>4078.517086566656</v>
      </c>
      <c r="DA31" s="47">
        <f t="shared" si="7"/>
        <v>2729.4899695680756</v>
      </c>
    </row>
    <row r="32" spans="1:105" ht="13.5" thickBot="1">
      <c r="A32" s="24" t="s">
        <v>23</v>
      </c>
      <c r="B32" s="46">
        <v>919.14947912384855</v>
      </c>
      <c r="C32" s="46">
        <v>314.5666701727684</v>
      </c>
      <c r="D32" s="46">
        <v>1683.3249901406757</v>
      </c>
      <c r="E32" s="46">
        <v>570.16003329092496</v>
      </c>
      <c r="F32" s="46">
        <v>710.89148324153143</v>
      </c>
      <c r="G32" s="46">
        <v>114.38788006282488</v>
      </c>
      <c r="H32" s="46">
        <v>231.7479968593137</v>
      </c>
      <c r="I32" s="46">
        <v>82.613468934262414</v>
      </c>
      <c r="J32" s="46">
        <v>2197.628430061945</v>
      </c>
      <c r="K32" s="46">
        <v>794.84324926321574</v>
      </c>
      <c r="L32" s="46">
        <v>1556.8317101191817</v>
      </c>
      <c r="M32" s="46">
        <v>457.55152025129951</v>
      </c>
      <c r="N32" s="46">
        <v>574.49187692941928</v>
      </c>
      <c r="O32" s="46">
        <v>60.371381144268682</v>
      </c>
      <c r="P32" s="46">
        <v>339.96710679167461</v>
      </c>
      <c r="Q32" s="46">
        <v>127.09764451424986</v>
      </c>
      <c r="R32" s="46">
        <v>374.2264852133963</v>
      </c>
      <c r="S32" s="46">
        <v>90.87481582768865</v>
      </c>
      <c r="T32" s="46">
        <v>19.249793132906074</v>
      </c>
      <c r="U32" s="46">
        <v>6.554156731014861</v>
      </c>
      <c r="V32" s="46">
        <v>615.95585628977233</v>
      </c>
      <c r="W32" s="46">
        <v>234.93999588459087</v>
      </c>
      <c r="X32" s="46">
        <v>123.97917448561731</v>
      </c>
      <c r="Y32" s="46">
        <v>0</v>
      </c>
      <c r="Z32" s="46">
        <v>473.10212830346933</v>
      </c>
      <c r="AA32" s="46">
        <v>120.74276228853736</v>
      </c>
      <c r="AB32" s="46">
        <v>321.167601217433</v>
      </c>
      <c r="AC32" s="46">
        <v>101.67811561139989</v>
      </c>
      <c r="AD32" s="46">
        <v>4360.4346222538361</v>
      </c>
      <c r="AE32" s="46">
        <v>1779.3670231994981</v>
      </c>
      <c r="AF32" s="46">
        <v>4279.5329575471187</v>
      </c>
      <c r="AG32" s="46">
        <v>1556.9461452995608</v>
      </c>
      <c r="AH32" s="46">
        <v>150.09585288815654</v>
      </c>
      <c r="AI32" s="46">
        <v>54.016498918556195</v>
      </c>
      <c r="AJ32" s="46">
        <v>707.51432655154792</v>
      </c>
      <c r="AK32" s="46">
        <v>19.064646677137482</v>
      </c>
      <c r="AL32" s="46">
        <v>2.17638986687827</v>
      </c>
      <c r="AM32" s="46">
        <v>1.0722419464474897</v>
      </c>
      <c r="AN32" s="46">
        <v>23.452477013774459</v>
      </c>
      <c r="AO32" s="46">
        <v>5.9100404699126194</v>
      </c>
      <c r="AP32" s="46">
        <v>2164.5698184633275</v>
      </c>
      <c r="AQ32" s="46">
        <v>657.73031036124303</v>
      </c>
      <c r="AR32" s="46">
        <v>613.51679868033978</v>
      </c>
      <c r="AS32" s="46">
        <v>0.63548822257124926</v>
      </c>
      <c r="AT32" s="46">
        <v>220.19061618692569</v>
      </c>
      <c r="AU32" s="46">
        <v>85.790910047118658</v>
      </c>
      <c r="AV32" s="46">
        <v>444.65896418116375</v>
      </c>
      <c r="AW32" s="46">
        <v>255.46626547364224</v>
      </c>
      <c r="AX32" s="46">
        <v>0</v>
      </c>
      <c r="AY32" s="46">
        <v>0</v>
      </c>
      <c r="AZ32" s="46">
        <v>37.523963222039136</v>
      </c>
      <c r="BA32" s="46">
        <v>6.3548822257124931</v>
      </c>
      <c r="BB32" s="46">
        <v>1.4634345656595265</v>
      </c>
      <c r="BC32" s="46">
        <v>0.24784040680278729</v>
      </c>
      <c r="BD32" s="46">
        <v>0.82552719088486115</v>
      </c>
      <c r="BE32" s="46">
        <v>0.16776889075880985</v>
      </c>
      <c r="BF32" s="46">
        <v>125.93042057316336</v>
      </c>
      <c r="BG32" s="46">
        <v>36.222828686561208</v>
      </c>
      <c r="BH32" s="46">
        <v>75.047926444078271</v>
      </c>
      <c r="BI32" s="46">
        <v>12.709764451424986</v>
      </c>
      <c r="BJ32" s="46">
        <v>90.057511732893929</v>
      </c>
      <c r="BK32" s="46">
        <v>47.026128470272447</v>
      </c>
      <c r="BL32" s="46">
        <v>1089.8459878209044</v>
      </c>
      <c r="BM32" s="46">
        <v>399.08660377474456</v>
      </c>
      <c r="BN32" s="46">
        <v>184.54285112598845</v>
      </c>
      <c r="BO32" s="46">
        <v>62.506621572108081</v>
      </c>
      <c r="BP32" s="46">
        <v>441.35685541762422</v>
      </c>
      <c r="BQ32" s="46">
        <v>149.46682994875783</v>
      </c>
      <c r="BR32" s="46">
        <v>30.019170577631307</v>
      </c>
      <c r="BS32" s="46">
        <v>5.0839057805699941</v>
      </c>
      <c r="BT32" s="46">
        <v>13.658722612822245</v>
      </c>
      <c r="BU32" s="46">
        <v>4.841533528240495</v>
      </c>
      <c r="BV32" s="46">
        <v>46.942477990770954</v>
      </c>
      <c r="BW32" s="46">
        <v>21.975492730768714</v>
      </c>
      <c r="BX32" s="46">
        <v>219.21499314315267</v>
      </c>
      <c r="BY32" s="46">
        <v>55.000328833499829</v>
      </c>
      <c r="BZ32" s="46">
        <v>21.013419404341917</v>
      </c>
      <c r="CA32" s="46">
        <v>6.3548822257124931</v>
      </c>
      <c r="CB32" s="46">
        <v>20.337988066345215</v>
      </c>
      <c r="CC32" s="46">
        <v>5.1027350612387723</v>
      </c>
      <c r="CD32" s="46">
        <v>52.758692290187028</v>
      </c>
      <c r="CE32" s="46">
        <v>13.236984310150767</v>
      </c>
      <c r="CF32" s="46">
        <v>738.20892846717595</v>
      </c>
      <c r="CG32" s="46">
        <v>332.59586938521346</v>
      </c>
      <c r="CH32" s="46">
        <v>7.5047926444078268</v>
      </c>
      <c r="CI32" s="46">
        <v>2.2877576012564975</v>
      </c>
      <c r="CJ32" s="46">
        <v>1.6135304185476831</v>
      </c>
      <c r="CK32" s="46">
        <v>0</v>
      </c>
      <c r="CL32" s="46">
        <v>2460.8965560277707</v>
      </c>
      <c r="CM32" s="46">
        <v>4.7661616692843705</v>
      </c>
      <c r="CN32" s="46">
        <v>188.82058293330093</v>
      </c>
      <c r="CO32" s="46">
        <v>63.548822257124932</v>
      </c>
      <c r="CP32" s="46">
        <v>21.576278852672505</v>
      </c>
      <c r="CQ32" s="46">
        <v>7.2939056524541979</v>
      </c>
      <c r="CR32" s="46">
        <v>75.047926444078271</v>
      </c>
      <c r="CS32" s="46">
        <v>31.774411128562466</v>
      </c>
      <c r="CT32" s="46">
        <v>30.019170577631307</v>
      </c>
      <c r="CU32" s="46">
        <v>6.3548822257124931</v>
      </c>
      <c r="CV32" s="46">
        <v>4.7280193659769303</v>
      </c>
      <c r="CW32" s="46">
        <v>0.86563801128624229</v>
      </c>
      <c r="CX32" s="46">
        <v>15.760064553256438</v>
      </c>
      <c r="CY32" s="46">
        <v>11.921759055436636</v>
      </c>
      <c r="CZ32" s="47">
        <f t="shared" si="7"/>
        <v>29102.572728006566</v>
      </c>
      <c r="DA32" s="47">
        <f t="shared" si="7"/>
        <v>8779.1756024763908</v>
      </c>
    </row>
    <row r="33" spans="1:105" ht="13.5" thickBot="1">
      <c r="A33" s="24" t="s">
        <v>24</v>
      </c>
      <c r="B33" s="46">
        <v>3.0019170577631309</v>
      </c>
      <c r="C33" s="46">
        <v>1.2709764451424985</v>
      </c>
      <c r="D33" s="46">
        <v>0</v>
      </c>
      <c r="E33" s="46">
        <v>0</v>
      </c>
      <c r="F33" s="46">
        <v>0</v>
      </c>
      <c r="G33" s="46">
        <v>0</v>
      </c>
      <c r="H33" s="46">
        <v>0</v>
      </c>
      <c r="I33" s="46">
        <v>0</v>
      </c>
      <c r="J33" s="46">
        <v>1.5009585288815654</v>
      </c>
      <c r="K33" s="46">
        <v>0.5083905780569995</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3.9400161383141095</v>
      </c>
      <c r="AG33" s="46">
        <v>1.2709764451424985</v>
      </c>
      <c r="AH33" s="46">
        <v>0</v>
      </c>
      <c r="AI33" s="46">
        <v>0</v>
      </c>
      <c r="AJ33" s="46">
        <v>0</v>
      </c>
      <c r="AK33" s="46">
        <v>0</v>
      </c>
      <c r="AL33" s="46">
        <v>0</v>
      </c>
      <c r="AM33" s="46">
        <v>0</v>
      </c>
      <c r="AN33" s="46">
        <v>0</v>
      </c>
      <c r="AO33" s="46">
        <v>0</v>
      </c>
      <c r="AP33" s="46">
        <v>42.026838808683834</v>
      </c>
      <c r="AQ33" s="46">
        <v>10.803299783711239</v>
      </c>
      <c r="AR33" s="46">
        <v>0</v>
      </c>
      <c r="AS33" s="46">
        <v>0</v>
      </c>
      <c r="AT33" s="46">
        <v>9.3809908055097839</v>
      </c>
      <c r="AU33" s="46">
        <v>3.1774411128562465</v>
      </c>
      <c r="AV33" s="46">
        <v>6.7543133799670443</v>
      </c>
      <c r="AW33" s="46">
        <v>3.812929335427496</v>
      </c>
      <c r="AX33" s="46">
        <v>0</v>
      </c>
      <c r="AY33" s="46">
        <v>0</v>
      </c>
      <c r="AZ33" s="46">
        <v>0</v>
      </c>
      <c r="BA33" s="46">
        <v>0</v>
      </c>
      <c r="BB33" s="46">
        <v>0</v>
      </c>
      <c r="BC33" s="46">
        <v>0</v>
      </c>
      <c r="BD33" s="46">
        <v>9.3809908055097839</v>
      </c>
      <c r="BE33" s="46">
        <v>1.906464667713748</v>
      </c>
      <c r="BF33" s="46">
        <v>0</v>
      </c>
      <c r="BG33" s="46">
        <v>0</v>
      </c>
      <c r="BH33" s="46">
        <v>0</v>
      </c>
      <c r="BI33" s="46">
        <v>0</v>
      </c>
      <c r="BJ33" s="46">
        <v>13.133387127713698</v>
      </c>
      <c r="BK33" s="46">
        <v>3.812929335427496</v>
      </c>
      <c r="BL33" s="46">
        <v>78.425083134061794</v>
      </c>
      <c r="BM33" s="46">
        <v>32.409899351133717</v>
      </c>
      <c r="BN33" s="46">
        <v>0</v>
      </c>
      <c r="BO33" s="46">
        <v>0</v>
      </c>
      <c r="BP33" s="46">
        <v>19.512460875460352</v>
      </c>
      <c r="BQ33" s="46">
        <v>6.6726263369981176</v>
      </c>
      <c r="BR33" s="46">
        <v>0</v>
      </c>
      <c r="BS33" s="46">
        <v>0</v>
      </c>
      <c r="BT33" s="46">
        <v>0</v>
      </c>
      <c r="BU33" s="46">
        <v>0</v>
      </c>
      <c r="BV33" s="46">
        <v>0</v>
      </c>
      <c r="BW33" s="46">
        <v>0</v>
      </c>
      <c r="BX33" s="46">
        <v>0</v>
      </c>
      <c r="BY33" s="46">
        <v>0</v>
      </c>
      <c r="BZ33" s="46">
        <v>9.3809908055097839</v>
      </c>
      <c r="CA33" s="46">
        <v>2.541952890284997</v>
      </c>
      <c r="CB33" s="46">
        <v>0</v>
      </c>
      <c r="CC33" s="46">
        <v>0</v>
      </c>
      <c r="CD33" s="46">
        <v>0</v>
      </c>
      <c r="CE33" s="46">
        <v>0</v>
      </c>
      <c r="CF33" s="46">
        <v>0</v>
      </c>
      <c r="CG33" s="46">
        <v>0</v>
      </c>
      <c r="CH33" s="46">
        <v>7.5047926444078268</v>
      </c>
      <c r="CI33" s="46">
        <v>2.541952890284997</v>
      </c>
      <c r="CJ33" s="46">
        <v>0</v>
      </c>
      <c r="CK33" s="46">
        <v>0</v>
      </c>
      <c r="CL33" s="46">
        <v>22.514377933223482</v>
      </c>
      <c r="CM33" s="46">
        <v>5.719394003141244</v>
      </c>
      <c r="CN33" s="46">
        <v>22.514377933223482</v>
      </c>
      <c r="CO33" s="46">
        <v>7.625858670854992</v>
      </c>
      <c r="CP33" s="46">
        <v>0</v>
      </c>
      <c r="CQ33" s="46">
        <v>0</v>
      </c>
      <c r="CR33" s="46">
        <v>7.5047926444078268</v>
      </c>
      <c r="CS33" s="46">
        <v>2.541952890284997</v>
      </c>
      <c r="CT33" s="46">
        <v>7.5047926444078268</v>
      </c>
      <c r="CU33" s="46">
        <v>3.1774411128562465</v>
      </c>
      <c r="CV33" s="46">
        <v>0</v>
      </c>
      <c r="CW33" s="46">
        <v>0</v>
      </c>
      <c r="CX33" s="46">
        <v>0</v>
      </c>
      <c r="CY33" s="46">
        <v>0</v>
      </c>
      <c r="CZ33" s="47">
        <f t="shared" si="7"/>
        <v>263.98108126704528</v>
      </c>
      <c r="DA33" s="47">
        <f t="shared" si="7"/>
        <v>89.794485849317553</v>
      </c>
    </row>
    <row r="34" spans="1:105" ht="13.5" thickBot="1">
      <c r="A34" s="24" t="s">
        <v>73</v>
      </c>
      <c r="B34" s="46">
        <v>0</v>
      </c>
      <c r="C34" s="46">
        <v>0</v>
      </c>
      <c r="D34" s="46">
        <v>0</v>
      </c>
      <c r="E34" s="46">
        <v>0</v>
      </c>
      <c r="F34" s="46">
        <v>0</v>
      </c>
      <c r="G34" s="46">
        <v>0</v>
      </c>
      <c r="H34" s="46">
        <v>0</v>
      </c>
      <c r="I34" s="46">
        <v>0</v>
      </c>
      <c r="J34" s="46">
        <v>0.78800322766282183</v>
      </c>
      <c r="K34" s="46">
        <v>0.25419528902849975</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36.773483957598351</v>
      </c>
      <c r="AC34" s="46">
        <v>5.0839057805699941</v>
      </c>
      <c r="AD34" s="46">
        <v>0</v>
      </c>
      <c r="AE34" s="46">
        <v>0</v>
      </c>
      <c r="AF34" s="46">
        <v>0</v>
      </c>
      <c r="AG34" s="46">
        <v>0</v>
      </c>
      <c r="AH34" s="46">
        <v>0</v>
      </c>
      <c r="AI34" s="46">
        <v>0</v>
      </c>
      <c r="AJ34" s="46">
        <v>0</v>
      </c>
      <c r="AK34" s="46">
        <v>0</v>
      </c>
      <c r="AL34" s="46">
        <v>0</v>
      </c>
      <c r="AM34" s="46">
        <v>0</v>
      </c>
      <c r="AN34" s="46">
        <v>0</v>
      </c>
      <c r="AO34" s="46">
        <v>0</v>
      </c>
      <c r="AP34" s="46">
        <v>131.33387127713698</v>
      </c>
      <c r="AQ34" s="46">
        <v>33.363131684990584</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17.261023082138003</v>
      </c>
      <c r="BM34" s="46">
        <v>1.906464667713748</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11.257188966611741</v>
      </c>
      <c r="CI34" s="46">
        <v>1.5251717341709983</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7"/>
        <v>197.4135705111479</v>
      </c>
      <c r="DA34" s="47">
        <f t="shared" si="7"/>
        <v>42.132869156473824</v>
      </c>
    </row>
    <row r="35" spans="1:105" ht="13.5" thickBot="1">
      <c r="A35" s="24" t="s">
        <v>176</v>
      </c>
      <c r="B35" s="46">
        <v>0</v>
      </c>
      <c r="C35" s="46">
        <v>0</v>
      </c>
      <c r="D35" s="46">
        <v>0</v>
      </c>
      <c r="E35" s="46">
        <v>0</v>
      </c>
      <c r="F35" s="46">
        <v>0</v>
      </c>
      <c r="G35" s="46">
        <v>0</v>
      </c>
      <c r="H35" s="46">
        <v>0</v>
      </c>
      <c r="I35" s="46">
        <v>0</v>
      </c>
      <c r="J35" s="46">
        <v>0.78800322766282183</v>
      </c>
      <c r="K35" s="46">
        <v>0.13345252673996238</v>
      </c>
      <c r="L35" s="46">
        <v>1.6885783449917611</v>
      </c>
      <c r="M35" s="46">
        <v>0.28596970015706219</v>
      </c>
      <c r="N35" s="46">
        <v>1.7636262714358391</v>
      </c>
      <c r="O35" s="46">
        <v>0.32854741106933583</v>
      </c>
      <c r="P35" s="46">
        <v>2.439057609432544</v>
      </c>
      <c r="Q35" s="46">
        <v>0.45437407913844324</v>
      </c>
      <c r="R35" s="46">
        <v>1.1257188966611742</v>
      </c>
      <c r="S35" s="46">
        <v>0.19064646677137484</v>
      </c>
      <c r="T35" s="46">
        <v>0.56285944833058699</v>
      </c>
      <c r="U35" s="46">
        <v>9.532323338568742E-2</v>
      </c>
      <c r="V35" s="46">
        <v>0</v>
      </c>
      <c r="W35" s="46">
        <v>0</v>
      </c>
      <c r="X35" s="46">
        <v>0</v>
      </c>
      <c r="Y35" s="46">
        <v>0</v>
      </c>
      <c r="Z35" s="46">
        <v>23.865240609216894</v>
      </c>
      <c r="AA35" s="46">
        <v>4.0417050955531471</v>
      </c>
      <c r="AB35" s="46">
        <v>36.811007920820394</v>
      </c>
      <c r="AC35" s="46">
        <v>6.2341394634239577</v>
      </c>
      <c r="AD35" s="46">
        <v>0.75047926444078272</v>
      </c>
      <c r="AE35" s="46">
        <v>0.12709764451424987</v>
      </c>
      <c r="AF35" s="46">
        <v>2.2889617565443872</v>
      </c>
      <c r="AG35" s="46">
        <v>0.38764781576846208</v>
      </c>
      <c r="AH35" s="46">
        <v>0</v>
      </c>
      <c r="AI35" s="46">
        <v>0</v>
      </c>
      <c r="AJ35" s="46">
        <v>132.87235376924059</v>
      </c>
      <c r="AK35" s="46">
        <v>40.504748330246294</v>
      </c>
      <c r="AL35" s="46">
        <v>0</v>
      </c>
      <c r="AM35" s="46">
        <v>0</v>
      </c>
      <c r="AN35" s="46">
        <v>0</v>
      </c>
      <c r="AO35" s="46">
        <v>0</v>
      </c>
      <c r="AP35" s="46">
        <v>131.22129938747085</v>
      </c>
      <c r="AQ35" s="46">
        <v>15.556116200321615</v>
      </c>
      <c r="AR35" s="46">
        <v>0</v>
      </c>
      <c r="AS35" s="46">
        <v>0</v>
      </c>
      <c r="AT35" s="46">
        <v>0</v>
      </c>
      <c r="AU35" s="46">
        <v>0</v>
      </c>
      <c r="AV35" s="46">
        <v>2.0638179772121523</v>
      </c>
      <c r="AW35" s="46">
        <v>0.34951852241418718</v>
      </c>
      <c r="AX35" s="46">
        <v>7.1670769754094739</v>
      </c>
      <c r="AY35" s="46">
        <v>1.2137825051110862</v>
      </c>
      <c r="AZ35" s="46">
        <v>0</v>
      </c>
      <c r="BA35" s="46">
        <v>0</v>
      </c>
      <c r="BB35" s="46">
        <v>2.101341940434192</v>
      </c>
      <c r="BC35" s="46">
        <v>0.35587340463989969</v>
      </c>
      <c r="BD35" s="46">
        <v>0</v>
      </c>
      <c r="BE35" s="46">
        <v>0</v>
      </c>
      <c r="BF35" s="46">
        <v>0.75047926444078272</v>
      </c>
      <c r="BG35" s="46">
        <v>0.12709764451424987</v>
      </c>
      <c r="BH35" s="46">
        <v>0</v>
      </c>
      <c r="BI35" s="46">
        <v>0</v>
      </c>
      <c r="BJ35" s="46">
        <v>0</v>
      </c>
      <c r="BK35" s="46">
        <v>0</v>
      </c>
      <c r="BL35" s="46">
        <v>17.598738751136356</v>
      </c>
      <c r="BM35" s="46">
        <v>5.3647915749464872</v>
      </c>
      <c r="BN35" s="46">
        <v>35.572717134493089</v>
      </c>
      <c r="BO35" s="46">
        <v>6.0244283499754427</v>
      </c>
      <c r="BP35" s="46">
        <v>61.276631941589912</v>
      </c>
      <c r="BQ35" s="46">
        <v>10.377522674588503</v>
      </c>
      <c r="BR35" s="46">
        <v>0</v>
      </c>
      <c r="BS35" s="46">
        <v>0</v>
      </c>
      <c r="BT35" s="46">
        <v>0</v>
      </c>
      <c r="BU35" s="46">
        <v>0</v>
      </c>
      <c r="BV35" s="46">
        <v>199.92767604702451</v>
      </c>
      <c r="BW35" s="46">
        <v>33.858812498596166</v>
      </c>
      <c r="BX35" s="46">
        <v>12.795671458715347</v>
      </c>
      <c r="BY35" s="46">
        <v>2.1670148389679604</v>
      </c>
      <c r="BZ35" s="46">
        <v>0</v>
      </c>
      <c r="CA35" s="46">
        <v>0</v>
      </c>
      <c r="CB35" s="46">
        <v>0</v>
      </c>
      <c r="CC35" s="46">
        <v>0</v>
      </c>
      <c r="CD35" s="46">
        <v>0</v>
      </c>
      <c r="CE35" s="46">
        <v>0</v>
      </c>
      <c r="CF35" s="46">
        <v>761.88654926028255</v>
      </c>
      <c r="CG35" s="46">
        <v>193.91721077933687</v>
      </c>
      <c r="CH35" s="46">
        <v>48.518484446096608</v>
      </c>
      <c r="CI35" s="46">
        <v>8.2168627178462543</v>
      </c>
      <c r="CJ35" s="46">
        <v>0</v>
      </c>
      <c r="CK35" s="46">
        <v>0</v>
      </c>
      <c r="CL35" s="46">
        <v>9.3059428790657055</v>
      </c>
      <c r="CM35" s="46">
        <v>1.4327370836151805</v>
      </c>
      <c r="CN35" s="46">
        <v>1.9137221243239959</v>
      </c>
      <c r="CO35" s="46">
        <v>0.32409899351133714</v>
      </c>
      <c r="CP35" s="46">
        <v>583.19743639693218</v>
      </c>
      <c r="CQ35" s="46">
        <v>88.890821596821198</v>
      </c>
      <c r="CR35" s="46">
        <v>0</v>
      </c>
      <c r="CS35" s="46">
        <v>0</v>
      </c>
      <c r="CT35" s="46">
        <v>1.125718896661174</v>
      </c>
      <c r="CU35" s="46">
        <v>0.19064646677137484</v>
      </c>
      <c r="CV35" s="46">
        <v>0</v>
      </c>
      <c r="CW35" s="46">
        <v>0</v>
      </c>
      <c r="CX35" s="46">
        <v>11.594904635610094</v>
      </c>
      <c r="CY35" s="46">
        <v>2.1600244685196768</v>
      </c>
      <c r="CZ35" s="47">
        <f>B35+D35+F35+H35+J35+L35+N35+P35+R35+T35+V35+X35+Z35+AB35+AD35+AF35+AH35+AJ35+AL35+AN35+AP35+AR35+AT35+AV35+AX35+AZ35+BB35+BD35+BF35+BH35+BJ35+BL35+BN35+BP35+BR35+BT35+BV35+BX35+BZ35+CB35+CD35+CF35+CH35+CJ35+CL35+CN35+CP35+CR35+CT35+CV35+CX35</f>
        <v>2092.9740966356767</v>
      </c>
      <c r="DA35" s="47">
        <f>C35+E35+G35+I35+K35+M35+O35+Q35+S35+U35+W35+Y35+AA35+AC35+AE35+AG35+AI35+AK35+AM35+AO35+AQ35+AS35+AU35+AW35+AY35+BA35+BC35+BE35+BG35+BI35+BK35+BM35+BO35+BQ35+BS35+BU35+BW35+BY35+CA35+CC35+CE35+CG35+CI35+CK35+CM35+CO35+CQ35+CS35+CU35+CW35+CY35</f>
        <v>423.31101208726545</v>
      </c>
    </row>
    <row r="36" spans="1:105" ht="15" thickBot="1">
      <c r="A36" s="25" t="s">
        <v>195</v>
      </c>
      <c r="B36" s="45">
        <f>B37+B38</f>
        <v>21681.507146593489</v>
      </c>
      <c r="C36" s="45">
        <f t="shared" ref="C36:BN36" si="8">C37+C38</f>
        <v>133882.4014368137</v>
      </c>
      <c r="D36" s="45">
        <f t="shared" si="8"/>
        <v>22049.695555515198</v>
      </c>
      <c r="E36" s="45">
        <f t="shared" si="8"/>
        <v>122928.58302269304</v>
      </c>
      <c r="F36" s="45">
        <f t="shared" si="8"/>
        <v>3914.414267283074</v>
      </c>
      <c r="G36" s="45">
        <f t="shared" si="8"/>
        <v>16767.149313799266</v>
      </c>
      <c r="H36" s="45">
        <f t="shared" si="8"/>
        <v>6119.0784660437093</v>
      </c>
      <c r="I36" s="45">
        <f t="shared" si="8"/>
        <v>9062.6461738823564</v>
      </c>
      <c r="J36" s="45">
        <f t="shared" si="8"/>
        <v>4485.4710826994324</v>
      </c>
      <c r="K36" s="45">
        <f t="shared" si="8"/>
        <v>15141.900052811648</v>
      </c>
      <c r="L36" s="45">
        <f t="shared" si="8"/>
        <v>28962.719290835303</v>
      </c>
      <c r="M36" s="45">
        <f t="shared" si="8"/>
        <v>130276.85851293968</v>
      </c>
      <c r="N36" s="45">
        <f t="shared" si="8"/>
        <v>6834.4868948735339</v>
      </c>
      <c r="O36" s="45">
        <f t="shared" si="8"/>
        <v>65605.989373525881</v>
      </c>
      <c r="P36" s="45">
        <f t="shared" si="8"/>
        <v>42260.618638946267</v>
      </c>
      <c r="Q36" s="45">
        <f t="shared" si="8"/>
        <v>210107.25954156561</v>
      </c>
      <c r="R36" s="45">
        <f t="shared" si="8"/>
        <v>15624.888055175395</v>
      </c>
      <c r="S36" s="45">
        <f t="shared" si="8"/>
        <v>52163.578562958435</v>
      </c>
      <c r="T36" s="45">
        <f t="shared" si="8"/>
        <v>671.92636452613817</v>
      </c>
      <c r="U36" s="45">
        <f t="shared" si="8"/>
        <v>2372.6801766623735</v>
      </c>
      <c r="V36" s="45">
        <f t="shared" si="8"/>
        <v>8448.515434333618</v>
      </c>
      <c r="W36" s="45">
        <f t="shared" si="8"/>
        <v>19233.893163911809</v>
      </c>
      <c r="X36" s="45">
        <f t="shared" si="8"/>
        <v>16453.345321309767</v>
      </c>
      <c r="Y36" s="45">
        <f t="shared" si="8"/>
        <v>105657.34066843531</v>
      </c>
      <c r="Z36" s="45">
        <f t="shared" si="8"/>
        <v>12566.411686292548</v>
      </c>
      <c r="AA36" s="45">
        <f t="shared" si="8"/>
        <v>60454.108886529852</v>
      </c>
      <c r="AB36" s="45">
        <f t="shared" si="8"/>
        <v>786.44840386384544</v>
      </c>
      <c r="AC36" s="45">
        <f t="shared" si="8"/>
        <v>1459.286998938227</v>
      </c>
      <c r="AD36" s="45">
        <f t="shared" si="8"/>
        <v>1802.1274149034039</v>
      </c>
      <c r="AE36" s="45">
        <f t="shared" si="8"/>
        <v>8510.4660966959327</v>
      </c>
      <c r="AF36" s="45">
        <f t="shared" si="8"/>
        <v>9678.7924949402022</v>
      </c>
      <c r="AG36" s="45">
        <f t="shared" si="8"/>
        <v>63277.138017835932</v>
      </c>
      <c r="AH36" s="45">
        <f t="shared" si="8"/>
        <v>4714.3178973717149</v>
      </c>
      <c r="AI36" s="45">
        <f t="shared" si="8"/>
        <v>17050.540755653354</v>
      </c>
      <c r="AJ36" s="45">
        <f t="shared" si="8"/>
        <v>3142.8785982478098</v>
      </c>
      <c r="AK36" s="45">
        <f t="shared" si="8"/>
        <v>15464.413362048748</v>
      </c>
      <c r="AL36" s="45">
        <f t="shared" si="8"/>
        <v>337.85944931163954</v>
      </c>
      <c r="AM36" s="45">
        <f t="shared" si="8"/>
        <v>360.60996301324974</v>
      </c>
      <c r="AN36" s="45">
        <f t="shared" si="8"/>
        <v>4360.7440550688352</v>
      </c>
      <c r="AO36" s="45">
        <f t="shared" si="8"/>
        <v>5779.2359192846116</v>
      </c>
      <c r="AP36" s="45">
        <f t="shared" si="8"/>
        <v>12332.113219466788</v>
      </c>
      <c r="AQ36" s="45">
        <f t="shared" si="8"/>
        <v>44576.197731087719</v>
      </c>
      <c r="AR36" s="45">
        <f t="shared" si="8"/>
        <v>333.33721110594075</v>
      </c>
      <c r="AS36" s="45">
        <f t="shared" si="8"/>
        <v>244.83327439519064</v>
      </c>
      <c r="AT36" s="45">
        <f t="shared" si="8"/>
        <v>1994.4519522979003</v>
      </c>
      <c r="AU36" s="45">
        <f t="shared" si="8"/>
        <v>5836.5564609293242</v>
      </c>
      <c r="AV36" s="45">
        <f t="shared" si="8"/>
        <v>2385.3176171293726</v>
      </c>
      <c r="AW36" s="45">
        <f t="shared" si="8"/>
        <v>7528.2925335877426</v>
      </c>
      <c r="AX36" s="45">
        <f t="shared" si="8"/>
        <v>582.54234875444843</v>
      </c>
      <c r="AY36" s="45">
        <f t="shared" si="8"/>
        <v>560.01997041420123</v>
      </c>
      <c r="AZ36" s="45">
        <f t="shared" si="8"/>
        <v>8738.1352313167263</v>
      </c>
      <c r="BA36" s="45">
        <f t="shared" si="8"/>
        <v>19549.738067061138</v>
      </c>
      <c r="BB36" s="45">
        <f t="shared" si="8"/>
        <v>388.36156583629895</v>
      </c>
      <c r="BC36" s="45">
        <f t="shared" si="8"/>
        <v>1568.0559171597633</v>
      </c>
      <c r="BD36" s="45">
        <f t="shared" si="8"/>
        <v>1203.920854092527</v>
      </c>
      <c r="BE36" s="45">
        <f t="shared" si="8"/>
        <v>1665.1260453648915</v>
      </c>
      <c r="BF36" s="45">
        <f t="shared" si="8"/>
        <v>10876.884948279501</v>
      </c>
      <c r="BG36" s="45">
        <f t="shared" si="8"/>
        <v>55851.14344294613</v>
      </c>
      <c r="BH36" s="45">
        <f t="shared" si="8"/>
        <v>20730.184716065018</v>
      </c>
      <c r="BI36" s="45">
        <f t="shared" si="8"/>
        <v>72018.677549089145</v>
      </c>
      <c r="BJ36" s="45">
        <f t="shared" si="8"/>
        <v>17369.930335655477</v>
      </c>
      <c r="BK36" s="45">
        <f t="shared" si="8"/>
        <v>54580.179007964674</v>
      </c>
      <c r="BL36" s="45">
        <f t="shared" si="8"/>
        <v>4186.6624539877303</v>
      </c>
      <c r="BM36" s="45">
        <f t="shared" si="8"/>
        <v>58536.488768686788</v>
      </c>
      <c r="BN36" s="45">
        <f t="shared" si="8"/>
        <v>6175.0406134969326</v>
      </c>
      <c r="BO36" s="45">
        <f t="shared" ref="BO36:DA36" si="9">BO37+BO38</f>
        <v>16726.188124331882</v>
      </c>
      <c r="BP36" s="45">
        <f t="shared" si="9"/>
        <v>4545.9047852760732</v>
      </c>
      <c r="BQ36" s="45">
        <f t="shared" si="9"/>
        <v>10549.551171778636</v>
      </c>
      <c r="BR36" s="45">
        <f t="shared" si="9"/>
        <v>291.11705521472391</v>
      </c>
      <c r="BS36" s="45">
        <f t="shared" si="9"/>
        <v>645.77727489515667</v>
      </c>
      <c r="BT36" s="45">
        <f t="shared" si="9"/>
        <v>789.37509202453975</v>
      </c>
      <c r="BU36" s="45">
        <f t="shared" si="9"/>
        <v>362.41466030754049</v>
      </c>
      <c r="BV36" s="45">
        <f t="shared" si="9"/>
        <v>1327.27</v>
      </c>
      <c r="BW36" s="45">
        <f t="shared" si="9"/>
        <v>5093.84</v>
      </c>
      <c r="BX36" s="45">
        <f t="shared" si="9"/>
        <v>7257.4590604829064</v>
      </c>
      <c r="BY36" s="45">
        <f t="shared" si="9"/>
        <v>45560.502355438221</v>
      </c>
      <c r="BZ36" s="45">
        <f t="shared" si="9"/>
        <v>4693.596705115945</v>
      </c>
      <c r="CA36" s="45">
        <f t="shared" si="9"/>
        <v>18611.610254180272</v>
      </c>
      <c r="CB36" s="45">
        <f t="shared" si="9"/>
        <v>7356.4244113076729</v>
      </c>
      <c r="CC36" s="45">
        <f t="shared" si="9"/>
        <v>37614.069431071097</v>
      </c>
      <c r="CD36" s="45">
        <f t="shared" si="9"/>
        <v>1847.3532153956492</v>
      </c>
      <c r="CE36" s="45">
        <f t="shared" si="9"/>
        <v>4556.0502355438211</v>
      </c>
      <c r="CF36" s="45">
        <f t="shared" si="9"/>
        <v>923.67660769782458</v>
      </c>
      <c r="CG36" s="45">
        <f t="shared" si="9"/>
        <v>4328.2477237666308</v>
      </c>
      <c r="CH36" s="45">
        <f t="shared" si="9"/>
        <v>375.33870609981517</v>
      </c>
      <c r="CI36" s="45">
        <f t="shared" si="9"/>
        <v>1119.4704595185997</v>
      </c>
      <c r="CJ36" s="45">
        <f t="shared" si="9"/>
        <v>511.82550831792969</v>
      </c>
      <c r="CK36" s="45">
        <f t="shared" si="9"/>
        <v>999.62126914660826</v>
      </c>
      <c r="CL36" s="45">
        <f t="shared" si="9"/>
        <v>651.15578558225502</v>
      </c>
      <c r="CM36" s="45">
        <f t="shared" si="9"/>
        <v>1492.188271334792</v>
      </c>
      <c r="CN36" s="45">
        <f t="shared" si="9"/>
        <v>3962.2899796426145</v>
      </c>
      <c r="CO36" s="45">
        <f t="shared" si="9"/>
        <v>11298.819206112323</v>
      </c>
      <c r="CP36" s="45">
        <f t="shared" si="9"/>
        <v>9471.2100203573864</v>
      </c>
      <c r="CQ36" s="45">
        <f t="shared" si="9"/>
        <v>29403.520793887677</v>
      </c>
      <c r="CR36" s="45">
        <f t="shared" si="9"/>
        <v>14909.334293948126</v>
      </c>
      <c r="CS36" s="45">
        <f t="shared" si="9"/>
        <v>46748.520402640963</v>
      </c>
      <c r="CT36" s="45">
        <f t="shared" si="9"/>
        <v>1689.7245533141211</v>
      </c>
      <c r="CU36" s="45">
        <f t="shared" si="9"/>
        <v>2425.0258772594439</v>
      </c>
      <c r="CV36" s="45">
        <f t="shared" si="9"/>
        <v>7852.2493948126794</v>
      </c>
      <c r="CW36" s="45">
        <f t="shared" si="9"/>
        <v>10733.847039722874</v>
      </c>
      <c r="CX36" s="45">
        <f t="shared" si="9"/>
        <v>10038.951757925071</v>
      </c>
      <c r="CY36" s="45">
        <f t="shared" si="9"/>
        <v>29059.326680376638</v>
      </c>
      <c r="CZ36" s="45">
        <f t="shared" si="9"/>
        <v>380687.38651813497</v>
      </c>
      <c r="DA36" s="45">
        <f t="shared" si="9"/>
        <v>1655399.9799999988</v>
      </c>
    </row>
    <row r="37" spans="1:105" ht="13.5" thickBot="1">
      <c r="A37" s="24" t="s">
        <v>74</v>
      </c>
      <c r="B37" s="46">
        <v>1481.8714680558869</v>
      </c>
      <c r="C37" s="46">
        <v>3425.0446209627007</v>
      </c>
      <c r="D37" s="46">
        <v>19601.955221995067</v>
      </c>
      <c r="E37" s="46">
        <v>113796.54281308633</v>
      </c>
      <c r="F37" s="46">
        <v>1315.5485448815739</v>
      </c>
      <c r="G37" s="46">
        <v>1710.3843300687645</v>
      </c>
      <c r="H37" s="46">
        <v>3806.6336823680394</v>
      </c>
      <c r="I37" s="46">
        <v>6952.7123017295271</v>
      </c>
      <c r="J37" s="46">
        <v>958.47108269943237</v>
      </c>
      <c r="K37" s="46">
        <v>1316.9959341529486</v>
      </c>
      <c r="L37" s="46">
        <v>3957.6675505515022</v>
      </c>
      <c r="M37" s="46">
        <v>14947.680127644671</v>
      </c>
      <c r="N37" s="46">
        <v>779.66139343750206</v>
      </c>
      <c r="O37" s="46">
        <v>3287.2647157542842</v>
      </c>
      <c r="P37" s="46">
        <v>6188.5623104101724</v>
      </c>
      <c r="Q37" s="46">
        <v>25573.756482503602</v>
      </c>
      <c r="R37" s="46">
        <v>21.263492548295513</v>
      </c>
      <c r="S37" s="46">
        <v>82.494095528434514</v>
      </c>
      <c r="T37" s="46">
        <v>671.92636452613817</v>
      </c>
      <c r="U37" s="46">
        <v>2372.6801766623735</v>
      </c>
      <c r="V37" s="46">
        <v>701.42946043689835</v>
      </c>
      <c r="W37" s="46">
        <v>2473.8854329493033</v>
      </c>
      <c r="X37" s="46">
        <v>442.98942808948988</v>
      </c>
      <c r="Y37" s="46">
        <v>2249.8389689573046</v>
      </c>
      <c r="Z37" s="46">
        <v>2937.467686292548</v>
      </c>
      <c r="AA37" s="46">
        <v>18800.298018745914</v>
      </c>
      <c r="AB37" s="46">
        <v>786.44840386384544</v>
      </c>
      <c r="AC37" s="46">
        <v>1459.286998938227</v>
      </c>
      <c r="AD37" s="46">
        <v>1802.1274149034039</v>
      </c>
      <c r="AE37" s="46">
        <v>8510.4660966959327</v>
      </c>
      <c r="AF37" s="46">
        <v>3876.7364949402022</v>
      </c>
      <c r="AG37" s="46">
        <v>22397.94888561983</v>
      </c>
      <c r="AH37" s="46">
        <v>4714.3178973717149</v>
      </c>
      <c r="AI37" s="46">
        <v>17050.540755653354</v>
      </c>
      <c r="AJ37" s="46">
        <v>3142.8785982478098</v>
      </c>
      <c r="AK37" s="46">
        <v>15464.413362048748</v>
      </c>
      <c r="AL37" s="46">
        <v>337.85944931163954</v>
      </c>
      <c r="AM37" s="46">
        <v>360.60996301324974</v>
      </c>
      <c r="AN37" s="46">
        <v>4360.7440550688352</v>
      </c>
      <c r="AO37" s="46">
        <v>5779.2359192846116</v>
      </c>
      <c r="AP37" s="46">
        <v>928.09968564190058</v>
      </c>
      <c r="AQ37" s="46">
        <v>1460.7452674058204</v>
      </c>
      <c r="AR37" s="46">
        <v>333.33721110594075</v>
      </c>
      <c r="AS37" s="46">
        <v>244.83327439519064</v>
      </c>
      <c r="AT37" s="46">
        <v>155.55736518277234</v>
      </c>
      <c r="AU37" s="46">
        <v>163.2221829301271</v>
      </c>
      <c r="AV37" s="46">
        <v>302.22573806938624</v>
      </c>
      <c r="AW37" s="46">
        <v>373.07927526886192</v>
      </c>
      <c r="AX37" s="46">
        <v>582.54234875444843</v>
      </c>
      <c r="AY37" s="46">
        <v>560.01997041420123</v>
      </c>
      <c r="AZ37" s="46">
        <v>8738.1352313167263</v>
      </c>
      <c r="BA37" s="46">
        <v>19549.738067061138</v>
      </c>
      <c r="BB37" s="46">
        <v>388.36156583629895</v>
      </c>
      <c r="BC37" s="46">
        <v>1568.0559171597633</v>
      </c>
      <c r="BD37" s="46">
        <v>1203.920854092527</v>
      </c>
      <c r="BE37" s="46">
        <v>1665.1260453648915</v>
      </c>
      <c r="BF37" s="46">
        <v>10876.884948279501</v>
      </c>
      <c r="BG37" s="46">
        <v>55851.14344294613</v>
      </c>
      <c r="BH37" s="46">
        <v>20730.184716065018</v>
      </c>
      <c r="BI37" s="46">
        <v>72018.677549089145</v>
      </c>
      <c r="BJ37" s="46">
        <v>17369.930335655477</v>
      </c>
      <c r="BK37" s="46">
        <v>54580.179007964674</v>
      </c>
      <c r="BL37" s="46">
        <v>1886.6624539877298</v>
      </c>
      <c r="BM37" s="46">
        <v>5566.488768686786</v>
      </c>
      <c r="BN37" s="46">
        <v>6175.0406134969326</v>
      </c>
      <c r="BO37" s="46">
        <v>16726.188124331882</v>
      </c>
      <c r="BP37" s="46">
        <v>4545.9047852760732</v>
      </c>
      <c r="BQ37" s="46">
        <v>10549.551171778636</v>
      </c>
      <c r="BR37" s="46">
        <v>291.11705521472391</v>
      </c>
      <c r="BS37" s="46">
        <v>645.77727489515667</v>
      </c>
      <c r="BT37" s="46">
        <v>789.37509202453975</v>
      </c>
      <c r="BU37" s="46">
        <v>362.41466030754049</v>
      </c>
      <c r="BV37" s="46">
        <v>1327.27</v>
      </c>
      <c r="BW37" s="46">
        <v>5093.84</v>
      </c>
      <c r="BX37" s="46">
        <v>7257.4590604829064</v>
      </c>
      <c r="BY37" s="46">
        <v>45560.502355438221</v>
      </c>
      <c r="BZ37" s="46">
        <v>4693.596705115945</v>
      </c>
      <c r="CA37" s="46">
        <v>18611.610254180272</v>
      </c>
      <c r="CB37" s="46">
        <v>7356.4244113076729</v>
      </c>
      <c r="CC37" s="46">
        <v>37614.069431071097</v>
      </c>
      <c r="CD37" s="46">
        <v>1847.3532153956492</v>
      </c>
      <c r="CE37" s="46">
        <v>4556.0502355438211</v>
      </c>
      <c r="CF37" s="46">
        <v>923.67660769782458</v>
      </c>
      <c r="CG37" s="46">
        <v>4328.2477237666308</v>
      </c>
      <c r="CH37" s="46">
        <v>375.33870609981517</v>
      </c>
      <c r="CI37" s="46">
        <v>1119.4704595185997</v>
      </c>
      <c r="CJ37" s="46">
        <v>511.82550831792969</v>
      </c>
      <c r="CK37" s="46">
        <v>999.62126914660826</v>
      </c>
      <c r="CL37" s="46">
        <v>651.15578558225502</v>
      </c>
      <c r="CM37" s="46">
        <v>1492.188271334792</v>
      </c>
      <c r="CN37" s="46">
        <v>3962.2899796426145</v>
      </c>
      <c r="CO37" s="46">
        <v>11298.819206112323</v>
      </c>
      <c r="CP37" s="46">
        <v>9471.2100203573864</v>
      </c>
      <c r="CQ37" s="46">
        <v>29403.520793887677</v>
      </c>
      <c r="CR37" s="46">
        <v>14909.334293948126</v>
      </c>
      <c r="CS37" s="46">
        <v>46748.520402640963</v>
      </c>
      <c r="CT37" s="46">
        <v>1689.7245533141211</v>
      </c>
      <c r="CU37" s="46">
        <v>2425.0258772594439</v>
      </c>
      <c r="CV37" s="46">
        <v>7852.2493948126794</v>
      </c>
      <c r="CW37" s="46">
        <v>10733.847039722874</v>
      </c>
      <c r="CX37" s="46">
        <v>10038.951757925071</v>
      </c>
      <c r="CY37" s="46">
        <v>29059.326680376638</v>
      </c>
      <c r="CZ37" s="47">
        <f t="shared" si="2"/>
        <v>210051.7</v>
      </c>
      <c r="DA37" s="47">
        <f t="shared" si="2"/>
        <v>758941.97999999986</v>
      </c>
    </row>
    <row r="38" spans="1:105" ht="13.5" thickBot="1">
      <c r="A38" s="24" t="s">
        <v>25</v>
      </c>
      <c r="B38" s="46">
        <v>20199.635678537601</v>
      </c>
      <c r="C38" s="46">
        <v>130457.356815851</v>
      </c>
      <c r="D38" s="46">
        <v>2447.7403335201302</v>
      </c>
      <c r="E38" s="46">
        <v>9132.0402096067101</v>
      </c>
      <c r="F38" s="46">
        <v>2598.8657224015001</v>
      </c>
      <c r="G38" s="46">
        <v>15056.7649837305</v>
      </c>
      <c r="H38" s="46">
        <v>2312.4447836756699</v>
      </c>
      <c r="I38" s="46">
        <v>2109.9338721528288</v>
      </c>
      <c r="J38" s="46">
        <v>3527</v>
      </c>
      <c r="K38" s="46">
        <v>13824.9041186587</v>
      </c>
      <c r="L38" s="46">
        <v>25005.051740283801</v>
      </c>
      <c r="M38" s="46">
        <v>115329.178385295</v>
      </c>
      <c r="N38" s="46">
        <v>6054.825501436032</v>
      </c>
      <c r="O38" s="46">
        <v>62318.7246577716</v>
      </c>
      <c r="P38" s="46">
        <v>36072.056328536099</v>
      </c>
      <c r="Q38" s="46">
        <v>184533.503059062</v>
      </c>
      <c r="R38" s="46">
        <v>15603.624562627099</v>
      </c>
      <c r="S38" s="46">
        <v>52081.084467430002</v>
      </c>
      <c r="T38" s="46">
        <v>0</v>
      </c>
      <c r="U38" s="46">
        <v>0</v>
      </c>
      <c r="V38" s="46">
        <v>7747.0859738967201</v>
      </c>
      <c r="W38" s="46">
        <v>16760.007730962505</v>
      </c>
      <c r="X38" s="46">
        <v>16010.355893220278</v>
      </c>
      <c r="Y38" s="46">
        <v>103407.501699478</v>
      </c>
      <c r="Z38" s="46">
        <v>9628.9439999999995</v>
      </c>
      <c r="AA38" s="46">
        <v>41653.810867783934</v>
      </c>
      <c r="AB38" s="46">
        <v>0</v>
      </c>
      <c r="AC38" s="46">
        <v>0</v>
      </c>
      <c r="AD38" s="46">
        <v>0</v>
      </c>
      <c r="AE38" s="46">
        <v>0</v>
      </c>
      <c r="AF38" s="46">
        <v>5802.0559999999996</v>
      </c>
      <c r="AG38" s="46">
        <v>40879.189132216103</v>
      </c>
      <c r="AH38" s="46">
        <v>0</v>
      </c>
      <c r="AI38" s="46">
        <v>0</v>
      </c>
      <c r="AJ38" s="46">
        <v>0</v>
      </c>
      <c r="AK38" s="46">
        <v>0</v>
      </c>
      <c r="AL38" s="46">
        <v>0</v>
      </c>
      <c r="AM38" s="46">
        <v>0</v>
      </c>
      <c r="AN38" s="46">
        <v>0</v>
      </c>
      <c r="AO38" s="46">
        <v>0</v>
      </c>
      <c r="AP38" s="46">
        <v>11404.013533824887</v>
      </c>
      <c r="AQ38" s="46">
        <v>43115.452463681897</v>
      </c>
      <c r="AR38" s="46">
        <v>0</v>
      </c>
      <c r="AS38" s="46">
        <v>0</v>
      </c>
      <c r="AT38" s="46">
        <v>1838.8945871151279</v>
      </c>
      <c r="AU38" s="46">
        <v>5673.3342779991972</v>
      </c>
      <c r="AV38" s="46">
        <v>2083.0918790599862</v>
      </c>
      <c r="AW38" s="46">
        <v>7155.2132583188804</v>
      </c>
      <c r="AX38" s="46">
        <v>0</v>
      </c>
      <c r="AY38" s="46">
        <v>0</v>
      </c>
      <c r="AZ38" s="46">
        <v>0</v>
      </c>
      <c r="BA38" s="46">
        <v>0</v>
      </c>
      <c r="BB38" s="46">
        <v>0</v>
      </c>
      <c r="BC38" s="46">
        <v>0</v>
      </c>
      <c r="BD38" s="46">
        <v>0</v>
      </c>
      <c r="BE38" s="46">
        <v>0</v>
      </c>
      <c r="BF38" s="46">
        <v>0</v>
      </c>
      <c r="BG38" s="46">
        <v>0</v>
      </c>
      <c r="BH38" s="46">
        <v>0</v>
      </c>
      <c r="BI38" s="46">
        <v>0</v>
      </c>
      <c r="BJ38" s="46">
        <v>0</v>
      </c>
      <c r="BK38" s="46">
        <v>0</v>
      </c>
      <c r="BL38" s="46">
        <v>2300</v>
      </c>
      <c r="BM38" s="46">
        <v>52970</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170635.68651813493</v>
      </c>
      <c r="DA38" s="47">
        <f t="shared" si="2"/>
        <v>896457.99999999895</v>
      </c>
    </row>
    <row r="39" spans="1:105" ht="13.5" thickBot="1">
      <c r="A39" s="24" t="s">
        <v>26</v>
      </c>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25" t="s">
        <v>190</v>
      </c>
      <c r="B40" s="45">
        <f>SUM(B41:B55)</f>
        <v>279348.84589860548</v>
      </c>
      <c r="C40" s="45">
        <f>SUM(C41:C55)</f>
        <v>50896.846579808291</v>
      </c>
      <c r="D40" s="45">
        <f>SUM(D41:D55)</f>
        <v>54611.991173158749</v>
      </c>
      <c r="E40" s="45">
        <f t="shared" ref="E40:BP40" si="10">SUM(E41:E55)</f>
        <v>14216.982840840989</v>
      </c>
      <c r="F40" s="45">
        <f t="shared" si="10"/>
        <v>362426.77056586865</v>
      </c>
      <c r="G40" s="45">
        <f t="shared" si="10"/>
        <v>73327.424908112967</v>
      </c>
      <c r="H40" s="45">
        <f t="shared" si="10"/>
        <v>362996.6363457439</v>
      </c>
      <c r="I40" s="45">
        <f t="shared" si="10"/>
        <v>52513.265000410276</v>
      </c>
      <c r="J40" s="45">
        <f t="shared" si="10"/>
        <v>31441.7060166232</v>
      </c>
      <c r="K40" s="45">
        <f t="shared" si="10"/>
        <v>5252.8408154453464</v>
      </c>
      <c r="L40" s="45">
        <f t="shared" si="10"/>
        <v>297661.44148597569</v>
      </c>
      <c r="M40" s="45">
        <f t="shared" si="10"/>
        <v>66703.119258950872</v>
      </c>
      <c r="N40" s="45">
        <f t="shared" si="10"/>
        <v>107157.51470637412</v>
      </c>
      <c r="O40" s="45">
        <f t="shared" si="10"/>
        <v>47115.212514571191</v>
      </c>
      <c r="P40" s="45">
        <f t="shared" si="10"/>
        <v>111552.00782599614</v>
      </c>
      <c r="Q40" s="45">
        <f t="shared" si="10"/>
        <v>50420.250818762142</v>
      </c>
      <c r="R40" s="45">
        <f t="shared" si="10"/>
        <v>74886.296905908559</v>
      </c>
      <c r="S40" s="45">
        <f t="shared" si="10"/>
        <v>28655.159034138218</v>
      </c>
      <c r="T40" s="45">
        <f t="shared" si="10"/>
        <v>88916.208905734195</v>
      </c>
      <c r="U40" s="45">
        <f t="shared" si="10"/>
        <v>29385.60131834582</v>
      </c>
      <c r="V40" s="45">
        <f t="shared" si="10"/>
        <v>64201.154590716782</v>
      </c>
      <c r="W40" s="45">
        <f t="shared" si="10"/>
        <v>25315.412503469332</v>
      </c>
      <c r="X40" s="45">
        <f t="shared" si="10"/>
        <v>163441.71557929451</v>
      </c>
      <c r="Y40" s="45">
        <f t="shared" si="10"/>
        <v>59945.644551762423</v>
      </c>
      <c r="Z40" s="45">
        <f t="shared" si="10"/>
        <v>13821.158023629021</v>
      </c>
      <c r="AA40" s="45">
        <f t="shared" si="10"/>
        <v>2373.4009417840671</v>
      </c>
      <c r="AB40" s="45">
        <f t="shared" si="10"/>
        <v>21391.810543232994</v>
      </c>
      <c r="AC40" s="45">
        <f t="shared" si="10"/>
        <v>4029.8002632944681</v>
      </c>
      <c r="AD40" s="45">
        <f t="shared" si="10"/>
        <v>403.74711418930923</v>
      </c>
      <c r="AE40" s="45">
        <f t="shared" si="10"/>
        <v>59.479233914353351</v>
      </c>
      <c r="AF40" s="45">
        <f t="shared" si="10"/>
        <v>95.284318948676969</v>
      </c>
      <c r="AG40" s="45">
        <f t="shared" si="10"/>
        <v>26.319561007101353</v>
      </c>
      <c r="AH40" s="45">
        <f t="shared" si="10"/>
        <v>700</v>
      </c>
      <c r="AI40" s="45">
        <f t="shared" si="10"/>
        <v>15</v>
      </c>
      <c r="AJ40" s="45">
        <f t="shared" si="10"/>
        <v>956.78350515463922</v>
      </c>
      <c r="AK40" s="45">
        <f t="shared" si="10"/>
        <v>307.49690721649489</v>
      </c>
      <c r="AL40" s="45">
        <f t="shared" si="10"/>
        <v>0</v>
      </c>
      <c r="AM40" s="45">
        <f t="shared" si="10"/>
        <v>0</v>
      </c>
      <c r="AN40" s="45">
        <f t="shared" si="10"/>
        <v>587.21649484536078</v>
      </c>
      <c r="AO40" s="45">
        <f t="shared" si="10"/>
        <v>182.10309278350513</v>
      </c>
      <c r="AP40" s="45">
        <f t="shared" si="10"/>
        <v>396217.78285402618</v>
      </c>
      <c r="AQ40" s="45">
        <f t="shared" si="10"/>
        <v>115908.53841822185</v>
      </c>
      <c r="AR40" s="45">
        <f t="shared" si="10"/>
        <v>96406.58</v>
      </c>
      <c r="AS40" s="45">
        <f t="shared" si="10"/>
        <v>26788.47791916594</v>
      </c>
      <c r="AT40" s="45">
        <f t="shared" si="10"/>
        <v>355544.38868003519</v>
      </c>
      <c r="AU40" s="45">
        <f t="shared" si="10"/>
        <v>101194.35808367828</v>
      </c>
      <c r="AV40" s="45">
        <f t="shared" si="10"/>
        <v>63843.398465938641</v>
      </c>
      <c r="AW40" s="45">
        <f t="shared" si="10"/>
        <v>19860.934117647059</v>
      </c>
      <c r="AX40" s="45">
        <f t="shared" si="10"/>
        <v>0</v>
      </c>
      <c r="AY40" s="45">
        <f t="shared" si="10"/>
        <v>0</v>
      </c>
      <c r="AZ40" s="45">
        <f t="shared" si="10"/>
        <v>0</v>
      </c>
      <c r="BA40" s="45">
        <f t="shared" si="10"/>
        <v>0</v>
      </c>
      <c r="BB40" s="45">
        <f t="shared" si="10"/>
        <v>0</v>
      </c>
      <c r="BC40" s="45">
        <f t="shared" si="10"/>
        <v>0</v>
      </c>
      <c r="BD40" s="45">
        <f t="shared" si="10"/>
        <v>0</v>
      </c>
      <c r="BE40" s="45">
        <f t="shared" si="10"/>
        <v>0</v>
      </c>
      <c r="BF40" s="45">
        <f t="shared" si="10"/>
        <v>4993.2398269568739</v>
      </c>
      <c r="BG40" s="45">
        <f t="shared" si="10"/>
        <v>2189.0821216848672</v>
      </c>
      <c r="BH40" s="45">
        <f t="shared" si="10"/>
        <v>3100</v>
      </c>
      <c r="BI40" s="45">
        <f t="shared" si="10"/>
        <v>800</v>
      </c>
      <c r="BJ40" s="45">
        <f t="shared" si="10"/>
        <v>1784.2501730431259</v>
      </c>
      <c r="BK40" s="45">
        <f t="shared" si="10"/>
        <v>247.79787831513261</v>
      </c>
      <c r="BL40" s="45">
        <f t="shared" si="10"/>
        <v>77340.702418776258</v>
      </c>
      <c r="BM40" s="45">
        <f t="shared" si="10"/>
        <v>16077.61532899494</v>
      </c>
      <c r="BN40" s="45">
        <f t="shared" si="10"/>
        <v>2672.7949894947214</v>
      </c>
      <c r="BO40" s="45">
        <f t="shared" si="10"/>
        <v>243.87935130668322</v>
      </c>
      <c r="BP40" s="45">
        <f t="shared" si="10"/>
        <v>59307.153685815319</v>
      </c>
      <c r="BQ40" s="45">
        <f t="shared" ref="BQ40:CY40" si="11">SUM(BQ41:BQ55)</f>
        <v>15057.11114967462</v>
      </c>
      <c r="BR40" s="45">
        <f t="shared" si="11"/>
        <v>34.398905913702983</v>
      </c>
      <c r="BS40" s="45">
        <f t="shared" si="11"/>
        <v>4.4341700237578765</v>
      </c>
      <c r="BT40" s="45">
        <f t="shared" si="11"/>
        <v>0</v>
      </c>
      <c r="BU40" s="45">
        <f t="shared" si="11"/>
        <v>0</v>
      </c>
      <c r="BV40" s="45">
        <f t="shared" si="11"/>
        <v>6306.54</v>
      </c>
      <c r="BW40" s="45">
        <f t="shared" si="11"/>
        <v>694.6</v>
      </c>
      <c r="BX40" s="45">
        <f t="shared" si="11"/>
        <v>0</v>
      </c>
      <c r="BY40" s="45">
        <f t="shared" si="11"/>
        <v>0</v>
      </c>
      <c r="BZ40" s="45">
        <f t="shared" si="11"/>
        <v>0</v>
      </c>
      <c r="CA40" s="45">
        <f t="shared" si="11"/>
        <v>0</v>
      </c>
      <c r="CB40" s="45">
        <f t="shared" si="11"/>
        <v>0</v>
      </c>
      <c r="CC40" s="45">
        <f t="shared" si="11"/>
        <v>0</v>
      </c>
      <c r="CD40" s="45">
        <f t="shared" si="11"/>
        <v>0</v>
      </c>
      <c r="CE40" s="45">
        <f t="shared" si="11"/>
        <v>0</v>
      </c>
      <c r="CF40" s="45">
        <f t="shared" si="11"/>
        <v>0</v>
      </c>
      <c r="CG40" s="45">
        <f t="shared" si="11"/>
        <v>0</v>
      </c>
      <c r="CH40" s="45">
        <f t="shared" si="11"/>
        <v>0</v>
      </c>
      <c r="CI40" s="45">
        <f t="shared" si="11"/>
        <v>0</v>
      </c>
      <c r="CJ40" s="45">
        <f t="shared" si="11"/>
        <v>0</v>
      </c>
      <c r="CK40" s="45">
        <f t="shared" si="11"/>
        <v>0</v>
      </c>
      <c r="CL40" s="45">
        <f t="shared" si="11"/>
        <v>0</v>
      </c>
      <c r="CM40" s="45">
        <f t="shared" si="11"/>
        <v>0</v>
      </c>
      <c r="CN40" s="45">
        <f t="shared" si="11"/>
        <v>29</v>
      </c>
      <c r="CO40" s="45">
        <f t="shared" si="11"/>
        <v>21</v>
      </c>
      <c r="CP40" s="45">
        <f t="shared" si="11"/>
        <v>0</v>
      </c>
      <c r="CQ40" s="45">
        <f t="shared" si="11"/>
        <v>0</v>
      </c>
      <c r="CR40" s="45">
        <f t="shared" si="11"/>
        <v>0</v>
      </c>
      <c r="CS40" s="45">
        <f t="shared" si="11"/>
        <v>0</v>
      </c>
      <c r="CT40" s="45">
        <f t="shared" si="11"/>
        <v>0</v>
      </c>
      <c r="CU40" s="45">
        <f t="shared" si="11"/>
        <v>0</v>
      </c>
      <c r="CV40" s="45">
        <f t="shared" si="11"/>
        <v>0</v>
      </c>
      <c r="CW40" s="45">
        <f t="shared" si="11"/>
        <v>0</v>
      </c>
      <c r="CX40" s="45">
        <f t="shared" si="11"/>
        <v>0</v>
      </c>
      <c r="CY40" s="45">
        <f t="shared" si="11"/>
        <v>0</v>
      </c>
      <c r="CZ40" s="45">
        <f>SUM(CZ41:CZ55)</f>
        <v>3104178.52</v>
      </c>
      <c r="DA40" s="45">
        <f>SUM(DA41:DA55)</f>
        <v>809829.1886833309</v>
      </c>
    </row>
    <row r="41" spans="1:105" ht="13.5" thickBot="1">
      <c r="A41" s="24" t="s">
        <v>27</v>
      </c>
      <c r="B41" s="46">
        <v>1726.9599741768882</v>
      </c>
      <c r="C41" s="46">
        <v>128.37245905534024</v>
      </c>
      <c r="D41" s="46">
        <v>2227.5280826339576</v>
      </c>
      <c r="E41" s="46">
        <v>525.55684737256297</v>
      </c>
      <c r="F41" s="46">
        <v>0</v>
      </c>
      <c r="G41" s="46">
        <v>0</v>
      </c>
      <c r="H41" s="46">
        <v>73583.511943189151</v>
      </c>
      <c r="I41" s="46">
        <v>16637.070693572095</v>
      </c>
      <c r="J41" s="46">
        <v>0</v>
      </c>
      <c r="K41" s="46">
        <v>0</v>
      </c>
      <c r="L41" s="46">
        <v>0</v>
      </c>
      <c r="M41" s="46">
        <v>0</v>
      </c>
      <c r="N41" s="46">
        <v>0</v>
      </c>
      <c r="O41" s="46">
        <v>0</v>
      </c>
      <c r="P41" s="46">
        <v>0</v>
      </c>
      <c r="Q41" s="46">
        <v>0</v>
      </c>
      <c r="R41" s="46">
        <v>0</v>
      </c>
      <c r="S41" s="46">
        <v>0</v>
      </c>
      <c r="T41" s="46">
        <v>74523</v>
      </c>
      <c r="U41" s="46">
        <v>22301</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642</v>
      </c>
      <c r="AU41" s="46">
        <v>128</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152703</v>
      </c>
      <c r="DA41" s="47">
        <f t="shared" si="2"/>
        <v>39720</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128687.14232005595</v>
      </c>
      <c r="C43" s="46">
        <v>14921.0219424428</v>
      </c>
      <c r="D43" s="46">
        <v>17416.93973897332</v>
      </c>
      <c r="E43" s="46">
        <v>4083.8107267155251</v>
      </c>
      <c r="F43" s="46">
        <v>32117.644408011911</v>
      </c>
      <c r="G43" s="46">
        <v>4706.7102026818811</v>
      </c>
      <c r="H43" s="46">
        <v>249407.27353295882</v>
      </c>
      <c r="I43" s="46">
        <v>20420.4571281598</v>
      </c>
      <c r="J43" s="46">
        <v>30104</v>
      </c>
      <c r="K43" s="46">
        <v>5001</v>
      </c>
      <c r="L43" s="46">
        <v>130000</v>
      </c>
      <c r="M43" s="46">
        <v>10000</v>
      </c>
      <c r="N43" s="46">
        <v>0</v>
      </c>
      <c r="O43" s="46">
        <v>0</v>
      </c>
      <c r="P43" s="46">
        <v>0</v>
      </c>
      <c r="Q43" s="46">
        <v>0</v>
      </c>
      <c r="R43" s="46">
        <v>0</v>
      </c>
      <c r="S43" s="46">
        <v>0</v>
      </c>
      <c r="T43" s="46">
        <v>7950</v>
      </c>
      <c r="U43" s="46">
        <v>4495</v>
      </c>
      <c r="V43" s="46">
        <v>0</v>
      </c>
      <c r="W43" s="46">
        <v>0</v>
      </c>
      <c r="X43" s="46">
        <v>0</v>
      </c>
      <c r="Y43" s="46">
        <v>0</v>
      </c>
      <c r="Z43" s="46">
        <v>11027.227993439001</v>
      </c>
      <c r="AA43" s="46">
        <v>1987.5294117646999</v>
      </c>
      <c r="AB43" s="46">
        <v>20137.772006561001</v>
      </c>
      <c r="AC43" s="46">
        <v>3810.4705882352901</v>
      </c>
      <c r="AD43" s="46">
        <v>0</v>
      </c>
      <c r="AE43" s="46">
        <v>0</v>
      </c>
      <c r="AF43" s="46">
        <v>0</v>
      </c>
      <c r="AG43" s="46">
        <v>0</v>
      </c>
      <c r="AH43" s="46">
        <v>700</v>
      </c>
      <c r="AI43" s="46">
        <v>15</v>
      </c>
      <c r="AJ43" s="46">
        <v>0</v>
      </c>
      <c r="AK43" s="46">
        <v>0</v>
      </c>
      <c r="AL43" s="46">
        <v>0</v>
      </c>
      <c r="AM43" s="46">
        <v>0</v>
      </c>
      <c r="AN43" s="46">
        <v>0</v>
      </c>
      <c r="AO43" s="46">
        <v>0</v>
      </c>
      <c r="AP43" s="46">
        <v>0</v>
      </c>
      <c r="AQ43" s="46">
        <v>0</v>
      </c>
      <c r="AR43" s="46">
        <v>0</v>
      </c>
      <c r="AS43" s="46">
        <v>0</v>
      </c>
      <c r="AT43" s="46">
        <v>0</v>
      </c>
      <c r="AU43" s="46">
        <v>0</v>
      </c>
      <c r="AV43" s="46">
        <v>1859</v>
      </c>
      <c r="AW43" s="46">
        <v>643</v>
      </c>
      <c r="AX43" s="46">
        <v>0</v>
      </c>
      <c r="AY43" s="46">
        <v>0</v>
      </c>
      <c r="AZ43" s="46">
        <v>0</v>
      </c>
      <c r="BA43" s="46">
        <v>0</v>
      </c>
      <c r="BB43" s="46">
        <v>0</v>
      </c>
      <c r="BC43" s="46">
        <v>0</v>
      </c>
      <c r="BD43" s="46">
        <v>0</v>
      </c>
      <c r="BE43" s="46">
        <v>0</v>
      </c>
      <c r="BF43" s="46">
        <v>100</v>
      </c>
      <c r="BG43" s="46">
        <v>25</v>
      </c>
      <c r="BH43" s="46">
        <v>3100</v>
      </c>
      <c r="BI43" s="46">
        <v>800</v>
      </c>
      <c r="BJ43" s="46">
        <v>200</v>
      </c>
      <c r="BK43" s="46">
        <v>25</v>
      </c>
      <c r="BL43" s="46">
        <v>2551</v>
      </c>
      <c r="BM43" s="46">
        <v>610</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635358</v>
      </c>
      <c r="DA43" s="47">
        <f t="shared" si="2"/>
        <v>71543.999999999985</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738.69981583793742</v>
      </c>
      <c r="C46" s="46">
        <v>217.4508126603935</v>
      </c>
      <c r="D46" s="46">
        <v>5193.5119705340703</v>
      </c>
      <c r="E46" s="46">
        <v>1498.2360992301112</v>
      </c>
      <c r="F46" s="46">
        <v>0</v>
      </c>
      <c r="G46" s="46">
        <v>0</v>
      </c>
      <c r="H46" s="46">
        <v>2253.7882136279927</v>
      </c>
      <c r="I46" s="46">
        <v>826.31308810949531</v>
      </c>
      <c r="J46" s="46">
        <v>0</v>
      </c>
      <c r="K46" s="46">
        <v>0</v>
      </c>
      <c r="L46" s="46">
        <v>10482.334047109207</v>
      </c>
      <c r="M46" s="46">
        <v>1680</v>
      </c>
      <c r="N46" s="46">
        <v>0</v>
      </c>
      <c r="O46" s="46">
        <v>0</v>
      </c>
      <c r="P46" s="46">
        <v>0</v>
      </c>
      <c r="Q46" s="46">
        <v>0</v>
      </c>
      <c r="R46" s="46">
        <v>0</v>
      </c>
      <c r="S46" s="46">
        <v>0</v>
      </c>
      <c r="T46" s="46">
        <v>217.66595289079225</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120</v>
      </c>
      <c r="AK46" s="46">
        <v>48</v>
      </c>
      <c r="AL46" s="46">
        <v>0</v>
      </c>
      <c r="AM46" s="46">
        <v>0</v>
      </c>
      <c r="AN46" s="46">
        <v>0</v>
      </c>
      <c r="AO46" s="46">
        <v>0</v>
      </c>
      <c r="AP46" s="46">
        <v>0</v>
      </c>
      <c r="AQ46" s="46">
        <v>0</v>
      </c>
      <c r="AR46" s="46">
        <v>0</v>
      </c>
      <c r="AS46" s="46">
        <v>0</v>
      </c>
      <c r="AT46" s="46">
        <v>0</v>
      </c>
      <c r="AU46" s="46">
        <v>0</v>
      </c>
      <c r="AV46" s="46">
        <v>140</v>
      </c>
      <c r="AW46" s="46">
        <v>42</v>
      </c>
      <c r="AX46" s="46">
        <v>0</v>
      </c>
      <c r="AY46" s="46">
        <v>0</v>
      </c>
      <c r="AZ46" s="46">
        <v>0</v>
      </c>
      <c r="BA46" s="46">
        <v>0</v>
      </c>
      <c r="BB46" s="46">
        <v>0</v>
      </c>
      <c r="BC46" s="46">
        <v>0</v>
      </c>
      <c r="BD46" s="46">
        <v>0</v>
      </c>
      <c r="BE46" s="46">
        <v>0</v>
      </c>
      <c r="BF46" s="46">
        <v>0</v>
      </c>
      <c r="BG46" s="46">
        <v>0</v>
      </c>
      <c r="BH46" s="46">
        <v>0</v>
      </c>
      <c r="BI46" s="46">
        <v>0</v>
      </c>
      <c r="BJ46" s="46">
        <v>0</v>
      </c>
      <c r="BK46" s="46">
        <v>0</v>
      </c>
      <c r="BL46" s="46">
        <v>29</v>
      </c>
      <c r="BM46" s="46">
        <v>8</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3</v>
      </c>
      <c r="CO46" s="46">
        <v>1</v>
      </c>
      <c r="CP46" s="46">
        <v>0</v>
      </c>
      <c r="CQ46" s="46">
        <v>0</v>
      </c>
      <c r="CR46" s="46">
        <v>0</v>
      </c>
      <c r="CS46" s="46">
        <v>0</v>
      </c>
      <c r="CT46" s="46">
        <v>0</v>
      </c>
      <c r="CU46" s="46">
        <v>0</v>
      </c>
      <c r="CV46" s="46">
        <v>0</v>
      </c>
      <c r="CW46" s="46">
        <v>0</v>
      </c>
      <c r="CX46" s="46">
        <v>0</v>
      </c>
      <c r="CY46" s="46">
        <v>0</v>
      </c>
      <c r="CZ46" s="47">
        <f t="shared" si="2"/>
        <v>19178</v>
      </c>
      <c r="DA46" s="47">
        <f t="shared" si="2"/>
        <v>4321</v>
      </c>
    </row>
    <row r="47" spans="1:105" ht="13.5" thickBot="1">
      <c r="A47" s="24" t="s">
        <v>32</v>
      </c>
      <c r="B47" s="46">
        <v>141878.51648535288</v>
      </c>
      <c r="C47" s="46">
        <v>33499.040000000001</v>
      </c>
      <c r="D47" s="46">
        <v>25363.078569139718</v>
      </c>
      <c r="E47" s="46">
        <v>6540.0252684775187</v>
      </c>
      <c r="F47" s="46">
        <v>280833.75332075445</v>
      </c>
      <c r="G47" s="46">
        <v>63208.6</v>
      </c>
      <c r="H47" s="46">
        <v>6930.7650819537139</v>
      </c>
      <c r="I47" s="46">
        <v>10215.833511651317</v>
      </c>
      <c r="J47" s="46">
        <v>366.83654279924389</v>
      </c>
      <c r="K47" s="46">
        <v>69.861364489021966</v>
      </c>
      <c r="L47" s="46">
        <v>143823.12979071424</v>
      </c>
      <c r="M47" s="46">
        <v>51284.479999999996</v>
      </c>
      <c r="N47" s="46">
        <v>102607.25947685436</v>
      </c>
      <c r="O47" s="46">
        <v>44315.48</v>
      </c>
      <c r="P47" s="46">
        <v>111402.1674320133</v>
      </c>
      <c r="Q47" s="46">
        <v>50388.4</v>
      </c>
      <c r="R47" s="46">
        <v>44428.943353477931</v>
      </c>
      <c r="S47" s="46">
        <v>20792</v>
      </c>
      <c r="T47" s="46">
        <v>6158.3899926012964</v>
      </c>
      <c r="U47" s="46">
        <v>2580.6</v>
      </c>
      <c r="V47" s="46">
        <v>62601.47077642486</v>
      </c>
      <c r="W47" s="46">
        <v>24725</v>
      </c>
      <c r="X47" s="46">
        <v>161239.97917791398</v>
      </c>
      <c r="Y47" s="46">
        <v>59599.44</v>
      </c>
      <c r="Z47" s="46">
        <v>0</v>
      </c>
      <c r="AA47" s="46">
        <v>0</v>
      </c>
      <c r="AB47" s="46">
        <v>0</v>
      </c>
      <c r="AC47" s="46">
        <v>0</v>
      </c>
      <c r="AD47" s="46">
        <v>0</v>
      </c>
      <c r="AE47" s="46">
        <v>0</v>
      </c>
      <c r="AF47" s="46">
        <v>0</v>
      </c>
      <c r="AG47" s="46">
        <v>0</v>
      </c>
      <c r="AH47" s="46">
        <v>0</v>
      </c>
      <c r="AI47" s="46">
        <v>0</v>
      </c>
      <c r="AJ47" s="46">
        <v>836.78350515463922</v>
      </c>
      <c r="AK47" s="46">
        <v>259.49690721649489</v>
      </c>
      <c r="AL47" s="46">
        <v>0</v>
      </c>
      <c r="AM47" s="46">
        <v>0</v>
      </c>
      <c r="AN47" s="46">
        <v>587.21649484536078</v>
      </c>
      <c r="AO47" s="46">
        <v>182.10309278350513</v>
      </c>
      <c r="AP47" s="46">
        <v>394515.64</v>
      </c>
      <c r="AQ47" s="46">
        <v>115651.36</v>
      </c>
      <c r="AR47" s="46">
        <v>96406.58</v>
      </c>
      <c r="AS47" s="46">
        <v>26788.47791916594</v>
      </c>
      <c r="AT47" s="46">
        <v>352406.18</v>
      </c>
      <c r="AU47" s="46">
        <v>100484.8306195472</v>
      </c>
      <c r="AV47" s="46">
        <v>61832.75</v>
      </c>
      <c r="AW47" s="46">
        <v>19174.64</v>
      </c>
      <c r="AX47" s="46">
        <v>0</v>
      </c>
      <c r="AY47" s="46">
        <v>0</v>
      </c>
      <c r="AZ47" s="46">
        <v>0</v>
      </c>
      <c r="BA47" s="46">
        <v>0</v>
      </c>
      <c r="BB47" s="46">
        <v>0</v>
      </c>
      <c r="BC47" s="46">
        <v>0</v>
      </c>
      <c r="BD47" s="46">
        <v>0</v>
      </c>
      <c r="BE47" s="46">
        <v>0</v>
      </c>
      <c r="BF47" s="46">
        <v>4593.2398269568739</v>
      </c>
      <c r="BG47" s="46">
        <v>2044.0821216848674</v>
      </c>
      <c r="BH47" s="46">
        <v>0</v>
      </c>
      <c r="BI47" s="46">
        <v>0</v>
      </c>
      <c r="BJ47" s="46">
        <v>1584.2501730431259</v>
      </c>
      <c r="BK47" s="46">
        <v>222.79787831513261</v>
      </c>
      <c r="BL47" s="46">
        <v>72237.702418776258</v>
      </c>
      <c r="BM47" s="46">
        <v>14743.61532899494</v>
      </c>
      <c r="BN47" s="46">
        <v>2672.7949894947214</v>
      </c>
      <c r="BO47" s="46">
        <v>243.87935130668322</v>
      </c>
      <c r="BP47" s="46">
        <v>59307.153685815319</v>
      </c>
      <c r="BQ47" s="46">
        <v>15057.11114967462</v>
      </c>
      <c r="BR47" s="46">
        <v>34.398905913702983</v>
      </c>
      <c r="BS47" s="46">
        <v>4.4341700237578765</v>
      </c>
      <c r="BT47" s="46">
        <v>0</v>
      </c>
      <c r="BU47" s="46">
        <v>0</v>
      </c>
      <c r="BV47" s="46">
        <v>6306.54</v>
      </c>
      <c r="BW47" s="46">
        <v>694.6</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2140955.52</v>
      </c>
      <c r="DA47" s="47">
        <f t="shared" si="2"/>
        <v>662770.1886833309</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101.76</v>
      </c>
      <c r="C49" s="46">
        <v>46.13636363636364</v>
      </c>
      <c r="D49" s="46">
        <v>0</v>
      </c>
      <c r="E49" s="46">
        <v>0</v>
      </c>
      <c r="F49" s="46">
        <v>0</v>
      </c>
      <c r="G49" s="46">
        <v>0</v>
      </c>
      <c r="H49" s="46">
        <v>4.24</v>
      </c>
      <c r="I49" s="46">
        <v>2.8636363636363638</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8.3515340613624538</v>
      </c>
      <c r="AQ49" s="46">
        <v>0.70588235294117652</v>
      </c>
      <c r="AR49" s="46">
        <v>0</v>
      </c>
      <c r="AS49" s="46">
        <v>0</v>
      </c>
      <c r="AT49" s="46">
        <v>0</v>
      </c>
      <c r="AU49" s="46">
        <v>0</v>
      </c>
      <c r="AV49" s="46">
        <v>11.648465938637544</v>
      </c>
      <c r="AW49" s="46">
        <v>1.2941176470588236</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26</v>
      </c>
      <c r="CO49" s="46">
        <v>20</v>
      </c>
      <c r="CP49" s="46">
        <v>0</v>
      </c>
      <c r="CQ49" s="46">
        <v>0</v>
      </c>
      <c r="CR49" s="46">
        <v>0</v>
      </c>
      <c r="CS49" s="46">
        <v>0</v>
      </c>
      <c r="CT49" s="46">
        <v>0</v>
      </c>
      <c r="CU49" s="46">
        <v>0</v>
      </c>
      <c r="CV49" s="46">
        <v>0</v>
      </c>
      <c r="CW49" s="46">
        <v>0</v>
      </c>
      <c r="CX49" s="46">
        <v>0</v>
      </c>
      <c r="CY49" s="46">
        <v>0</v>
      </c>
      <c r="CZ49" s="47">
        <f t="shared" si="2"/>
        <v>152</v>
      </c>
      <c r="DA49" s="47">
        <f t="shared" si="2"/>
        <v>71</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6215.7673031818376</v>
      </c>
      <c r="C55" s="46">
        <v>2084.8250020133901</v>
      </c>
      <c r="D55" s="46">
        <v>4410.932811877683</v>
      </c>
      <c r="E55" s="46">
        <v>1569.3538990452701</v>
      </c>
      <c r="F55" s="46">
        <v>49475.372837102266</v>
      </c>
      <c r="G55" s="46">
        <v>5412.1147054310904</v>
      </c>
      <c r="H55" s="46">
        <v>30817.057574014249</v>
      </c>
      <c r="I55" s="46">
        <v>4410.7269425539234</v>
      </c>
      <c r="J55" s="46">
        <v>970.86947382395897</v>
      </c>
      <c r="K55" s="46">
        <v>181.97945095632485</v>
      </c>
      <c r="L55" s="46">
        <v>13355.977648152211</v>
      </c>
      <c r="M55" s="46">
        <v>3738.63925895087</v>
      </c>
      <c r="N55" s="46">
        <v>4550.2552295197565</v>
      </c>
      <c r="O55" s="46">
        <v>2799.7325145711902</v>
      </c>
      <c r="P55" s="46">
        <v>149.84039398284148</v>
      </c>
      <c r="Q55" s="46">
        <v>31.850818762142655</v>
      </c>
      <c r="R55" s="46">
        <v>30457.353552430628</v>
      </c>
      <c r="S55" s="46">
        <v>7863.1590341382198</v>
      </c>
      <c r="T55" s="46">
        <v>67.15296024210609</v>
      </c>
      <c r="U55" s="46">
        <v>9.0013183458229253</v>
      </c>
      <c r="V55" s="46">
        <v>1599.6838142919189</v>
      </c>
      <c r="W55" s="46">
        <v>590.412503469331</v>
      </c>
      <c r="X55" s="46">
        <v>2201.7364013805277</v>
      </c>
      <c r="Y55" s="46">
        <v>346.20455176242024</v>
      </c>
      <c r="Z55" s="46">
        <v>2793.9300301900198</v>
      </c>
      <c r="AA55" s="46">
        <v>385.87153001936736</v>
      </c>
      <c r="AB55" s="46">
        <v>1254.0385366719943</v>
      </c>
      <c r="AC55" s="46">
        <v>219.32967505917799</v>
      </c>
      <c r="AD55" s="46">
        <v>403.74711418930923</v>
      </c>
      <c r="AE55" s="46">
        <v>59.479233914353351</v>
      </c>
      <c r="AF55" s="46">
        <v>95.284318948676969</v>
      </c>
      <c r="AG55" s="46">
        <v>26.319561007101353</v>
      </c>
      <c r="AH55" s="46">
        <v>0</v>
      </c>
      <c r="AI55" s="46">
        <v>0</v>
      </c>
      <c r="AJ55" s="46">
        <v>0</v>
      </c>
      <c r="AK55" s="46">
        <v>0</v>
      </c>
      <c r="AL55" s="46">
        <v>0</v>
      </c>
      <c r="AM55" s="46">
        <v>0</v>
      </c>
      <c r="AN55" s="46">
        <v>0</v>
      </c>
      <c r="AO55" s="46">
        <v>0</v>
      </c>
      <c r="AP55" s="46">
        <v>1693.7913199647808</v>
      </c>
      <c r="AQ55" s="46">
        <v>256.47253586891924</v>
      </c>
      <c r="AR55" s="46">
        <v>0</v>
      </c>
      <c r="AS55" s="46">
        <v>0</v>
      </c>
      <c r="AT55" s="46">
        <v>2496.2086800352195</v>
      </c>
      <c r="AU55" s="46">
        <v>581.52746413108071</v>
      </c>
      <c r="AV55" s="46">
        <v>0</v>
      </c>
      <c r="AW55" s="46">
        <v>0</v>
      </c>
      <c r="AX55" s="46">
        <v>0</v>
      </c>
      <c r="AY55" s="46">
        <v>0</v>
      </c>
      <c r="AZ55" s="46">
        <v>0</v>
      </c>
      <c r="BA55" s="46">
        <v>0</v>
      </c>
      <c r="BB55" s="46">
        <v>0</v>
      </c>
      <c r="BC55" s="46">
        <v>0</v>
      </c>
      <c r="BD55" s="46">
        <v>0</v>
      </c>
      <c r="BE55" s="46">
        <v>0</v>
      </c>
      <c r="BF55" s="46">
        <v>300</v>
      </c>
      <c r="BG55" s="46">
        <v>120</v>
      </c>
      <c r="BH55" s="46">
        <v>0</v>
      </c>
      <c r="BI55" s="46">
        <v>0</v>
      </c>
      <c r="BJ55" s="46">
        <v>0</v>
      </c>
      <c r="BK55" s="46">
        <v>0</v>
      </c>
      <c r="BL55" s="46">
        <v>2523</v>
      </c>
      <c r="BM55" s="46">
        <v>716</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155832</v>
      </c>
      <c r="DA55" s="47">
        <f t="shared" si="2"/>
        <v>31402.999999999993</v>
      </c>
    </row>
    <row r="56" spans="1:105" ht="15" thickBot="1">
      <c r="A56" s="27" t="s">
        <v>191</v>
      </c>
      <c r="B56" s="48">
        <f>SUM(B57:B85)</f>
        <v>134.10832232496693</v>
      </c>
      <c r="C56" s="48">
        <f>SUM(C57:C85)</f>
        <v>0.66666666666666663</v>
      </c>
      <c r="D56" s="48">
        <f>SUM(D57:D85)</f>
        <v>3.2813738441215321</v>
      </c>
      <c r="E56" s="48">
        <f t="shared" ref="E56:BP56" si="12">SUM(E57:E85)</f>
        <v>1.9999999999999998</v>
      </c>
      <c r="F56" s="48">
        <f t="shared" si="12"/>
        <v>285.33685601056806</v>
      </c>
      <c r="G56" s="48">
        <f t="shared" si="12"/>
        <v>13.333333333333334</v>
      </c>
      <c r="H56" s="48">
        <f t="shared" si="12"/>
        <v>20</v>
      </c>
      <c r="I56" s="48">
        <f t="shared" si="12"/>
        <v>2</v>
      </c>
      <c r="J56" s="48">
        <f t="shared" si="12"/>
        <v>5.7067371202113613</v>
      </c>
      <c r="K56" s="48">
        <f t="shared" si="12"/>
        <v>0.66666666666666663</v>
      </c>
      <c r="L56" s="48">
        <f t="shared" si="12"/>
        <v>682.81618581019791</v>
      </c>
      <c r="M56" s="48">
        <f t="shared" si="12"/>
        <v>140.27412030605259</v>
      </c>
      <c r="N56" s="48">
        <f t="shared" si="12"/>
        <v>16719.682123983701</v>
      </c>
      <c r="O56" s="48">
        <f t="shared" si="12"/>
        <v>1790.3830255647883</v>
      </c>
      <c r="P56" s="48">
        <f t="shared" si="12"/>
        <v>115.22523135547087</v>
      </c>
      <c r="Q56" s="48">
        <f t="shared" si="12"/>
        <v>11.689510025504385</v>
      </c>
      <c r="R56" s="48">
        <f t="shared" si="12"/>
        <v>640.14017419706022</v>
      </c>
      <c r="S56" s="48">
        <f t="shared" si="12"/>
        <v>131.50698778692433</v>
      </c>
      <c r="T56" s="48">
        <f t="shared" si="12"/>
        <v>743.82223094280369</v>
      </c>
      <c r="U56" s="48">
        <f t="shared" si="12"/>
        <v>48.043478260869556</v>
      </c>
      <c r="V56" s="48">
        <f t="shared" si="12"/>
        <v>1309.3000362910543</v>
      </c>
      <c r="W56" s="48">
        <f t="shared" si="12"/>
        <v>215.18050054948469</v>
      </c>
      <c r="X56" s="48">
        <f t="shared" si="12"/>
        <v>64.014017419706036</v>
      </c>
      <c r="Y56" s="48">
        <f t="shared" si="12"/>
        <v>2.9223775063760957</v>
      </c>
      <c r="Z56" s="48">
        <f t="shared" si="12"/>
        <v>2233.23076923077</v>
      </c>
      <c r="AA56" s="48">
        <f t="shared" si="12"/>
        <v>13.579678201454705</v>
      </c>
      <c r="AB56" s="48">
        <f t="shared" si="12"/>
        <v>0</v>
      </c>
      <c r="AC56" s="48">
        <f t="shared" si="12"/>
        <v>0</v>
      </c>
      <c r="AD56" s="48">
        <f t="shared" si="12"/>
        <v>0</v>
      </c>
      <c r="AE56" s="48">
        <f t="shared" si="12"/>
        <v>0</v>
      </c>
      <c r="AF56" s="48">
        <f t="shared" si="12"/>
        <v>20.76923076923077</v>
      </c>
      <c r="AG56" s="48">
        <f t="shared" si="12"/>
        <v>5.4203217985452952</v>
      </c>
      <c r="AH56" s="48">
        <f t="shared" si="12"/>
        <v>0</v>
      </c>
      <c r="AI56" s="48">
        <f t="shared" si="12"/>
        <v>14.285714285714286</v>
      </c>
      <c r="AJ56" s="48">
        <f t="shared" si="12"/>
        <v>0</v>
      </c>
      <c r="AK56" s="48">
        <f t="shared" si="12"/>
        <v>0</v>
      </c>
      <c r="AL56" s="48">
        <f t="shared" si="12"/>
        <v>10.000000000000002</v>
      </c>
      <c r="AM56" s="48">
        <f t="shared" si="12"/>
        <v>5.7142857142857135</v>
      </c>
      <c r="AN56" s="48">
        <f t="shared" si="12"/>
        <v>0</v>
      </c>
      <c r="AO56" s="48">
        <f t="shared" si="12"/>
        <v>0</v>
      </c>
      <c r="AP56" s="48">
        <f t="shared" si="12"/>
        <v>465.70779738870181</v>
      </c>
      <c r="AQ56" s="48">
        <f t="shared" si="12"/>
        <v>76.208879366186636</v>
      </c>
      <c r="AR56" s="48">
        <f t="shared" si="12"/>
        <v>0</v>
      </c>
      <c r="AS56" s="48">
        <f t="shared" si="12"/>
        <v>0</v>
      </c>
      <c r="AT56" s="48">
        <f t="shared" si="12"/>
        <v>172.83313962017172</v>
      </c>
      <c r="AU56" s="48">
        <f t="shared" si="12"/>
        <v>67.800911854103319</v>
      </c>
      <c r="AV56" s="48">
        <f t="shared" si="12"/>
        <v>1215.4590629911265</v>
      </c>
      <c r="AW56" s="48">
        <f t="shared" si="12"/>
        <v>230.99020877970997</v>
      </c>
      <c r="AX56" s="48">
        <f t="shared" si="12"/>
        <v>0</v>
      </c>
      <c r="AY56" s="48">
        <f t="shared" si="12"/>
        <v>411.64398358176715</v>
      </c>
      <c r="AZ56" s="48">
        <f t="shared" si="12"/>
        <v>0</v>
      </c>
      <c r="BA56" s="48">
        <f t="shared" si="12"/>
        <v>0</v>
      </c>
      <c r="BB56" s="48">
        <f t="shared" si="12"/>
        <v>0</v>
      </c>
      <c r="BC56" s="48">
        <f t="shared" si="12"/>
        <v>0</v>
      </c>
      <c r="BD56" s="48">
        <f t="shared" si="12"/>
        <v>210</v>
      </c>
      <c r="BE56" s="48">
        <f t="shared" si="12"/>
        <v>0.35601641823287966</v>
      </c>
      <c r="BF56" s="48">
        <f t="shared" si="12"/>
        <v>14.999999999999998</v>
      </c>
      <c r="BG56" s="48">
        <f t="shared" si="12"/>
        <v>14</v>
      </c>
      <c r="BH56" s="48">
        <f t="shared" si="12"/>
        <v>0</v>
      </c>
      <c r="BI56" s="48">
        <f t="shared" si="12"/>
        <v>0</v>
      </c>
      <c r="BJ56" s="48">
        <f t="shared" si="12"/>
        <v>0</v>
      </c>
      <c r="BK56" s="48">
        <f t="shared" si="12"/>
        <v>0</v>
      </c>
      <c r="BL56" s="48">
        <f t="shared" si="12"/>
        <v>59.984914978130135</v>
      </c>
      <c r="BM56" s="48">
        <f t="shared" si="12"/>
        <v>21.224093111671888</v>
      </c>
      <c r="BN56" s="48">
        <f t="shared" si="12"/>
        <v>2005.9055118110232</v>
      </c>
      <c r="BO56" s="48">
        <f t="shared" si="12"/>
        <v>210.92926587804504</v>
      </c>
      <c r="BP56" s="48">
        <f t="shared" si="12"/>
        <v>3.1095732108462437</v>
      </c>
      <c r="BQ56" s="48">
        <f t="shared" ref="BQ56:CY56" si="13">SUM(BQ57:BQ85)</f>
        <v>0.84664101028307737</v>
      </c>
      <c r="BR56" s="48">
        <f t="shared" si="13"/>
        <v>6.9999999999999991</v>
      </c>
      <c r="BS56" s="48">
        <f t="shared" si="13"/>
        <v>4</v>
      </c>
      <c r="BT56" s="48">
        <f t="shared" si="13"/>
        <v>0</v>
      </c>
      <c r="BU56" s="48">
        <f t="shared" si="13"/>
        <v>0</v>
      </c>
      <c r="BV56" s="48">
        <f t="shared" si="13"/>
        <v>20</v>
      </c>
      <c r="BW56" s="48">
        <f t="shared" si="13"/>
        <v>20</v>
      </c>
      <c r="BX56" s="48">
        <f t="shared" si="13"/>
        <v>0</v>
      </c>
      <c r="BY56" s="48">
        <f t="shared" si="13"/>
        <v>0</v>
      </c>
      <c r="BZ56" s="48">
        <f t="shared" si="13"/>
        <v>9.9350649350649363</v>
      </c>
      <c r="CA56" s="48">
        <f t="shared" si="13"/>
        <v>8.8582677165354333</v>
      </c>
      <c r="CB56" s="48">
        <f t="shared" si="13"/>
        <v>6.6233766233766236</v>
      </c>
      <c r="CC56" s="48">
        <f t="shared" si="13"/>
        <v>5.9055118110236213</v>
      </c>
      <c r="CD56" s="48">
        <f t="shared" si="13"/>
        <v>0.44155844155844148</v>
      </c>
      <c r="CE56" s="48">
        <f t="shared" si="13"/>
        <v>0.23622047244094485</v>
      </c>
      <c r="CF56" s="48">
        <f t="shared" si="13"/>
        <v>0</v>
      </c>
      <c r="CG56" s="48">
        <f t="shared" si="13"/>
        <v>0</v>
      </c>
      <c r="CH56" s="48">
        <f t="shared" si="13"/>
        <v>0</v>
      </c>
      <c r="CI56" s="48">
        <f t="shared" si="13"/>
        <v>0.35294117647058831</v>
      </c>
      <c r="CJ56" s="48">
        <f t="shared" si="13"/>
        <v>25130</v>
      </c>
      <c r="CK56" s="48">
        <f t="shared" si="13"/>
        <v>140</v>
      </c>
      <c r="CL56" s="48">
        <f t="shared" si="13"/>
        <v>75</v>
      </c>
      <c r="CM56" s="48">
        <f t="shared" si="13"/>
        <v>6.6470588235294104</v>
      </c>
      <c r="CN56" s="48">
        <f t="shared" si="13"/>
        <v>20</v>
      </c>
      <c r="CO56" s="48">
        <f t="shared" si="13"/>
        <v>1</v>
      </c>
      <c r="CP56" s="48">
        <f t="shared" si="13"/>
        <v>0</v>
      </c>
      <c r="CQ56" s="48">
        <f t="shared" si="13"/>
        <v>0</v>
      </c>
      <c r="CR56" s="48">
        <f t="shared" si="13"/>
        <v>6.8181818181818192</v>
      </c>
      <c r="CS56" s="48">
        <f t="shared" si="13"/>
        <v>2.0294117647058822</v>
      </c>
      <c r="CT56" s="48">
        <f t="shared" si="13"/>
        <v>295.00000000000011</v>
      </c>
      <c r="CU56" s="48">
        <f t="shared" si="13"/>
        <v>33.264705882352942</v>
      </c>
      <c r="CV56" s="48">
        <f t="shared" si="13"/>
        <v>0</v>
      </c>
      <c r="CW56" s="48">
        <f t="shared" si="13"/>
        <v>0</v>
      </c>
      <c r="CX56" s="48">
        <f t="shared" si="13"/>
        <v>53.181818181818187</v>
      </c>
      <c r="CY56" s="48">
        <f t="shared" si="13"/>
        <v>23.705882352941178</v>
      </c>
      <c r="CZ56" s="48">
        <f>SUM(CZ57:CZ85)</f>
        <v>52759.433289299872</v>
      </c>
      <c r="DA56" s="48">
        <f>SUM(DA57:DA85)</f>
        <v>3677.6666666666674</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2.0871867433878727E-2</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2.0871867433878727E-2</v>
      </c>
      <c r="DA57" s="47">
        <f t="shared" si="2"/>
        <v>0</v>
      </c>
    </row>
    <row r="58" spans="1:105" ht="13.5" thickBot="1">
      <c r="A58" s="24" t="s">
        <v>77</v>
      </c>
      <c r="B58" s="49">
        <v>1.3906842964911885</v>
      </c>
      <c r="C58" s="49">
        <v>0</v>
      </c>
      <c r="D58" s="49">
        <v>2.8809252362787814E-2</v>
      </c>
      <c r="E58" s="49">
        <v>0</v>
      </c>
      <c r="F58" s="49">
        <v>5.598381352106081</v>
      </c>
      <c r="G58" s="49">
        <v>0</v>
      </c>
      <c r="H58" s="49">
        <v>0.11001100110011</v>
      </c>
      <c r="I58" s="49">
        <v>0</v>
      </c>
      <c r="J58" s="49">
        <v>0.12618545318322524</v>
      </c>
      <c r="K58" s="49">
        <v>8.1377151799687006E-2</v>
      </c>
      <c r="L58" s="49">
        <v>14.411752965030269</v>
      </c>
      <c r="M58" s="49">
        <v>4.1149513779480875</v>
      </c>
      <c r="N58" s="49">
        <v>31.435188235248045</v>
      </c>
      <c r="O58" s="49">
        <v>0</v>
      </c>
      <c r="P58" s="49">
        <v>1.9788876579393906</v>
      </c>
      <c r="Q58" s="49">
        <v>0</v>
      </c>
      <c r="R58" s="49">
        <v>1.644835766448882</v>
      </c>
      <c r="S58" s="49">
        <v>0</v>
      </c>
      <c r="T58" s="49">
        <v>0.13348487724043859</v>
      </c>
      <c r="U58" s="49">
        <v>0</v>
      </c>
      <c r="V58" s="49">
        <v>31.490594755302386</v>
      </c>
      <c r="W58" s="49">
        <v>1.1796894342860276</v>
      </c>
      <c r="X58" s="49">
        <v>6.2615602301636173</v>
      </c>
      <c r="Y58" s="49">
        <v>0.41748250091087086</v>
      </c>
      <c r="Z58" s="49">
        <v>2.3036851397549407</v>
      </c>
      <c r="AA58" s="49">
        <v>4.6766003276641266E-2</v>
      </c>
      <c r="AB58" s="49">
        <v>0</v>
      </c>
      <c r="AC58" s="49">
        <v>0</v>
      </c>
      <c r="AD58" s="49">
        <v>0</v>
      </c>
      <c r="AE58" s="49">
        <v>0</v>
      </c>
      <c r="AF58" s="49">
        <v>2.9844747023061849E-2</v>
      </c>
      <c r="AG58" s="49">
        <v>5.4740671854570551E-2</v>
      </c>
      <c r="AH58" s="49">
        <v>0</v>
      </c>
      <c r="AI58" s="49">
        <v>0</v>
      </c>
      <c r="AJ58" s="49">
        <v>0</v>
      </c>
      <c r="AK58" s="49">
        <v>0</v>
      </c>
      <c r="AL58" s="49">
        <v>0.32626427406199027</v>
      </c>
      <c r="AM58" s="49">
        <v>0.17134495509048722</v>
      </c>
      <c r="AN58" s="49">
        <v>0</v>
      </c>
      <c r="AO58" s="49">
        <v>0</v>
      </c>
      <c r="AP58" s="49">
        <v>7.1699262412678229</v>
      </c>
      <c r="AQ58" s="49">
        <v>0.52843682497287803</v>
      </c>
      <c r="AR58" s="49">
        <v>0</v>
      </c>
      <c r="AS58" s="49">
        <v>0</v>
      </c>
      <c r="AT58" s="49">
        <v>0.34182481936556852</v>
      </c>
      <c r="AU58" s="49">
        <v>0</v>
      </c>
      <c r="AV58" s="49">
        <v>3.2483271767361344</v>
      </c>
      <c r="AW58" s="49">
        <v>1.7761646196056131</v>
      </c>
      <c r="AX58" s="49">
        <v>0</v>
      </c>
      <c r="AY58" s="49">
        <v>51.455497947720893</v>
      </c>
      <c r="AZ58" s="49">
        <v>0</v>
      </c>
      <c r="BA58" s="49">
        <v>0</v>
      </c>
      <c r="BB58" s="49">
        <v>0</v>
      </c>
      <c r="BC58" s="49">
        <v>0</v>
      </c>
      <c r="BD58" s="49">
        <v>0</v>
      </c>
      <c r="BE58" s="49">
        <v>0</v>
      </c>
      <c r="BF58" s="49">
        <v>1.5739570164348926</v>
      </c>
      <c r="BG58" s="49">
        <v>0</v>
      </c>
      <c r="BH58" s="49">
        <v>0</v>
      </c>
      <c r="BI58" s="49">
        <v>0</v>
      </c>
      <c r="BJ58" s="49">
        <v>0</v>
      </c>
      <c r="BK58" s="49">
        <v>0</v>
      </c>
      <c r="BL58" s="49">
        <v>0.42311660049684846</v>
      </c>
      <c r="BM58" s="49">
        <v>6.6986785480595529E-2</v>
      </c>
      <c r="BN58" s="49">
        <v>0.1285754446388708</v>
      </c>
      <c r="BO58" s="49">
        <v>0</v>
      </c>
      <c r="BP58" s="49">
        <v>0.14021948165619669</v>
      </c>
      <c r="BQ58" s="49">
        <v>7.9099237056563604E-2</v>
      </c>
      <c r="BR58" s="49">
        <v>1.1290322580645161E-2</v>
      </c>
      <c r="BS58" s="49">
        <v>0</v>
      </c>
      <c r="BT58" s="49">
        <v>0</v>
      </c>
      <c r="BU58" s="49">
        <v>0</v>
      </c>
      <c r="BV58" s="49">
        <v>0.35497431106959365</v>
      </c>
      <c r="BW58" s="49">
        <v>0.10491803278688525</v>
      </c>
      <c r="BX58" s="49">
        <v>0</v>
      </c>
      <c r="BY58" s="49">
        <v>0</v>
      </c>
      <c r="BZ58" s="49">
        <v>0.15269054715776029</v>
      </c>
      <c r="CA58" s="49">
        <v>0</v>
      </c>
      <c r="CB58" s="49">
        <v>0.169309218388973</v>
      </c>
      <c r="CC58" s="49">
        <v>0</v>
      </c>
      <c r="CD58" s="49">
        <v>1.5454545454545457E-2</v>
      </c>
      <c r="CE58" s="49">
        <v>1.3741357122603444E-2</v>
      </c>
      <c r="CF58" s="49">
        <v>0</v>
      </c>
      <c r="CG58" s="49">
        <v>0</v>
      </c>
      <c r="CH58" s="49">
        <v>0</v>
      </c>
      <c r="CI58" s="49">
        <v>5.5363321799307974E-2</v>
      </c>
      <c r="CJ58" s="49">
        <v>0</v>
      </c>
      <c r="CK58" s="49">
        <v>0</v>
      </c>
      <c r="CL58" s="49">
        <v>0</v>
      </c>
      <c r="CM58" s="49">
        <v>0</v>
      </c>
      <c r="CN58" s="49">
        <v>0.35778175313059041</v>
      </c>
      <c r="CO58" s="49">
        <v>6.527651858567543E-2</v>
      </c>
      <c r="CP58" s="49">
        <v>0</v>
      </c>
      <c r="CQ58" s="49">
        <v>0</v>
      </c>
      <c r="CR58" s="49">
        <v>4.600662495399338E-2</v>
      </c>
      <c r="CS58" s="49">
        <v>0</v>
      </c>
      <c r="CT58" s="49">
        <v>3.081476323119777</v>
      </c>
      <c r="CU58" s="49">
        <v>0</v>
      </c>
      <c r="CV58" s="49">
        <v>0</v>
      </c>
      <c r="CW58" s="49">
        <v>0</v>
      </c>
      <c r="CX58" s="49">
        <v>0.78379317189360864</v>
      </c>
      <c r="CY58" s="49">
        <v>0</v>
      </c>
      <c r="CZ58" s="47">
        <f t="shared" si="2"/>
        <v>115.26889360180226</v>
      </c>
      <c r="DA58" s="47">
        <f t="shared" si="2"/>
        <v>60.211836740297379</v>
      </c>
    </row>
    <row r="59" spans="1:105" ht="13.5" thickBot="1">
      <c r="A59" s="24" t="s">
        <v>78</v>
      </c>
      <c r="B59" s="49">
        <v>0.18542457286549183</v>
      </c>
      <c r="C59" s="49">
        <v>0</v>
      </c>
      <c r="D59" s="49">
        <v>0</v>
      </c>
      <c r="E59" s="49">
        <v>0</v>
      </c>
      <c r="F59" s="49">
        <v>0.60197648947377225</v>
      </c>
      <c r="G59" s="49">
        <v>0</v>
      </c>
      <c r="H59" s="49">
        <v>0</v>
      </c>
      <c r="I59" s="49">
        <v>0</v>
      </c>
      <c r="J59" s="49">
        <v>0</v>
      </c>
      <c r="K59" s="49">
        <v>0</v>
      </c>
      <c r="L59" s="49">
        <v>1.18778183777722</v>
      </c>
      <c r="M59" s="49">
        <v>0</v>
      </c>
      <c r="N59" s="49">
        <v>16.083119562219938</v>
      </c>
      <c r="O59" s="49">
        <v>0</v>
      </c>
      <c r="P59" s="49">
        <v>0.98944382896969529</v>
      </c>
      <c r="Q59" s="49">
        <v>0</v>
      </c>
      <c r="R59" s="49">
        <v>7.4765262111312819E-2</v>
      </c>
      <c r="S59" s="49">
        <v>0</v>
      </c>
      <c r="T59" s="49">
        <v>2.5807076266484792</v>
      </c>
      <c r="U59" s="49">
        <v>0</v>
      </c>
      <c r="V59" s="49">
        <v>0</v>
      </c>
      <c r="W59" s="49">
        <v>0</v>
      </c>
      <c r="X59" s="49">
        <v>0.18784680690490849</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0.1285754446388708</v>
      </c>
      <c r="BO59" s="49">
        <v>0</v>
      </c>
      <c r="BP59" s="49">
        <v>3.2992819213222752E-2</v>
      </c>
      <c r="BQ59" s="49">
        <v>1.1166951113867802E-2</v>
      </c>
      <c r="BR59" s="49">
        <v>0</v>
      </c>
      <c r="BS59" s="49">
        <v>0</v>
      </c>
      <c r="BT59" s="49">
        <v>0</v>
      </c>
      <c r="BU59" s="49">
        <v>0</v>
      </c>
      <c r="BV59" s="49">
        <v>2.7744044838860358</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8.708813021040096E-2</v>
      </c>
      <c r="CY59" s="49">
        <v>6.7830563555185699E-2</v>
      </c>
      <c r="CZ59" s="47">
        <f t="shared" ref="CZ59:DA99" si="14">B59+D59+F59+H59+J59+L59+N59+P59+R59+T59+V59+X59+Z59+AB59+AD59+AF59+AH59+AJ59+AL59+AN59+AP59+AR59+AT59+AV59+AX59+AZ59+BB59+BD59+BF59+BH59+BJ59+BL59+BN59+BP59+BR59+BT59+BV59+BX59+BZ59+CB59+CD59+CF59+CH59+CJ59+CL59+CN59+CP59+CR59+CT59+CV59+CX59</f>
        <v>24.914126864919343</v>
      </c>
      <c r="DA59" s="47">
        <f t="shared" si="14"/>
        <v>7.8997514669053498E-2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57.592128493873524</v>
      </c>
      <c r="AA60" s="49">
        <v>1.1691500819160316</v>
      </c>
      <c r="AB60" s="49">
        <v>0</v>
      </c>
      <c r="AC60" s="49">
        <v>0</v>
      </c>
      <c r="AD60" s="49">
        <v>0</v>
      </c>
      <c r="AE60" s="49">
        <v>0</v>
      </c>
      <c r="AF60" s="49">
        <v>9.4960558709742252E-2</v>
      </c>
      <c r="AG60" s="49">
        <v>4.9764247140518681E-3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57.687089052583268</v>
      </c>
      <c r="DA60" s="47">
        <f t="shared" si="14"/>
        <v>1.1741265066300834</v>
      </c>
    </row>
    <row r="61" spans="1:105" ht="13.5" thickBot="1">
      <c r="A61" s="24" t="s">
        <v>80</v>
      </c>
      <c r="B61" s="49">
        <v>9.7347900754383208</v>
      </c>
      <c r="C61" s="49">
        <v>0</v>
      </c>
      <c r="D61" s="49">
        <v>1.5845088799533301E-2</v>
      </c>
      <c r="E61" s="49">
        <v>0</v>
      </c>
      <c r="F61" s="49">
        <v>0.60197648947377225</v>
      </c>
      <c r="G61" s="49">
        <v>0</v>
      </c>
      <c r="H61" s="49">
        <v>0</v>
      </c>
      <c r="I61" s="49">
        <v>0</v>
      </c>
      <c r="J61" s="49">
        <v>3.470099962538694E-2</v>
      </c>
      <c r="K61" s="49">
        <v>0</v>
      </c>
      <c r="L61" s="49">
        <v>3.5633455133316612</v>
      </c>
      <c r="M61" s="49">
        <v>0</v>
      </c>
      <c r="N61" s="49">
        <v>50.625274076533181</v>
      </c>
      <c r="O61" s="49">
        <v>0</v>
      </c>
      <c r="P61" s="49">
        <v>3.5979775598898005</v>
      </c>
      <c r="Q61" s="49">
        <v>0</v>
      </c>
      <c r="R61" s="49">
        <v>5.9064557067937136</v>
      </c>
      <c r="S61" s="49">
        <v>0</v>
      </c>
      <c r="T61" s="49">
        <v>6.8967186574226593</v>
      </c>
      <c r="U61" s="49">
        <v>0</v>
      </c>
      <c r="V61" s="49">
        <v>21.461742922403538</v>
      </c>
      <c r="W61" s="49">
        <v>7.2196993378304901</v>
      </c>
      <c r="X61" s="49">
        <v>6.2615602301636173</v>
      </c>
      <c r="Y61" s="49">
        <v>0.41748250091087086</v>
      </c>
      <c r="Z61" s="49">
        <v>0.76789504658498031</v>
      </c>
      <c r="AA61" s="49">
        <v>9.7429173493002626E-3</v>
      </c>
      <c r="AB61" s="49">
        <v>0</v>
      </c>
      <c r="AC61" s="49">
        <v>0</v>
      </c>
      <c r="AD61" s="49">
        <v>0</v>
      </c>
      <c r="AE61" s="49">
        <v>0</v>
      </c>
      <c r="AF61" s="49">
        <v>5.4263176405566996E-3</v>
      </c>
      <c r="AG61" s="49">
        <v>9.9528494281037362E-3</v>
      </c>
      <c r="AH61" s="49">
        <v>0</v>
      </c>
      <c r="AI61" s="49">
        <v>0</v>
      </c>
      <c r="AJ61" s="49">
        <v>0</v>
      </c>
      <c r="AK61" s="49">
        <v>0</v>
      </c>
      <c r="AL61" s="49">
        <v>0.24469820554649269</v>
      </c>
      <c r="AM61" s="49">
        <v>9.2526275748863115E-2</v>
      </c>
      <c r="AN61" s="49">
        <v>0</v>
      </c>
      <c r="AO61" s="49">
        <v>0</v>
      </c>
      <c r="AP61" s="49">
        <v>4.6393640384674146</v>
      </c>
      <c r="AQ61" s="49">
        <v>0.34192971027656821</v>
      </c>
      <c r="AR61" s="49">
        <v>0</v>
      </c>
      <c r="AS61" s="49">
        <v>0</v>
      </c>
      <c r="AT61" s="49">
        <v>0.48832117052224072</v>
      </c>
      <c r="AU61" s="49">
        <v>0.53299111840762514</v>
      </c>
      <c r="AV61" s="49">
        <v>8.445650659513948</v>
      </c>
      <c r="AW61" s="49">
        <v>1.7761646196056131</v>
      </c>
      <c r="AX61" s="49">
        <v>0</v>
      </c>
      <c r="AY61" s="49">
        <v>51.455497947720893</v>
      </c>
      <c r="AZ61" s="49">
        <v>0</v>
      </c>
      <c r="BA61" s="49">
        <v>0</v>
      </c>
      <c r="BB61" s="49">
        <v>0</v>
      </c>
      <c r="BC61" s="49">
        <v>0</v>
      </c>
      <c r="BD61" s="49">
        <v>0</v>
      </c>
      <c r="BE61" s="49">
        <v>0</v>
      </c>
      <c r="BF61" s="49">
        <v>0.34134007585335019</v>
      </c>
      <c r="BG61" s="49">
        <v>0</v>
      </c>
      <c r="BH61" s="49">
        <v>0</v>
      </c>
      <c r="BI61" s="49">
        <v>0</v>
      </c>
      <c r="BJ61" s="49">
        <v>0</v>
      </c>
      <c r="BK61" s="49">
        <v>0</v>
      </c>
      <c r="BL61" s="49">
        <v>9.7642292422349647E-2</v>
      </c>
      <c r="BM61" s="49">
        <v>2.0096035644178663E-2</v>
      </c>
      <c r="BN61" s="49">
        <v>0.83574039015266022</v>
      </c>
      <c r="BO61" s="49">
        <v>0</v>
      </c>
      <c r="BP61" s="49">
        <v>0.21115404296462559</v>
      </c>
      <c r="BQ61" s="49">
        <v>9.5291316171671914E-2</v>
      </c>
      <c r="BR61" s="49">
        <v>2.2580645161290321E-2</v>
      </c>
      <c r="BS61" s="49">
        <v>0</v>
      </c>
      <c r="BT61" s="49">
        <v>0</v>
      </c>
      <c r="BU61" s="49">
        <v>0</v>
      </c>
      <c r="BV61" s="49">
        <v>1.0368986454927607</v>
      </c>
      <c r="BW61" s="49">
        <v>0</v>
      </c>
      <c r="BX61" s="49">
        <v>0</v>
      </c>
      <c r="BY61" s="49">
        <v>0</v>
      </c>
      <c r="BZ61" s="49">
        <v>1.6795960187353629</v>
      </c>
      <c r="CA61" s="49">
        <v>0</v>
      </c>
      <c r="CB61" s="49">
        <v>4.7406581148912441E-2</v>
      </c>
      <c r="CC61" s="49">
        <v>0</v>
      </c>
      <c r="CD61" s="49">
        <v>0.10597402597402598</v>
      </c>
      <c r="CE61" s="49">
        <v>0.12563526512094575</v>
      </c>
      <c r="CF61" s="49">
        <v>0</v>
      </c>
      <c r="CG61" s="49">
        <v>0</v>
      </c>
      <c r="CH61" s="49">
        <v>0</v>
      </c>
      <c r="CI61" s="49">
        <v>0</v>
      </c>
      <c r="CJ61" s="49">
        <v>0</v>
      </c>
      <c r="CK61" s="49">
        <v>0</v>
      </c>
      <c r="CL61" s="49">
        <v>0.50767148014440433</v>
      </c>
      <c r="CM61" s="49">
        <v>0</v>
      </c>
      <c r="CN61" s="49">
        <v>0.95408467501490768</v>
      </c>
      <c r="CO61" s="49">
        <v>3.3000906618313688E-2</v>
      </c>
      <c r="CP61" s="49">
        <v>0</v>
      </c>
      <c r="CQ61" s="49">
        <v>0</v>
      </c>
      <c r="CR61" s="49">
        <v>2.7603974972396025E-2</v>
      </c>
      <c r="CS61" s="49">
        <v>0.10147058823529412</v>
      </c>
      <c r="CT61" s="49">
        <v>4.9303621169916436</v>
      </c>
      <c r="CU61" s="49">
        <v>0</v>
      </c>
      <c r="CV61" s="49">
        <v>0</v>
      </c>
      <c r="CW61" s="49">
        <v>0</v>
      </c>
      <c r="CX61" s="49">
        <v>1.3934100833664154</v>
      </c>
      <c r="CY61" s="49">
        <v>0</v>
      </c>
      <c r="CZ61" s="47">
        <f t="shared" si="14"/>
        <v>135.48320780654589</v>
      </c>
      <c r="DA61" s="47">
        <f t="shared" si="14"/>
        <v>62.23148138906874</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0.32626427406199027</v>
      </c>
      <c r="AM62" s="49">
        <v>0.10280697305429233</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0.34134007585335019</v>
      </c>
      <c r="BG62" s="49">
        <v>0</v>
      </c>
      <c r="BH62" s="49">
        <v>0</v>
      </c>
      <c r="BI62" s="49">
        <v>0</v>
      </c>
      <c r="BJ62" s="49">
        <v>0</v>
      </c>
      <c r="BK62" s="49">
        <v>0</v>
      </c>
      <c r="BL62" s="49">
        <v>0</v>
      </c>
      <c r="BM62" s="49">
        <v>0</v>
      </c>
      <c r="BN62" s="49">
        <v>0</v>
      </c>
      <c r="BO62" s="49">
        <v>0</v>
      </c>
      <c r="BP62" s="49">
        <v>0.39591383055867302</v>
      </c>
      <c r="BQ62" s="49">
        <v>0.17867121782188483</v>
      </c>
      <c r="BR62" s="49">
        <v>3.387096774193548</v>
      </c>
      <c r="BS62" s="49">
        <v>1.5384615384615385</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4"/>
        <v>4.4506149546675617</v>
      </c>
      <c r="DA62" s="47">
        <f t="shared" si="14"/>
        <v>1.8199397293377158</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25123.300453212476</v>
      </c>
      <c r="CK63" s="49">
        <v>140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25123.300453212476</v>
      </c>
      <c r="DA63" s="47">
        <f t="shared" si="14"/>
        <v>140</v>
      </c>
    </row>
    <row r="64" spans="1:105" ht="13.5" thickBot="1">
      <c r="A64" s="24" t="s">
        <v>40</v>
      </c>
      <c r="B64" s="49">
        <v>0</v>
      </c>
      <c r="C64" s="49">
        <v>0</v>
      </c>
      <c r="D64" s="49">
        <v>0</v>
      </c>
      <c r="E64" s="49">
        <v>0</v>
      </c>
      <c r="F64" s="49">
        <v>0</v>
      </c>
      <c r="G64" s="49">
        <v>0</v>
      </c>
      <c r="H64" s="49">
        <v>0</v>
      </c>
      <c r="I64" s="49">
        <v>0</v>
      </c>
      <c r="J64" s="49">
        <v>0</v>
      </c>
      <c r="K64" s="49">
        <v>0</v>
      </c>
      <c r="L64" s="49">
        <v>26.92305498961699</v>
      </c>
      <c r="M64" s="49">
        <v>1.8288672790880389</v>
      </c>
      <c r="N64" s="49">
        <v>1827.6272229795375</v>
      </c>
      <c r="O64" s="49">
        <v>188.29538339008531</v>
      </c>
      <c r="P64" s="49">
        <v>0</v>
      </c>
      <c r="Q64" s="49">
        <v>0</v>
      </c>
      <c r="R64" s="49">
        <v>0</v>
      </c>
      <c r="S64" s="49">
        <v>0</v>
      </c>
      <c r="T64" s="49">
        <v>487.66475151840234</v>
      </c>
      <c r="U64" s="49">
        <v>42.986270022883289</v>
      </c>
      <c r="V64" s="49">
        <v>8.3573765274157079</v>
      </c>
      <c r="W64" s="49">
        <v>0</v>
      </c>
      <c r="X64" s="49">
        <v>6.2615602301636167E-2</v>
      </c>
      <c r="Y64" s="49">
        <v>0</v>
      </c>
      <c r="Z64" s="49">
        <v>0</v>
      </c>
      <c r="AA64" s="49">
        <v>0</v>
      </c>
      <c r="AB64" s="49">
        <v>0</v>
      </c>
      <c r="AC64" s="49">
        <v>0</v>
      </c>
      <c r="AD64" s="49">
        <v>0</v>
      </c>
      <c r="AE64" s="49">
        <v>0</v>
      </c>
      <c r="AF64" s="49">
        <v>3.8852434306385968</v>
      </c>
      <c r="AG64" s="49">
        <v>1.3724979361355052</v>
      </c>
      <c r="AH64" s="49">
        <v>0</v>
      </c>
      <c r="AI64" s="49">
        <v>0</v>
      </c>
      <c r="AJ64" s="49">
        <v>0</v>
      </c>
      <c r="AK64" s="49">
        <v>0</v>
      </c>
      <c r="AL64" s="49">
        <v>0</v>
      </c>
      <c r="AM64" s="49">
        <v>0</v>
      </c>
      <c r="AN64" s="49">
        <v>0</v>
      </c>
      <c r="AO64" s="49">
        <v>0</v>
      </c>
      <c r="AP64" s="49">
        <v>30.408922470318235</v>
      </c>
      <c r="AQ64" s="49">
        <v>1.3677188411062728</v>
      </c>
      <c r="AR64" s="49">
        <v>0</v>
      </c>
      <c r="AS64" s="49">
        <v>0</v>
      </c>
      <c r="AT64" s="49">
        <v>0</v>
      </c>
      <c r="AU64" s="49">
        <v>0</v>
      </c>
      <c r="AV64" s="49">
        <v>18.840297625069578</v>
      </c>
      <c r="AW64" s="49">
        <v>2.6642469294084195</v>
      </c>
      <c r="AX64" s="49">
        <v>0</v>
      </c>
      <c r="AY64" s="49">
        <v>0</v>
      </c>
      <c r="AZ64" s="49">
        <v>0</v>
      </c>
      <c r="BA64" s="49">
        <v>0</v>
      </c>
      <c r="BB64" s="49">
        <v>0</v>
      </c>
      <c r="BC64" s="49">
        <v>0</v>
      </c>
      <c r="BD64" s="49">
        <v>0</v>
      </c>
      <c r="BE64" s="49">
        <v>0</v>
      </c>
      <c r="BF64" s="49">
        <v>0</v>
      </c>
      <c r="BG64" s="49">
        <v>0</v>
      </c>
      <c r="BH64" s="49">
        <v>0</v>
      </c>
      <c r="BI64" s="49">
        <v>0</v>
      </c>
      <c r="BJ64" s="49">
        <v>0</v>
      </c>
      <c r="BK64" s="49">
        <v>0</v>
      </c>
      <c r="BL64" s="49">
        <v>1.8226561252171936</v>
      </c>
      <c r="BM64" s="49">
        <v>0</v>
      </c>
      <c r="BN64" s="49">
        <v>1302.9192682479973</v>
      </c>
      <c r="BO64" s="49">
        <v>105.63924757333973</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69.212545126353788</v>
      </c>
      <c r="CM64" s="49">
        <v>4.985294117647058</v>
      </c>
      <c r="CN64" s="49">
        <v>0</v>
      </c>
      <c r="CO64" s="49">
        <v>0</v>
      </c>
      <c r="CP64" s="49">
        <v>0</v>
      </c>
      <c r="CQ64" s="49">
        <v>0</v>
      </c>
      <c r="CR64" s="49">
        <v>0</v>
      </c>
      <c r="CS64" s="49">
        <v>0</v>
      </c>
      <c r="CT64" s="49">
        <v>0</v>
      </c>
      <c r="CU64" s="49">
        <v>0</v>
      </c>
      <c r="CV64" s="49">
        <v>0</v>
      </c>
      <c r="CW64" s="49">
        <v>0</v>
      </c>
      <c r="CX64" s="49">
        <v>0</v>
      </c>
      <c r="CY64" s="49">
        <v>0</v>
      </c>
      <c r="CZ64" s="47">
        <f t="shared" si="14"/>
        <v>3777.7239546428691</v>
      </c>
      <c r="DA64" s="47">
        <f t="shared" si="14"/>
        <v>349.13952608969362</v>
      </c>
    </row>
    <row r="65" spans="1:105" ht="13.5" thickBot="1">
      <c r="A65" s="24" t="s">
        <v>41</v>
      </c>
      <c r="B65" s="49">
        <v>43.574774623390574</v>
      </c>
      <c r="C65" s="49">
        <v>0.22222222222222221</v>
      </c>
      <c r="D65" s="49">
        <v>0.23047401890230251</v>
      </c>
      <c r="E65" s="49">
        <v>0.16382252559726962</v>
      </c>
      <c r="F65" s="49">
        <v>146.52107753791614</v>
      </c>
      <c r="G65" s="49">
        <v>13.333333333333334</v>
      </c>
      <c r="H65" s="49">
        <v>0.56105610561056096</v>
      </c>
      <c r="I65" s="49">
        <v>0.19212270021190003</v>
      </c>
      <c r="J65" s="49">
        <v>0.78550444606557723</v>
      </c>
      <c r="K65" s="49">
        <v>0.38967136150234738</v>
      </c>
      <c r="L65" s="49">
        <v>366.07436240293919</v>
      </c>
      <c r="M65" s="49">
        <v>59.438186570361268</v>
      </c>
      <c r="N65" s="49">
        <v>13707.204172346532</v>
      </c>
      <c r="O65" s="49">
        <v>1602.087642174703</v>
      </c>
      <c r="P65" s="49">
        <v>41.736539694721692</v>
      </c>
      <c r="Q65" s="49">
        <v>10.790316946619432</v>
      </c>
      <c r="R65" s="49">
        <v>347.65846881760461</v>
      </c>
      <c r="S65" s="49">
        <v>92.308740487186796</v>
      </c>
      <c r="T65" s="49">
        <v>63.627791484609048</v>
      </c>
      <c r="U65" s="49">
        <v>5.0572082379862691</v>
      </c>
      <c r="V65" s="49">
        <v>593.24001542207657</v>
      </c>
      <c r="W65" s="49">
        <v>111.65209973781251</v>
      </c>
      <c r="X65" s="49">
        <v>8.3487469735514903</v>
      </c>
      <c r="Y65" s="49">
        <v>0.41748250091087086</v>
      </c>
      <c r="Z65" s="49">
        <v>82.011190975275909</v>
      </c>
      <c r="AA65" s="49">
        <v>1.3640084289020369</v>
      </c>
      <c r="AB65" s="49">
        <v>0</v>
      </c>
      <c r="AC65" s="49">
        <v>0</v>
      </c>
      <c r="AD65" s="49">
        <v>0</v>
      </c>
      <c r="AE65" s="49">
        <v>0</v>
      </c>
      <c r="AF65" s="49">
        <v>4.1131487715419777</v>
      </c>
      <c r="AG65" s="49">
        <v>3.0177039466010527</v>
      </c>
      <c r="AH65" s="49">
        <v>0</v>
      </c>
      <c r="AI65" s="49">
        <v>0</v>
      </c>
      <c r="AJ65" s="49">
        <v>0</v>
      </c>
      <c r="AK65" s="49">
        <v>0</v>
      </c>
      <c r="AL65" s="49">
        <v>1.4518760195758564</v>
      </c>
      <c r="AM65" s="49">
        <v>0.33549342206717403</v>
      </c>
      <c r="AN65" s="49">
        <v>0</v>
      </c>
      <c r="AO65" s="49">
        <v>0</v>
      </c>
      <c r="AP65" s="49">
        <v>139.18092115402243</v>
      </c>
      <c r="AQ65" s="49">
        <v>17.096485513828409</v>
      </c>
      <c r="AR65" s="49">
        <v>0</v>
      </c>
      <c r="AS65" s="49">
        <v>0</v>
      </c>
      <c r="AT65" s="49">
        <v>27.671532996260307</v>
      </c>
      <c r="AU65" s="49">
        <v>21.141981030169131</v>
      </c>
      <c r="AV65" s="49">
        <v>474.12583471640625</v>
      </c>
      <c r="AW65" s="49">
        <v>74.598914023435754</v>
      </c>
      <c r="AX65" s="49">
        <v>0</v>
      </c>
      <c r="AY65" s="49">
        <v>257.27748973860446</v>
      </c>
      <c r="AZ65" s="49">
        <v>0</v>
      </c>
      <c r="BA65" s="49">
        <v>0</v>
      </c>
      <c r="BB65" s="49">
        <v>0</v>
      </c>
      <c r="BC65" s="49">
        <v>0</v>
      </c>
      <c r="BD65" s="49">
        <v>40.842787682333871</v>
      </c>
      <c r="BE65" s="49">
        <v>0.210015994351888</v>
      </c>
      <c r="BF65" s="49">
        <v>6.2313527180783819</v>
      </c>
      <c r="BG65" s="49">
        <v>14</v>
      </c>
      <c r="BH65" s="49">
        <v>0</v>
      </c>
      <c r="BI65" s="49">
        <v>0</v>
      </c>
      <c r="BJ65" s="49">
        <v>0</v>
      </c>
      <c r="BK65" s="49">
        <v>0</v>
      </c>
      <c r="BL65" s="49">
        <v>26.526156108071653</v>
      </c>
      <c r="BM65" s="49">
        <v>1.8756299934566751</v>
      </c>
      <c r="BN65" s="49">
        <v>7.3288003444156367</v>
      </c>
      <c r="BO65" s="49">
        <v>7.8185657156959376</v>
      </c>
      <c r="BP65" s="49">
        <v>0.63511176985453799</v>
      </c>
      <c r="BQ65" s="49">
        <v>0.16973765693079057</v>
      </c>
      <c r="BR65" s="49">
        <v>1.2306451612903224</v>
      </c>
      <c r="BS65" s="49">
        <v>0.30769230769230771</v>
      </c>
      <c r="BT65" s="49">
        <v>0</v>
      </c>
      <c r="BU65" s="49">
        <v>0</v>
      </c>
      <c r="BV65" s="49">
        <v>1.1770200840728633</v>
      </c>
      <c r="BW65" s="49">
        <v>0</v>
      </c>
      <c r="BX65" s="49">
        <v>0</v>
      </c>
      <c r="BY65" s="49">
        <v>0</v>
      </c>
      <c r="BZ65" s="49">
        <v>5.2220167127954014</v>
      </c>
      <c r="CA65" s="49">
        <v>7.0893780633115089</v>
      </c>
      <c r="CB65" s="49">
        <v>2.6344514381324196</v>
      </c>
      <c r="CC65" s="49">
        <v>5.9055118110236213</v>
      </c>
      <c r="CD65" s="49">
        <v>0.14792207792207793</v>
      </c>
      <c r="CE65" s="49">
        <v>8.7682945448993382E-2</v>
      </c>
      <c r="CF65" s="49">
        <v>0</v>
      </c>
      <c r="CG65" s="49">
        <v>0</v>
      </c>
      <c r="CH65" s="49">
        <v>0</v>
      </c>
      <c r="CI65" s="49">
        <v>0</v>
      </c>
      <c r="CJ65" s="49">
        <v>6.6995467875233272</v>
      </c>
      <c r="CK65" s="49">
        <v>0</v>
      </c>
      <c r="CL65" s="49">
        <v>3.384476534296029</v>
      </c>
      <c r="CM65" s="49">
        <v>0.99705882352941166</v>
      </c>
      <c r="CN65" s="49">
        <v>2.1466905187835423</v>
      </c>
      <c r="CO65" s="49">
        <v>0.1057116953762466</v>
      </c>
      <c r="CP65" s="49">
        <v>0</v>
      </c>
      <c r="CQ65" s="49">
        <v>0</v>
      </c>
      <c r="CR65" s="49">
        <v>4.600662495399338E-2</v>
      </c>
      <c r="CS65" s="49">
        <v>0.30441176470588233</v>
      </c>
      <c r="CT65" s="49">
        <v>205.43175487465183</v>
      </c>
      <c r="CU65" s="49">
        <v>11.088235294117647</v>
      </c>
      <c r="CV65" s="49">
        <v>0</v>
      </c>
      <c r="CW65" s="49">
        <v>0</v>
      </c>
      <c r="CX65" s="49">
        <v>4.3544065105200485</v>
      </c>
      <c r="CY65" s="49">
        <v>0</v>
      </c>
      <c r="CZ65" s="47">
        <f t="shared" si="14"/>
        <v>16362.156634454694</v>
      </c>
      <c r="DA65" s="47">
        <f t="shared" si="14"/>
        <v>2320.844556967696</v>
      </c>
    </row>
    <row r="66" spans="1:105" ht="13.5" thickBot="1">
      <c r="A66" s="24" t="s">
        <v>81</v>
      </c>
      <c r="B66" s="49">
        <v>4.1720528894735658</v>
      </c>
      <c r="C66" s="49">
        <v>0</v>
      </c>
      <c r="D66" s="49">
        <v>0.10371330850603613</v>
      </c>
      <c r="E66" s="49">
        <v>0</v>
      </c>
      <c r="F66" s="49">
        <v>0</v>
      </c>
      <c r="G66" s="49">
        <v>0</v>
      </c>
      <c r="H66" s="49">
        <v>0</v>
      </c>
      <c r="I66" s="49">
        <v>0</v>
      </c>
      <c r="J66" s="49">
        <v>0</v>
      </c>
      <c r="K66" s="49">
        <v>0</v>
      </c>
      <c r="L66" s="49">
        <v>0</v>
      </c>
      <c r="M66" s="49">
        <v>0</v>
      </c>
      <c r="N66" s="49">
        <v>0</v>
      </c>
      <c r="O66" s="49">
        <v>0</v>
      </c>
      <c r="P66" s="49">
        <v>0</v>
      </c>
      <c r="Q66" s="49">
        <v>0</v>
      </c>
      <c r="R66" s="49">
        <v>14.953052422262562</v>
      </c>
      <c r="S66" s="49">
        <v>0</v>
      </c>
      <c r="T66" s="49">
        <v>24.605712371320841</v>
      </c>
      <c r="U66" s="49">
        <v>0</v>
      </c>
      <c r="V66" s="49">
        <v>0</v>
      </c>
      <c r="W66" s="49">
        <v>0</v>
      </c>
      <c r="X66" s="49">
        <v>0</v>
      </c>
      <c r="Y66" s="49">
        <v>0</v>
      </c>
      <c r="Z66" s="49">
        <v>38.394752329249016</v>
      </c>
      <c r="AA66" s="49">
        <v>0.58457504095801582</v>
      </c>
      <c r="AB66" s="49">
        <v>0</v>
      </c>
      <c r="AC66" s="49">
        <v>0</v>
      </c>
      <c r="AD66" s="49">
        <v>0</v>
      </c>
      <c r="AE66" s="49">
        <v>0</v>
      </c>
      <c r="AF66" s="49">
        <v>2.1026980857157209</v>
      </c>
      <c r="AG66" s="49">
        <v>0</v>
      </c>
      <c r="AH66" s="49">
        <v>0</v>
      </c>
      <c r="AI66" s="49">
        <v>0</v>
      </c>
      <c r="AJ66" s="49">
        <v>0</v>
      </c>
      <c r="AK66" s="49">
        <v>0</v>
      </c>
      <c r="AL66" s="49">
        <v>1.5497553017944534</v>
      </c>
      <c r="AM66" s="49">
        <v>3.0927764393832948</v>
      </c>
      <c r="AN66" s="49">
        <v>0</v>
      </c>
      <c r="AO66" s="49">
        <v>0</v>
      </c>
      <c r="AP66" s="49">
        <v>46.815400751807552</v>
      </c>
      <c r="AQ66" s="49">
        <v>23.002544145878222</v>
      </c>
      <c r="AR66" s="49">
        <v>0</v>
      </c>
      <c r="AS66" s="49">
        <v>0</v>
      </c>
      <c r="AT66" s="49">
        <v>65.109489402965437</v>
      </c>
      <c r="AU66" s="49">
        <v>7.1065482454350022</v>
      </c>
      <c r="AV66" s="49">
        <v>15.591970448333443</v>
      </c>
      <c r="AW66" s="49">
        <v>4.4404115490140326</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0.64287722319435392</v>
      </c>
      <c r="BO66" s="49">
        <v>1.0424754287594584</v>
      </c>
      <c r="BP66" s="49">
        <v>0</v>
      </c>
      <c r="BQ66" s="49">
        <v>0</v>
      </c>
      <c r="BR66" s="49">
        <v>0</v>
      </c>
      <c r="BS66" s="49">
        <v>0</v>
      </c>
      <c r="BT66" s="49">
        <v>0</v>
      </c>
      <c r="BU66" s="49">
        <v>0</v>
      </c>
      <c r="BV66" s="49">
        <v>0</v>
      </c>
      <c r="BW66" s="49">
        <v>0</v>
      </c>
      <c r="BX66" s="49">
        <v>0</v>
      </c>
      <c r="BY66" s="49">
        <v>0</v>
      </c>
      <c r="BZ66" s="49">
        <v>0</v>
      </c>
      <c r="CA66" s="49">
        <v>0</v>
      </c>
      <c r="CB66" s="49">
        <v>1.354473747111784</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0.92013249907986749</v>
      </c>
      <c r="CS66" s="49">
        <v>0.30441176470588233</v>
      </c>
      <c r="CT66" s="49">
        <v>0</v>
      </c>
      <c r="CU66" s="49">
        <v>0</v>
      </c>
      <c r="CV66" s="49">
        <v>0</v>
      </c>
      <c r="CW66" s="49">
        <v>0</v>
      </c>
      <c r="CX66" s="49">
        <v>0</v>
      </c>
      <c r="CY66" s="49">
        <v>0</v>
      </c>
      <c r="CZ66" s="47">
        <f t="shared" si="14"/>
        <v>216.31608078081464</v>
      </c>
      <c r="DA66" s="47">
        <f t="shared" si="14"/>
        <v>39.573742614133906</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0.80090926344263147</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4"/>
        <v>0.80090926344263147</v>
      </c>
      <c r="DA67" s="47">
        <f t="shared" si="14"/>
        <v>0</v>
      </c>
    </row>
    <row r="68" spans="1:105" ht="13.5" thickBot="1">
      <c r="A68" s="24" t="s">
        <v>83</v>
      </c>
      <c r="B68" s="49">
        <v>1.8542457286549183</v>
      </c>
      <c r="C68" s="49">
        <v>0.22222222222222221</v>
      </c>
      <c r="D68" s="49">
        <v>0.158450887995333</v>
      </c>
      <c r="E68" s="49">
        <v>0</v>
      </c>
      <c r="F68" s="49">
        <v>11.497750948949047</v>
      </c>
      <c r="G68" s="49">
        <v>0</v>
      </c>
      <c r="H68" s="49">
        <v>0</v>
      </c>
      <c r="I68" s="49">
        <v>0</v>
      </c>
      <c r="J68" s="49">
        <v>0</v>
      </c>
      <c r="K68" s="49">
        <v>0</v>
      </c>
      <c r="L68" s="49">
        <v>4.5927564394052514</v>
      </c>
      <c r="M68" s="49">
        <v>0</v>
      </c>
      <c r="N68" s="49">
        <v>51.539087688022953</v>
      </c>
      <c r="O68" s="49">
        <v>0</v>
      </c>
      <c r="P68" s="49">
        <v>2.5185842919228607</v>
      </c>
      <c r="Q68" s="49">
        <v>0</v>
      </c>
      <c r="R68" s="49">
        <v>0.37382631055656407</v>
      </c>
      <c r="S68" s="49">
        <v>0</v>
      </c>
      <c r="T68" s="49">
        <v>0</v>
      </c>
      <c r="U68" s="49">
        <v>0</v>
      </c>
      <c r="V68" s="49">
        <v>23.066359215667358</v>
      </c>
      <c r="W68" s="49">
        <v>2.2020869440005848</v>
      </c>
      <c r="X68" s="49">
        <v>0</v>
      </c>
      <c r="Y68" s="49">
        <v>0</v>
      </c>
      <c r="Z68" s="49">
        <v>1.5357900931699606</v>
      </c>
      <c r="AA68" s="49">
        <v>3.897166939720105E-2</v>
      </c>
      <c r="AB68" s="49">
        <v>0</v>
      </c>
      <c r="AC68" s="49">
        <v>0</v>
      </c>
      <c r="AD68" s="49">
        <v>0</v>
      </c>
      <c r="AE68" s="49">
        <v>0</v>
      </c>
      <c r="AF68" s="49">
        <v>0</v>
      </c>
      <c r="AG68" s="49">
        <v>0</v>
      </c>
      <c r="AH68" s="49">
        <v>0</v>
      </c>
      <c r="AI68" s="49">
        <v>0</v>
      </c>
      <c r="AJ68" s="49">
        <v>0</v>
      </c>
      <c r="AK68" s="49">
        <v>0</v>
      </c>
      <c r="AL68" s="49">
        <v>0.24469820554649269</v>
      </c>
      <c r="AM68" s="49">
        <v>7.7105229790719265E-2</v>
      </c>
      <c r="AN68" s="49">
        <v>0</v>
      </c>
      <c r="AO68" s="49">
        <v>0</v>
      </c>
      <c r="AP68" s="49">
        <v>27.456599900384425</v>
      </c>
      <c r="AQ68" s="49">
        <v>1.3469958283622383</v>
      </c>
      <c r="AR68" s="49">
        <v>0</v>
      </c>
      <c r="AS68" s="49">
        <v>0</v>
      </c>
      <c r="AT68" s="49">
        <v>9.7664234104448138</v>
      </c>
      <c r="AU68" s="49">
        <v>3.1091148573778136</v>
      </c>
      <c r="AV68" s="49">
        <v>0.25986617413889074</v>
      </c>
      <c r="AW68" s="49">
        <v>0</v>
      </c>
      <c r="AX68" s="49">
        <v>0</v>
      </c>
      <c r="AY68" s="49">
        <v>0</v>
      </c>
      <c r="AZ68" s="49">
        <v>0</v>
      </c>
      <c r="BA68" s="49">
        <v>0</v>
      </c>
      <c r="BB68" s="49">
        <v>0</v>
      </c>
      <c r="BC68" s="49">
        <v>0</v>
      </c>
      <c r="BD68" s="49">
        <v>0</v>
      </c>
      <c r="BE68" s="49">
        <v>0</v>
      </c>
      <c r="BF68" s="49">
        <v>0.5689001264222503</v>
      </c>
      <c r="BG68" s="49">
        <v>0</v>
      </c>
      <c r="BH68" s="49">
        <v>0</v>
      </c>
      <c r="BI68" s="49">
        <v>0</v>
      </c>
      <c r="BJ68" s="49">
        <v>0</v>
      </c>
      <c r="BK68" s="49">
        <v>0</v>
      </c>
      <c r="BL68" s="49">
        <v>3.2547430807449887E-2</v>
      </c>
      <c r="BM68" s="49">
        <v>0</v>
      </c>
      <c r="BN68" s="49">
        <v>6.42877223194354E-2</v>
      </c>
      <c r="BO68" s="49">
        <v>5.2123771437972914</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1.1926058437686345E-2</v>
      </c>
      <c r="CO68" s="49">
        <v>0</v>
      </c>
      <c r="CP68" s="49">
        <v>0</v>
      </c>
      <c r="CQ68" s="49">
        <v>0</v>
      </c>
      <c r="CR68" s="49">
        <v>0</v>
      </c>
      <c r="CS68" s="49">
        <v>0</v>
      </c>
      <c r="CT68" s="49">
        <v>0.20543175487465185</v>
      </c>
      <c r="CU68" s="49">
        <v>0</v>
      </c>
      <c r="CV68" s="49">
        <v>0</v>
      </c>
      <c r="CW68" s="49">
        <v>0</v>
      </c>
      <c r="CX68" s="49">
        <v>0</v>
      </c>
      <c r="CY68" s="49">
        <v>0</v>
      </c>
      <c r="CZ68" s="47">
        <f t="shared" si="14"/>
        <v>135.74753238772038</v>
      </c>
      <c r="DA68" s="47">
        <f t="shared" si="14"/>
        <v>12.20887389494807</v>
      </c>
    </row>
    <row r="69" spans="1:105" ht="13.5" thickBot="1">
      <c r="A69" s="24" t="s">
        <v>84</v>
      </c>
      <c r="B69" s="49">
        <v>1.3906842964911885</v>
      </c>
      <c r="C69" s="49">
        <v>0</v>
      </c>
      <c r="D69" s="49">
        <v>0.60931568747296228</v>
      </c>
      <c r="E69" s="49">
        <v>0</v>
      </c>
      <c r="F69" s="49">
        <v>0</v>
      </c>
      <c r="G69" s="49">
        <v>0</v>
      </c>
      <c r="H69" s="49">
        <v>0</v>
      </c>
      <c r="I69" s="49">
        <v>0</v>
      </c>
      <c r="J69" s="49">
        <v>0</v>
      </c>
      <c r="K69" s="49">
        <v>0</v>
      </c>
      <c r="L69" s="49">
        <v>79.18545585181468</v>
      </c>
      <c r="M69" s="49">
        <v>41.149513779480877</v>
      </c>
      <c r="N69" s="49">
        <v>0</v>
      </c>
      <c r="O69" s="49">
        <v>0</v>
      </c>
      <c r="P69" s="49">
        <v>0</v>
      </c>
      <c r="Q69" s="49">
        <v>0</v>
      </c>
      <c r="R69" s="49">
        <v>112.89554578808236</v>
      </c>
      <c r="S69" s="49">
        <v>19.780444390111459</v>
      </c>
      <c r="T69" s="49">
        <v>5.4728799668579819</v>
      </c>
      <c r="U69" s="49">
        <v>0</v>
      </c>
      <c r="V69" s="49">
        <v>0</v>
      </c>
      <c r="W69" s="49">
        <v>0</v>
      </c>
      <c r="X69" s="49">
        <v>0</v>
      </c>
      <c r="Y69" s="49">
        <v>0</v>
      </c>
      <c r="Z69" s="49">
        <v>0</v>
      </c>
      <c r="AA69" s="49">
        <v>0</v>
      </c>
      <c r="AB69" s="49">
        <v>0</v>
      </c>
      <c r="AC69" s="49">
        <v>0</v>
      </c>
      <c r="AD69" s="49">
        <v>0</v>
      </c>
      <c r="AE69" s="49">
        <v>0</v>
      </c>
      <c r="AF69" s="49">
        <v>0.52363965231372145</v>
      </c>
      <c r="AG69" s="49">
        <v>0</v>
      </c>
      <c r="AH69" s="49">
        <v>0</v>
      </c>
      <c r="AI69" s="49">
        <v>0</v>
      </c>
      <c r="AJ69" s="49">
        <v>0</v>
      </c>
      <c r="AK69" s="49">
        <v>0</v>
      </c>
      <c r="AL69" s="49">
        <v>0</v>
      </c>
      <c r="AM69" s="49">
        <v>0</v>
      </c>
      <c r="AN69" s="49">
        <v>0</v>
      </c>
      <c r="AO69" s="49">
        <v>0</v>
      </c>
      <c r="AP69" s="49">
        <v>64.951096538543808</v>
      </c>
      <c r="AQ69" s="49">
        <v>19.065171724511682</v>
      </c>
      <c r="AR69" s="49">
        <v>0</v>
      </c>
      <c r="AS69" s="49">
        <v>0</v>
      </c>
      <c r="AT69" s="49">
        <v>19.2072993738748</v>
      </c>
      <c r="AU69" s="49">
        <v>1.9543007674946258</v>
      </c>
      <c r="AV69" s="49">
        <v>6.4966543534722687</v>
      </c>
      <c r="AW69" s="49">
        <v>7.1046584784224525</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4"/>
        <v>290.73257150892374</v>
      </c>
      <c r="DA69" s="47">
        <f t="shared" si="14"/>
        <v>89.054089140021105</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2.8024287716020559</v>
      </c>
      <c r="BW70" s="49">
        <v>19.672131147540984</v>
      </c>
      <c r="BX70" s="49">
        <v>0</v>
      </c>
      <c r="BY70" s="49">
        <v>0</v>
      </c>
      <c r="BZ70" s="49">
        <v>0</v>
      </c>
      <c r="CA70" s="49">
        <v>0</v>
      </c>
      <c r="CB70" s="49">
        <v>1.354473747111784</v>
      </c>
      <c r="CC70" s="49">
        <v>0</v>
      </c>
      <c r="CD70" s="49">
        <v>0</v>
      </c>
      <c r="CE70" s="49">
        <v>0</v>
      </c>
      <c r="CF70" s="49">
        <v>0</v>
      </c>
      <c r="CG70" s="49">
        <v>0</v>
      </c>
      <c r="CH70" s="49">
        <v>0</v>
      </c>
      <c r="CI70" s="49">
        <v>0</v>
      </c>
      <c r="CJ70" s="49">
        <v>0</v>
      </c>
      <c r="CK70" s="49">
        <v>0</v>
      </c>
      <c r="CL70" s="49">
        <v>0</v>
      </c>
      <c r="CM70" s="49">
        <v>0</v>
      </c>
      <c r="CN70" s="49">
        <v>2.3852116875372693</v>
      </c>
      <c r="CO70" s="49">
        <v>0</v>
      </c>
      <c r="CP70" s="49">
        <v>0</v>
      </c>
      <c r="CQ70" s="49">
        <v>0</v>
      </c>
      <c r="CR70" s="49">
        <v>2.760397497239603</v>
      </c>
      <c r="CS70" s="49">
        <v>0.81176470588235294</v>
      </c>
      <c r="CT70" s="49">
        <v>0</v>
      </c>
      <c r="CU70" s="49">
        <v>0</v>
      </c>
      <c r="CV70" s="49">
        <v>0</v>
      </c>
      <c r="CW70" s="49">
        <v>0</v>
      </c>
      <c r="CX70" s="49">
        <v>0</v>
      </c>
      <c r="CY70" s="49">
        <v>0</v>
      </c>
      <c r="CZ70" s="47">
        <f t="shared" si="14"/>
        <v>9.3025117034907137</v>
      </c>
      <c r="DA70" s="47">
        <f t="shared" si="14"/>
        <v>20.483895853423338</v>
      </c>
    </row>
    <row r="71" spans="1:105" ht="13.5" thickBot="1">
      <c r="A71" s="24" t="s">
        <v>42</v>
      </c>
      <c r="B71" s="49">
        <v>0</v>
      </c>
      <c r="C71" s="49">
        <v>0</v>
      </c>
      <c r="D71" s="49">
        <v>0</v>
      </c>
      <c r="E71" s="49">
        <v>0</v>
      </c>
      <c r="F71" s="49">
        <v>0</v>
      </c>
      <c r="G71" s="49">
        <v>0</v>
      </c>
      <c r="H71" s="49">
        <v>0</v>
      </c>
      <c r="I71" s="49">
        <v>0</v>
      </c>
      <c r="J71" s="49">
        <v>0</v>
      </c>
      <c r="K71" s="49">
        <v>0</v>
      </c>
      <c r="L71" s="49">
        <v>1.0294109260735906</v>
      </c>
      <c r="M71" s="49">
        <v>0</v>
      </c>
      <c r="N71" s="49">
        <v>0.91381361148976881</v>
      </c>
      <c r="O71" s="49">
        <v>0</v>
      </c>
      <c r="P71" s="49">
        <v>0</v>
      </c>
      <c r="Q71" s="49">
        <v>0</v>
      </c>
      <c r="R71" s="49">
        <v>0</v>
      </c>
      <c r="S71" s="49">
        <v>0</v>
      </c>
      <c r="T71" s="49">
        <v>0</v>
      </c>
      <c r="U71" s="49">
        <v>0</v>
      </c>
      <c r="V71" s="49">
        <v>0</v>
      </c>
      <c r="W71" s="49">
        <v>0</v>
      </c>
      <c r="X71" s="49">
        <v>6.2615602301636167E-2</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2.1088018356670069</v>
      </c>
      <c r="AQ71" s="49">
        <v>0.20723012744034436</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642.87722319435397</v>
      </c>
      <c r="BO71" s="49">
        <v>52.123771437972913</v>
      </c>
      <c r="BP71" s="49">
        <v>0.13692019973487443</v>
      </c>
      <c r="BQ71" s="49">
        <v>4.4667804455471208E-2</v>
      </c>
      <c r="BR71" s="49">
        <v>0</v>
      </c>
      <c r="BS71" s="49">
        <v>0</v>
      </c>
      <c r="BT71" s="49">
        <v>0</v>
      </c>
      <c r="BU71" s="49">
        <v>0</v>
      </c>
      <c r="BV71" s="49">
        <v>2.0084072863148066</v>
      </c>
      <c r="BW71" s="49">
        <v>0</v>
      </c>
      <c r="BX71" s="49">
        <v>0</v>
      </c>
      <c r="BY71" s="49">
        <v>0</v>
      </c>
      <c r="BZ71" s="49">
        <v>0</v>
      </c>
      <c r="CA71" s="49">
        <v>0</v>
      </c>
      <c r="CB71" s="49">
        <v>0.14899211218229622</v>
      </c>
      <c r="CC71" s="49">
        <v>0</v>
      </c>
      <c r="CD71" s="49">
        <v>2.207792207792208E-3</v>
      </c>
      <c r="CE71" s="49">
        <v>0</v>
      </c>
      <c r="CF71" s="49">
        <v>0</v>
      </c>
      <c r="CG71" s="49">
        <v>0</v>
      </c>
      <c r="CH71" s="49">
        <v>0</v>
      </c>
      <c r="CI71" s="49">
        <v>0</v>
      </c>
      <c r="CJ71" s="49">
        <v>0</v>
      </c>
      <c r="CK71" s="49">
        <v>0</v>
      </c>
      <c r="CL71" s="49">
        <v>0</v>
      </c>
      <c r="CM71" s="49">
        <v>0</v>
      </c>
      <c r="CN71" s="49">
        <v>0</v>
      </c>
      <c r="CO71" s="49">
        <v>0</v>
      </c>
      <c r="CP71" s="49">
        <v>0</v>
      </c>
      <c r="CQ71" s="49">
        <v>0</v>
      </c>
      <c r="CR71" s="49">
        <v>0.18402649981597352</v>
      </c>
      <c r="CS71" s="49">
        <v>0</v>
      </c>
      <c r="CT71" s="49">
        <v>4.3140668523676879</v>
      </c>
      <c r="CU71" s="49">
        <v>0</v>
      </c>
      <c r="CV71" s="49">
        <v>0</v>
      </c>
      <c r="CW71" s="49">
        <v>0</v>
      </c>
      <c r="CX71" s="49">
        <v>0.31932314410480345</v>
      </c>
      <c r="CY71" s="49">
        <v>0</v>
      </c>
      <c r="CZ71" s="47">
        <f t="shared" si="14"/>
        <v>654.10580905661413</v>
      </c>
      <c r="DA71" s="47">
        <f t="shared" si="14"/>
        <v>52.375669369868731</v>
      </c>
    </row>
    <row r="72" spans="1:105" ht="13.5" thickBot="1">
      <c r="A72" s="24" t="s">
        <v>43</v>
      </c>
      <c r="B72" s="49">
        <v>44.316472914852547</v>
      </c>
      <c r="C72" s="49">
        <v>0</v>
      </c>
      <c r="D72" s="49">
        <v>0.49840006587622926</v>
      </c>
      <c r="E72" s="49">
        <v>0.71672354948805461</v>
      </c>
      <c r="F72" s="49">
        <v>31.362975101583533</v>
      </c>
      <c r="G72" s="49">
        <v>0</v>
      </c>
      <c r="H72" s="49">
        <v>0.704070407040704</v>
      </c>
      <c r="I72" s="49">
        <v>0</v>
      </c>
      <c r="J72" s="49">
        <v>0.82020544569096399</v>
      </c>
      <c r="K72" s="49">
        <v>0</v>
      </c>
      <c r="L72" s="49">
        <v>61.210357373452752</v>
      </c>
      <c r="M72" s="49">
        <v>15.545371872248332</v>
      </c>
      <c r="N72" s="49">
        <v>598.18239008120281</v>
      </c>
      <c r="O72" s="49">
        <v>0</v>
      </c>
      <c r="P72" s="49">
        <v>25.725539553212077</v>
      </c>
      <c r="Q72" s="49">
        <v>0.8991930788849527</v>
      </c>
      <c r="R72" s="49">
        <v>43.438617286672752</v>
      </c>
      <c r="S72" s="49">
        <v>0.95605481218872046</v>
      </c>
      <c r="T72" s="49">
        <v>54.728799668579818</v>
      </c>
      <c r="U72" s="49">
        <v>0</v>
      </c>
      <c r="V72" s="49">
        <v>526.38100320275089</v>
      </c>
      <c r="W72" s="49">
        <v>76.934626146397576</v>
      </c>
      <c r="X72" s="49">
        <v>8.3487469735514903</v>
      </c>
      <c r="Y72" s="49">
        <v>0.41748250091087086</v>
      </c>
      <c r="Z72" s="49">
        <v>666.84005845439685</v>
      </c>
      <c r="AA72" s="49">
        <v>9.937775696286268</v>
      </c>
      <c r="AB72" s="49">
        <v>0</v>
      </c>
      <c r="AC72" s="49">
        <v>0</v>
      </c>
      <c r="AD72" s="49">
        <v>0</v>
      </c>
      <c r="AE72" s="49">
        <v>0</v>
      </c>
      <c r="AF72" s="49">
        <v>4.712756870823493</v>
      </c>
      <c r="AG72" s="49">
        <v>0.59717096568622408</v>
      </c>
      <c r="AH72" s="49">
        <v>0</v>
      </c>
      <c r="AI72" s="49">
        <v>0</v>
      </c>
      <c r="AJ72" s="49">
        <v>0</v>
      </c>
      <c r="AK72" s="49">
        <v>0</v>
      </c>
      <c r="AL72" s="49">
        <v>0.71778140293637849</v>
      </c>
      <c r="AM72" s="49">
        <v>1.8094027257555455E-2</v>
      </c>
      <c r="AN72" s="49">
        <v>0</v>
      </c>
      <c r="AO72" s="49">
        <v>0</v>
      </c>
      <c r="AP72" s="49">
        <v>33.023836746545321</v>
      </c>
      <c r="AQ72" s="49">
        <v>3.2327899880693716</v>
      </c>
      <c r="AR72" s="49">
        <v>0</v>
      </c>
      <c r="AS72" s="49">
        <v>0</v>
      </c>
      <c r="AT72" s="49">
        <v>0.81386861753706785</v>
      </c>
      <c r="AU72" s="49">
        <v>0</v>
      </c>
      <c r="AV72" s="49">
        <v>52.103167914847582</v>
      </c>
      <c r="AW72" s="49">
        <v>17.76164619605613</v>
      </c>
      <c r="AX72" s="49">
        <v>0</v>
      </c>
      <c r="AY72" s="49">
        <v>0</v>
      </c>
      <c r="AZ72" s="49">
        <v>0</v>
      </c>
      <c r="BA72" s="49">
        <v>0</v>
      </c>
      <c r="BB72" s="49">
        <v>0</v>
      </c>
      <c r="BC72" s="49">
        <v>0</v>
      </c>
      <c r="BD72" s="49">
        <v>37.439222042139384</v>
      </c>
      <c r="BE72" s="49">
        <v>0.14600042388099169</v>
      </c>
      <c r="BF72" s="49">
        <v>0.45891276864728192</v>
      </c>
      <c r="BG72" s="49">
        <v>0</v>
      </c>
      <c r="BH72" s="49">
        <v>0</v>
      </c>
      <c r="BI72" s="49">
        <v>0</v>
      </c>
      <c r="BJ72" s="49">
        <v>0</v>
      </c>
      <c r="BK72" s="49">
        <v>0</v>
      </c>
      <c r="BL72" s="49">
        <v>11.375327067203733</v>
      </c>
      <c r="BM72" s="49">
        <v>1.1387753531701241</v>
      </c>
      <c r="BN72" s="49">
        <v>0.64287722319435392</v>
      </c>
      <c r="BO72" s="49">
        <v>0</v>
      </c>
      <c r="BP72" s="49">
        <v>9.073025283636256E-2</v>
      </c>
      <c r="BQ72" s="49">
        <v>5.1181859271894094E-2</v>
      </c>
      <c r="BR72" s="49">
        <v>2.2580645161290321E-2</v>
      </c>
      <c r="BS72" s="49">
        <v>0</v>
      </c>
      <c r="BT72" s="49">
        <v>0</v>
      </c>
      <c r="BU72" s="49">
        <v>0</v>
      </c>
      <c r="BV72" s="49">
        <v>5.6048575432041121E-2</v>
      </c>
      <c r="BW72" s="49">
        <v>0</v>
      </c>
      <c r="BX72" s="49">
        <v>0</v>
      </c>
      <c r="BY72" s="49">
        <v>0</v>
      </c>
      <c r="BZ72" s="49">
        <v>0</v>
      </c>
      <c r="CA72" s="49">
        <v>0</v>
      </c>
      <c r="CB72" s="49">
        <v>4.0634212413353521E-2</v>
      </c>
      <c r="CC72" s="49">
        <v>0</v>
      </c>
      <c r="CD72" s="49">
        <v>3.3116883116883121E-2</v>
      </c>
      <c r="CE72" s="49">
        <v>0</v>
      </c>
      <c r="CF72" s="49">
        <v>0</v>
      </c>
      <c r="CG72" s="49">
        <v>0</v>
      </c>
      <c r="CH72" s="49">
        <v>0</v>
      </c>
      <c r="CI72" s="49">
        <v>0.13840830449826994</v>
      </c>
      <c r="CJ72" s="49">
        <v>0</v>
      </c>
      <c r="CK72" s="49">
        <v>0</v>
      </c>
      <c r="CL72" s="49">
        <v>1.0153429602888087</v>
      </c>
      <c r="CM72" s="49">
        <v>0</v>
      </c>
      <c r="CN72" s="49">
        <v>0.35778175313059041</v>
      </c>
      <c r="CO72" s="49">
        <v>6.527651858567543E-2</v>
      </c>
      <c r="CP72" s="49">
        <v>0</v>
      </c>
      <c r="CQ72" s="49">
        <v>0</v>
      </c>
      <c r="CR72" s="49">
        <v>8.2811924917188084E-2</v>
      </c>
      <c r="CS72" s="49">
        <v>0</v>
      </c>
      <c r="CT72" s="49">
        <v>32.25278551532034</v>
      </c>
      <c r="CU72" s="49">
        <v>0</v>
      </c>
      <c r="CV72" s="49">
        <v>0</v>
      </c>
      <c r="CW72" s="49">
        <v>0</v>
      </c>
      <c r="CX72" s="49">
        <v>0.14514688368400161</v>
      </c>
      <c r="CY72" s="49">
        <v>0</v>
      </c>
      <c r="CZ72" s="47">
        <f t="shared" si="14"/>
        <v>2237.9423667890387</v>
      </c>
      <c r="DA72" s="47">
        <f t="shared" si="14"/>
        <v>128.55657129288102</v>
      </c>
    </row>
    <row r="73" spans="1:105" ht="13.5" thickBot="1">
      <c r="A73" s="24" t="s">
        <v>44</v>
      </c>
      <c r="B73" s="49">
        <v>0</v>
      </c>
      <c r="C73" s="49">
        <v>0</v>
      </c>
      <c r="D73" s="49">
        <v>0</v>
      </c>
      <c r="E73" s="49">
        <v>0</v>
      </c>
      <c r="F73" s="49">
        <v>7.2237178736852661</v>
      </c>
      <c r="G73" s="49">
        <v>0</v>
      </c>
      <c r="H73" s="49">
        <v>0</v>
      </c>
      <c r="I73" s="49">
        <v>0</v>
      </c>
      <c r="J73" s="49">
        <v>0.12618545318322524</v>
      </c>
      <c r="K73" s="49">
        <v>1.5649452269170579E-3</v>
      </c>
      <c r="L73" s="49">
        <v>0</v>
      </c>
      <c r="M73" s="49">
        <v>0</v>
      </c>
      <c r="N73" s="49">
        <v>21.017713064264683</v>
      </c>
      <c r="O73" s="49">
        <v>0</v>
      </c>
      <c r="P73" s="49">
        <v>1.3492415849586754</v>
      </c>
      <c r="Q73" s="49">
        <v>0</v>
      </c>
      <c r="R73" s="49">
        <v>0.37382631055656407</v>
      </c>
      <c r="S73" s="49">
        <v>0</v>
      </c>
      <c r="T73" s="49">
        <v>1.7797983632058476</v>
      </c>
      <c r="U73" s="49">
        <v>0</v>
      </c>
      <c r="V73" s="49">
        <v>0.66859012219325664</v>
      </c>
      <c r="W73" s="49">
        <v>0</v>
      </c>
      <c r="X73" s="49">
        <v>0.10435933716939363</v>
      </c>
      <c r="Y73" s="49">
        <v>0</v>
      </c>
      <c r="Z73" s="49">
        <v>3.8394752329249021E-2</v>
      </c>
      <c r="AA73" s="49">
        <v>0</v>
      </c>
      <c r="AB73" s="49">
        <v>0</v>
      </c>
      <c r="AC73" s="49">
        <v>0</v>
      </c>
      <c r="AD73" s="49">
        <v>0</v>
      </c>
      <c r="AE73" s="49">
        <v>0</v>
      </c>
      <c r="AF73" s="49">
        <v>0</v>
      </c>
      <c r="AG73" s="49">
        <v>0</v>
      </c>
      <c r="AH73" s="49">
        <v>0</v>
      </c>
      <c r="AI73" s="49">
        <v>0</v>
      </c>
      <c r="AJ73" s="49">
        <v>0</v>
      </c>
      <c r="AK73" s="49">
        <v>0</v>
      </c>
      <c r="AL73" s="49">
        <v>0.24469820554649269</v>
      </c>
      <c r="AM73" s="49">
        <v>0.15421045958143853</v>
      </c>
      <c r="AN73" s="49">
        <v>0</v>
      </c>
      <c r="AO73" s="49">
        <v>0</v>
      </c>
      <c r="AP73" s="49">
        <v>0.59046451398676192</v>
      </c>
      <c r="AQ73" s="49">
        <v>0</v>
      </c>
      <c r="AR73" s="49">
        <v>0</v>
      </c>
      <c r="AS73" s="49">
        <v>0</v>
      </c>
      <c r="AT73" s="49">
        <v>0.21160584055963766</v>
      </c>
      <c r="AU73" s="49">
        <v>0.17766370613587507</v>
      </c>
      <c r="AV73" s="49">
        <v>11.044312400902855</v>
      </c>
      <c r="AW73" s="49">
        <v>2.6642469294084195</v>
      </c>
      <c r="AX73" s="49">
        <v>0</v>
      </c>
      <c r="AY73" s="49">
        <v>0</v>
      </c>
      <c r="AZ73" s="49">
        <v>0</v>
      </c>
      <c r="BA73" s="49">
        <v>0</v>
      </c>
      <c r="BB73" s="49">
        <v>0</v>
      </c>
      <c r="BC73" s="49">
        <v>0</v>
      </c>
      <c r="BD73" s="49">
        <v>0</v>
      </c>
      <c r="BE73" s="49">
        <v>0</v>
      </c>
      <c r="BF73" s="49">
        <v>1.5170670037926675E-2</v>
      </c>
      <c r="BG73" s="49">
        <v>0</v>
      </c>
      <c r="BH73" s="49">
        <v>0</v>
      </c>
      <c r="BI73" s="49">
        <v>0</v>
      </c>
      <c r="BJ73" s="49">
        <v>0</v>
      </c>
      <c r="BK73" s="49">
        <v>0</v>
      </c>
      <c r="BL73" s="49">
        <v>0</v>
      </c>
      <c r="BM73" s="49">
        <v>0</v>
      </c>
      <c r="BN73" s="49">
        <v>0.57858950087491845</v>
      </c>
      <c r="BO73" s="49">
        <v>0</v>
      </c>
      <c r="BP73" s="49">
        <v>0.10887630340363509</v>
      </c>
      <c r="BQ73" s="49">
        <v>2.605621926569154E-2</v>
      </c>
      <c r="BR73" s="49">
        <v>0</v>
      </c>
      <c r="BS73" s="49">
        <v>0</v>
      </c>
      <c r="BT73" s="49">
        <v>0</v>
      </c>
      <c r="BU73" s="49">
        <v>0</v>
      </c>
      <c r="BV73" s="49">
        <v>0.86875291919663711</v>
      </c>
      <c r="BW73" s="49">
        <v>0</v>
      </c>
      <c r="BX73" s="49">
        <v>0</v>
      </c>
      <c r="BY73" s="49">
        <v>0</v>
      </c>
      <c r="BZ73" s="49">
        <v>5.0896849052586762E-2</v>
      </c>
      <c r="CA73" s="49">
        <v>0</v>
      </c>
      <c r="CB73" s="49">
        <v>1.354473747111784E-2</v>
      </c>
      <c r="CC73" s="49">
        <v>0</v>
      </c>
      <c r="CD73" s="49">
        <v>3.3116883116883128E-2</v>
      </c>
      <c r="CE73" s="49">
        <v>0</v>
      </c>
      <c r="CF73" s="49">
        <v>0</v>
      </c>
      <c r="CG73" s="49">
        <v>0</v>
      </c>
      <c r="CH73" s="49">
        <v>0</v>
      </c>
      <c r="CI73" s="49">
        <v>6.9204152249134968E-2</v>
      </c>
      <c r="CJ73" s="49">
        <v>0</v>
      </c>
      <c r="CK73" s="49">
        <v>0</v>
      </c>
      <c r="CL73" s="49">
        <v>0</v>
      </c>
      <c r="CM73" s="49">
        <v>0</v>
      </c>
      <c r="CN73" s="49">
        <v>0.35778175313059041</v>
      </c>
      <c r="CO73" s="49">
        <v>9.0661831368993639E-2</v>
      </c>
      <c r="CP73" s="49">
        <v>0</v>
      </c>
      <c r="CQ73" s="49">
        <v>0</v>
      </c>
      <c r="CR73" s="49">
        <v>9.2013249907986761E-3</v>
      </c>
      <c r="CS73" s="49">
        <v>0</v>
      </c>
      <c r="CT73" s="49">
        <v>2.6706128133704738</v>
      </c>
      <c r="CU73" s="49">
        <v>0</v>
      </c>
      <c r="CV73" s="49">
        <v>0</v>
      </c>
      <c r="CW73" s="49">
        <v>0</v>
      </c>
      <c r="CX73" s="49">
        <v>1.5385569670504171</v>
      </c>
      <c r="CY73" s="49">
        <v>0</v>
      </c>
      <c r="CZ73" s="47">
        <f t="shared" si="14"/>
        <v>51.018008544237873</v>
      </c>
      <c r="DA73" s="47">
        <f t="shared" si="14"/>
        <v>3.1836082432364701</v>
      </c>
    </row>
    <row r="74" spans="1:105" ht="13.5" thickBot="1">
      <c r="A74" s="24" t="s">
        <v>45</v>
      </c>
      <c r="B74" s="49">
        <v>0.92712286432745916</v>
      </c>
      <c r="C74" s="49">
        <v>0</v>
      </c>
      <c r="D74" s="49">
        <v>0.44798387424135055</v>
      </c>
      <c r="E74" s="49">
        <v>0.6348122866894198</v>
      </c>
      <c r="F74" s="49">
        <v>3.9730448305268968</v>
      </c>
      <c r="G74" s="49">
        <v>0</v>
      </c>
      <c r="H74" s="49">
        <v>1.1001100110011E-2</v>
      </c>
      <c r="I74" s="49">
        <v>0</v>
      </c>
      <c r="J74" s="49">
        <v>0.18612354344525722</v>
      </c>
      <c r="K74" s="49">
        <v>0</v>
      </c>
      <c r="L74" s="49">
        <v>8.7104001436996139</v>
      </c>
      <c r="M74" s="49">
        <v>0.73154691163521557</v>
      </c>
      <c r="N74" s="49">
        <v>47.152782352872059</v>
      </c>
      <c r="O74" s="49">
        <v>0</v>
      </c>
      <c r="P74" s="49">
        <v>0.53969663398347012</v>
      </c>
      <c r="Q74" s="49">
        <v>0</v>
      </c>
      <c r="R74" s="49">
        <v>0.97194840744706668</v>
      </c>
      <c r="S74" s="49">
        <v>0</v>
      </c>
      <c r="T74" s="49">
        <v>5.2059102123771037</v>
      </c>
      <c r="U74" s="49">
        <v>0</v>
      </c>
      <c r="V74" s="49">
        <v>0</v>
      </c>
      <c r="W74" s="49">
        <v>0</v>
      </c>
      <c r="X74" s="49">
        <v>1.1896964437310875</v>
      </c>
      <c r="Y74" s="49">
        <v>0</v>
      </c>
      <c r="Z74" s="49">
        <v>2.3036851397549407</v>
      </c>
      <c r="AA74" s="49">
        <v>5.8457504095801575E-2</v>
      </c>
      <c r="AB74" s="49">
        <v>0</v>
      </c>
      <c r="AC74" s="49">
        <v>0</v>
      </c>
      <c r="AD74" s="49">
        <v>0</v>
      </c>
      <c r="AE74" s="49">
        <v>0</v>
      </c>
      <c r="AF74" s="49">
        <v>2.7131588202783498E-3</v>
      </c>
      <c r="AG74" s="49">
        <v>9.9528494281037362E-3</v>
      </c>
      <c r="AH74" s="49">
        <v>0</v>
      </c>
      <c r="AI74" s="49">
        <v>0</v>
      </c>
      <c r="AJ74" s="49">
        <v>0</v>
      </c>
      <c r="AK74" s="49">
        <v>0</v>
      </c>
      <c r="AL74" s="49">
        <v>8.1566068515497567E-2</v>
      </c>
      <c r="AM74" s="49">
        <v>2.5701743263573083E-2</v>
      </c>
      <c r="AN74" s="49">
        <v>0</v>
      </c>
      <c r="AO74" s="49">
        <v>0</v>
      </c>
      <c r="AP74" s="49">
        <v>8.0134469755346256</v>
      </c>
      <c r="AQ74" s="49">
        <v>0.59060586320498143</v>
      </c>
      <c r="AR74" s="49">
        <v>0</v>
      </c>
      <c r="AS74" s="49">
        <v>0</v>
      </c>
      <c r="AT74" s="49">
        <v>8.1386861753706782E-2</v>
      </c>
      <c r="AU74" s="49">
        <v>6.6623889800953143E-2</v>
      </c>
      <c r="AV74" s="49">
        <v>5.8469889181250405</v>
      </c>
      <c r="AW74" s="49">
        <v>4.4404115490140326</v>
      </c>
      <c r="AX74" s="49">
        <v>0</v>
      </c>
      <c r="AY74" s="49">
        <v>0</v>
      </c>
      <c r="AZ74" s="49">
        <v>0</v>
      </c>
      <c r="BA74" s="49">
        <v>0</v>
      </c>
      <c r="BB74" s="49">
        <v>0</v>
      </c>
      <c r="BC74" s="49">
        <v>0</v>
      </c>
      <c r="BD74" s="49">
        <v>9.5299837925445701</v>
      </c>
      <c r="BE74" s="49">
        <v>0</v>
      </c>
      <c r="BF74" s="49">
        <v>2.2756005056890013E-2</v>
      </c>
      <c r="BG74" s="49">
        <v>0</v>
      </c>
      <c r="BH74" s="49">
        <v>0</v>
      </c>
      <c r="BI74" s="49">
        <v>0</v>
      </c>
      <c r="BJ74" s="49">
        <v>0</v>
      </c>
      <c r="BK74" s="49">
        <v>0</v>
      </c>
      <c r="BL74" s="49">
        <v>0.14646343863352446</v>
      </c>
      <c r="BM74" s="49">
        <v>3.6172864159521582E-2</v>
      </c>
      <c r="BN74" s="49">
        <v>0.1285754446388708</v>
      </c>
      <c r="BO74" s="49">
        <v>2.6061885718986457</v>
      </c>
      <c r="BP74" s="49">
        <v>8.2482048033056879E-2</v>
      </c>
      <c r="BQ74" s="49">
        <v>2.7917377784669507E-2</v>
      </c>
      <c r="BR74" s="49">
        <v>1.1290322580645161E-2</v>
      </c>
      <c r="BS74" s="49">
        <v>0</v>
      </c>
      <c r="BT74" s="49">
        <v>0</v>
      </c>
      <c r="BU74" s="49">
        <v>0</v>
      </c>
      <c r="BV74" s="49">
        <v>0.23353573096683791</v>
      </c>
      <c r="BW74" s="49">
        <v>0</v>
      </c>
      <c r="BX74" s="49">
        <v>0</v>
      </c>
      <c r="BY74" s="49">
        <v>0</v>
      </c>
      <c r="BZ74" s="49">
        <v>0.25448424526293378</v>
      </c>
      <c r="CA74" s="49">
        <v>1.7274313019764884</v>
      </c>
      <c r="CB74" s="49">
        <v>2.031710620667676E-2</v>
      </c>
      <c r="CC74" s="49">
        <v>0</v>
      </c>
      <c r="CD74" s="49">
        <v>2.2077922077922082E-2</v>
      </c>
      <c r="CE74" s="49">
        <v>0</v>
      </c>
      <c r="CF74" s="49">
        <v>0</v>
      </c>
      <c r="CG74" s="49">
        <v>0</v>
      </c>
      <c r="CH74" s="49">
        <v>0</v>
      </c>
      <c r="CI74" s="49">
        <v>0</v>
      </c>
      <c r="CJ74" s="49">
        <v>0</v>
      </c>
      <c r="CK74" s="49">
        <v>0</v>
      </c>
      <c r="CL74" s="49">
        <v>0</v>
      </c>
      <c r="CM74" s="49">
        <v>0</v>
      </c>
      <c r="CN74" s="49">
        <v>0.29815146094215866</v>
      </c>
      <c r="CO74" s="49">
        <v>1.2692656391659111E-2</v>
      </c>
      <c r="CP74" s="49">
        <v>0</v>
      </c>
      <c r="CQ74" s="49">
        <v>0</v>
      </c>
      <c r="CR74" s="49">
        <v>6.4409274935590746E-2</v>
      </c>
      <c r="CS74" s="49">
        <v>0</v>
      </c>
      <c r="CT74" s="49">
        <v>6.3683844011142066</v>
      </c>
      <c r="CU74" s="49">
        <v>0</v>
      </c>
      <c r="CV74" s="49">
        <v>0</v>
      </c>
      <c r="CW74" s="49">
        <v>0</v>
      </c>
      <c r="CX74" s="49">
        <v>0.69670504168320779</v>
      </c>
      <c r="CY74" s="49">
        <v>0.24325443481859702</v>
      </c>
      <c r="CZ74" s="47">
        <f t="shared" si="14"/>
        <v>103.52511376394256</v>
      </c>
      <c r="DA74" s="47">
        <f t="shared" si="14"/>
        <v>11.211769804161662</v>
      </c>
    </row>
    <row r="75" spans="1:105" ht="13.5" thickBot="1">
      <c r="A75" s="24" t="s">
        <v>46</v>
      </c>
      <c r="B75" s="49">
        <v>0</v>
      </c>
      <c r="C75" s="49">
        <v>0</v>
      </c>
      <c r="D75" s="49">
        <v>0</v>
      </c>
      <c r="E75" s="49">
        <v>0</v>
      </c>
      <c r="F75" s="49">
        <v>0</v>
      </c>
      <c r="G75" s="49">
        <v>0</v>
      </c>
      <c r="H75" s="49">
        <v>6.6006600660066E-2</v>
      </c>
      <c r="I75" s="49">
        <v>0</v>
      </c>
      <c r="J75" s="49">
        <v>9.4639089887418922E-3</v>
      </c>
      <c r="K75" s="49">
        <v>0</v>
      </c>
      <c r="L75" s="49">
        <v>0</v>
      </c>
      <c r="M75" s="49">
        <v>0</v>
      </c>
      <c r="N75" s="49">
        <v>4.5690680574488436</v>
      </c>
      <c r="O75" s="49">
        <v>0</v>
      </c>
      <c r="P75" s="49">
        <v>0.17989887799449006</v>
      </c>
      <c r="Q75" s="49">
        <v>0</v>
      </c>
      <c r="R75" s="49">
        <v>5.6073946583484613</v>
      </c>
      <c r="S75" s="49">
        <v>0</v>
      </c>
      <c r="T75" s="49">
        <v>4.4494959080146196E-2</v>
      </c>
      <c r="U75" s="49">
        <v>0</v>
      </c>
      <c r="V75" s="49">
        <v>0</v>
      </c>
      <c r="W75" s="49">
        <v>0</v>
      </c>
      <c r="X75" s="49">
        <v>0.22959054177266594</v>
      </c>
      <c r="Y75" s="49">
        <v>0</v>
      </c>
      <c r="Z75" s="49">
        <v>3.8394752329249021E-2</v>
      </c>
      <c r="AA75" s="49">
        <v>0</v>
      </c>
      <c r="AB75" s="49">
        <v>0</v>
      </c>
      <c r="AC75" s="49">
        <v>0</v>
      </c>
      <c r="AD75" s="49">
        <v>0</v>
      </c>
      <c r="AE75" s="49">
        <v>0</v>
      </c>
      <c r="AF75" s="49">
        <v>0</v>
      </c>
      <c r="AG75" s="49">
        <v>0</v>
      </c>
      <c r="AH75" s="49">
        <v>0</v>
      </c>
      <c r="AI75" s="49">
        <v>0</v>
      </c>
      <c r="AJ75" s="49">
        <v>0</v>
      </c>
      <c r="AK75" s="49">
        <v>0</v>
      </c>
      <c r="AL75" s="49">
        <v>4.8939641109298535E-2</v>
      </c>
      <c r="AM75" s="49">
        <v>1.542104595814385E-2</v>
      </c>
      <c r="AN75" s="49">
        <v>0</v>
      </c>
      <c r="AO75" s="49">
        <v>0</v>
      </c>
      <c r="AP75" s="49">
        <v>0.25305622028004082</v>
      </c>
      <c r="AQ75" s="49">
        <v>0</v>
      </c>
      <c r="AR75" s="49">
        <v>0</v>
      </c>
      <c r="AS75" s="49">
        <v>0</v>
      </c>
      <c r="AT75" s="49">
        <v>0.65109489402965426</v>
      </c>
      <c r="AU75" s="49">
        <v>0.44415926533968764</v>
      </c>
      <c r="AV75" s="49">
        <v>0</v>
      </c>
      <c r="AW75" s="49">
        <v>0</v>
      </c>
      <c r="AX75" s="49">
        <v>0</v>
      </c>
      <c r="AY75" s="49">
        <v>0</v>
      </c>
      <c r="AZ75" s="49">
        <v>0</v>
      </c>
      <c r="BA75" s="49">
        <v>0</v>
      </c>
      <c r="BB75" s="49">
        <v>0</v>
      </c>
      <c r="BC75" s="49">
        <v>0</v>
      </c>
      <c r="BD75" s="49">
        <v>0</v>
      </c>
      <c r="BE75" s="49">
        <v>0</v>
      </c>
      <c r="BF75" s="49">
        <v>0.72060682680151711</v>
      </c>
      <c r="BG75" s="49">
        <v>0</v>
      </c>
      <c r="BH75" s="49">
        <v>0</v>
      </c>
      <c r="BI75" s="49">
        <v>0</v>
      </c>
      <c r="BJ75" s="49">
        <v>0</v>
      </c>
      <c r="BK75" s="49">
        <v>0</v>
      </c>
      <c r="BL75" s="49">
        <v>0</v>
      </c>
      <c r="BM75" s="49">
        <v>0</v>
      </c>
      <c r="BN75" s="49">
        <v>6.42877223194354E-2</v>
      </c>
      <c r="BO75" s="49">
        <v>0</v>
      </c>
      <c r="BP75" s="49">
        <v>8.2482048033056879E-3</v>
      </c>
      <c r="BQ75" s="49">
        <v>0</v>
      </c>
      <c r="BR75" s="49">
        <v>0</v>
      </c>
      <c r="BS75" s="49">
        <v>0</v>
      </c>
      <c r="BT75" s="49">
        <v>0</v>
      </c>
      <c r="BU75" s="49">
        <v>0</v>
      </c>
      <c r="BV75" s="49">
        <v>7.4731433909388148E-2</v>
      </c>
      <c r="BW75" s="49">
        <v>0</v>
      </c>
      <c r="BX75" s="49">
        <v>0</v>
      </c>
      <c r="BY75" s="49">
        <v>0</v>
      </c>
      <c r="BZ75" s="49">
        <v>1.0179369810517352E-2</v>
      </c>
      <c r="CA75" s="49">
        <v>0</v>
      </c>
      <c r="CB75" s="49">
        <v>0</v>
      </c>
      <c r="CC75" s="49">
        <v>0</v>
      </c>
      <c r="CD75" s="49">
        <v>1.1038961038961041E-2</v>
      </c>
      <c r="CE75" s="49">
        <v>0</v>
      </c>
      <c r="CF75" s="49">
        <v>0</v>
      </c>
      <c r="CG75" s="49">
        <v>0</v>
      </c>
      <c r="CH75" s="49">
        <v>0</v>
      </c>
      <c r="CI75" s="49">
        <v>0</v>
      </c>
      <c r="CJ75" s="49">
        <v>0</v>
      </c>
      <c r="CK75" s="49">
        <v>0</v>
      </c>
      <c r="CL75" s="49">
        <v>0</v>
      </c>
      <c r="CM75" s="49">
        <v>0</v>
      </c>
      <c r="CN75" s="49">
        <v>5.963029218843173E-2</v>
      </c>
      <c r="CO75" s="49">
        <v>1.8132366273798731E-2</v>
      </c>
      <c r="CP75" s="49">
        <v>0</v>
      </c>
      <c r="CQ75" s="49">
        <v>0</v>
      </c>
      <c r="CR75" s="49">
        <v>5.5207949944792063E-2</v>
      </c>
      <c r="CS75" s="49">
        <v>0</v>
      </c>
      <c r="CT75" s="49">
        <v>0.20543175487465185</v>
      </c>
      <c r="CU75" s="49">
        <v>0</v>
      </c>
      <c r="CV75" s="49">
        <v>0</v>
      </c>
      <c r="CW75" s="49">
        <v>0</v>
      </c>
      <c r="CX75" s="49">
        <v>0.17417626042080195</v>
      </c>
      <c r="CY75" s="49">
        <v>0</v>
      </c>
      <c r="CZ75" s="47">
        <f t="shared" si="14"/>
        <v>13.080941888153459</v>
      </c>
      <c r="DA75" s="47">
        <f t="shared" si="14"/>
        <v>0.47771267757163022</v>
      </c>
    </row>
    <row r="76" spans="1:105" ht="13.5" thickBot="1">
      <c r="A76" s="24" t="s">
        <v>47</v>
      </c>
      <c r="B76" s="49">
        <v>7.4169829146196733</v>
      </c>
      <c r="C76" s="49">
        <v>0.22222222222222221</v>
      </c>
      <c r="D76" s="49">
        <v>0.49551914063995051</v>
      </c>
      <c r="E76" s="49">
        <v>0.21843003412969283</v>
      </c>
      <c r="F76" s="49">
        <v>5.056602511579686</v>
      </c>
      <c r="G76" s="49">
        <v>0</v>
      </c>
      <c r="H76" s="49">
        <v>0</v>
      </c>
      <c r="I76" s="49">
        <v>0</v>
      </c>
      <c r="J76" s="49">
        <v>0.11041227153532207</v>
      </c>
      <c r="K76" s="49">
        <v>0</v>
      </c>
      <c r="L76" s="49">
        <v>4.5927564394052514</v>
      </c>
      <c r="M76" s="49">
        <v>0</v>
      </c>
      <c r="N76" s="49">
        <v>45.507917852190481</v>
      </c>
      <c r="O76" s="49">
        <v>0</v>
      </c>
      <c r="P76" s="49">
        <v>3.4180786818953104</v>
      </c>
      <c r="Q76" s="49">
        <v>0</v>
      </c>
      <c r="R76" s="49">
        <v>0.89718314533575372</v>
      </c>
      <c r="S76" s="49">
        <v>0</v>
      </c>
      <c r="T76" s="49">
        <v>5.7843446804190037</v>
      </c>
      <c r="U76" s="49">
        <v>0</v>
      </c>
      <c r="V76" s="49">
        <v>8.424235539635033</v>
      </c>
      <c r="W76" s="49">
        <v>0.42039841658192995</v>
      </c>
      <c r="X76" s="49">
        <v>6.2615602301636173</v>
      </c>
      <c r="Y76" s="49">
        <v>0.41748250091087086</v>
      </c>
      <c r="Z76" s="49">
        <v>2.150106130437945</v>
      </c>
      <c r="AA76" s="49">
        <v>3.897166939720105E-2</v>
      </c>
      <c r="AB76" s="49">
        <v>0</v>
      </c>
      <c r="AC76" s="49">
        <v>0</v>
      </c>
      <c r="AD76" s="49">
        <v>0</v>
      </c>
      <c r="AE76" s="49">
        <v>0</v>
      </c>
      <c r="AF76" s="49">
        <v>3.2557905843340201E-2</v>
      </c>
      <c r="AG76" s="49">
        <v>3.9811397712414941E-3</v>
      </c>
      <c r="AH76" s="49">
        <v>0</v>
      </c>
      <c r="AI76" s="49">
        <v>0</v>
      </c>
      <c r="AJ76" s="49">
        <v>0</v>
      </c>
      <c r="AK76" s="49">
        <v>0</v>
      </c>
      <c r="AL76" s="49">
        <v>0.40783034257748774</v>
      </c>
      <c r="AM76" s="49">
        <v>0.25701743263573085</v>
      </c>
      <c r="AN76" s="49">
        <v>0</v>
      </c>
      <c r="AO76" s="49">
        <v>0</v>
      </c>
      <c r="AP76" s="49">
        <v>19.190096704569761</v>
      </c>
      <c r="AQ76" s="49">
        <v>1.8857941597071335</v>
      </c>
      <c r="AR76" s="49">
        <v>0</v>
      </c>
      <c r="AS76" s="49">
        <v>0</v>
      </c>
      <c r="AT76" s="49">
        <v>14.64963511566722</v>
      </c>
      <c r="AU76" s="49">
        <v>20.742237691363414</v>
      </c>
      <c r="AV76" s="49">
        <v>15.591970448333443</v>
      </c>
      <c r="AW76" s="49">
        <v>6.2165761686196461</v>
      </c>
      <c r="AX76" s="49">
        <v>0</v>
      </c>
      <c r="AY76" s="49">
        <v>51.455497947720893</v>
      </c>
      <c r="AZ76" s="49">
        <v>0</v>
      </c>
      <c r="BA76" s="49">
        <v>0</v>
      </c>
      <c r="BB76" s="49">
        <v>0</v>
      </c>
      <c r="BC76" s="49">
        <v>0</v>
      </c>
      <c r="BD76" s="49">
        <v>0</v>
      </c>
      <c r="BE76" s="49">
        <v>0</v>
      </c>
      <c r="BF76" s="49">
        <v>0.62579013906447534</v>
      </c>
      <c r="BG76" s="49">
        <v>0</v>
      </c>
      <c r="BH76" s="49">
        <v>0</v>
      </c>
      <c r="BI76" s="49">
        <v>0</v>
      </c>
      <c r="BJ76" s="49">
        <v>0</v>
      </c>
      <c r="BK76" s="49">
        <v>0</v>
      </c>
      <c r="BL76" s="49">
        <v>0.16273715403724942</v>
      </c>
      <c r="BM76" s="49">
        <v>17.41656422495484</v>
      </c>
      <c r="BN76" s="49">
        <v>2.1214948365413679</v>
      </c>
      <c r="BO76" s="49">
        <v>10.424754287594583</v>
      </c>
      <c r="BP76" s="49">
        <v>0.15011732742016351</v>
      </c>
      <c r="BQ76" s="49">
        <v>5.0251280012405114E-2</v>
      </c>
      <c r="BR76" s="49">
        <v>1.1290322580645161E-2</v>
      </c>
      <c r="BS76" s="49">
        <v>0</v>
      </c>
      <c r="BT76" s="49">
        <v>0</v>
      </c>
      <c r="BU76" s="49">
        <v>0</v>
      </c>
      <c r="BV76" s="49">
        <v>9.3414292386735182E-2</v>
      </c>
      <c r="BW76" s="49">
        <v>0</v>
      </c>
      <c r="BX76" s="49">
        <v>0</v>
      </c>
      <c r="BY76" s="49">
        <v>0</v>
      </c>
      <c r="BZ76" s="49">
        <v>0.91614328294656167</v>
      </c>
      <c r="CA76" s="49">
        <v>0</v>
      </c>
      <c r="CB76" s="49">
        <v>0.33184606804238709</v>
      </c>
      <c r="CC76" s="49">
        <v>0</v>
      </c>
      <c r="CD76" s="49">
        <v>2.2077922077922082E-2</v>
      </c>
      <c r="CE76" s="49">
        <v>9.160904748402296E-3</v>
      </c>
      <c r="CF76" s="49">
        <v>0</v>
      </c>
      <c r="CG76" s="49">
        <v>0</v>
      </c>
      <c r="CH76" s="49">
        <v>0</v>
      </c>
      <c r="CI76" s="49">
        <v>0</v>
      </c>
      <c r="CJ76" s="49">
        <v>0</v>
      </c>
      <c r="CK76" s="49">
        <v>0</v>
      </c>
      <c r="CL76" s="49">
        <v>0</v>
      </c>
      <c r="CM76" s="49">
        <v>0.33235294117647057</v>
      </c>
      <c r="CN76" s="49">
        <v>2.9815146094215867</v>
      </c>
      <c r="CO76" s="49">
        <v>0.50045330915684494</v>
      </c>
      <c r="CP76" s="49">
        <v>0</v>
      </c>
      <c r="CQ76" s="49">
        <v>0</v>
      </c>
      <c r="CR76" s="49">
        <v>2.7603974972396025E-2</v>
      </c>
      <c r="CS76" s="49">
        <v>0.10147058823529412</v>
      </c>
      <c r="CT76" s="49">
        <v>2.4651810584958218</v>
      </c>
      <c r="CU76" s="49">
        <v>5.5441176470588234</v>
      </c>
      <c r="CV76" s="49">
        <v>0</v>
      </c>
      <c r="CW76" s="49">
        <v>0</v>
      </c>
      <c r="CX76" s="49">
        <v>3.4835252084160389</v>
      </c>
      <c r="CY76" s="49">
        <v>0.65491578605006895</v>
      </c>
      <c r="CZ76" s="47">
        <f t="shared" si="14"/>
        <v>153.38052625125167</v>
      </c>
      <c r="DA76" s="47">
        <f t="shared" si="14"/>
        <v>116.91265035204768</v>
      </c>
    </row>
    <row r="77" spans="1:105" ht="13.5" thickBot="1">
      <c r="A77" s="24" t="s">
        <v>48</v>
      </c>
      <c r="B77" s="49">
        <v>0</v>
      </c>
      <c r="C77" s="49">
        <v>0</v>
      </c>
      <c r="D77" s="49">
        <v>0</v>
      </c>
      <c r="E77" s="49">
        <v>0</v>
      </c>
      <c r="F77" s="49">
        <v>0</v>
      </c>
      <c r="G77" s="49">
        <v>0</v>
      </c>
      <c r="H77" s="49">
        <v>0</v>
      </c>
      <c r="I77" s="49">
        <v>0</v>
      </c>
      <c r="J77" s="49">
        <v>3.1546363295806307E-3</v>
      </c>
      <c r="K77" s="49">
        <v>0</v>
      </c>
      <c r="L77" s="49">
        <v>0</v>
      </c>
      <c r="M77" s="49">
        <v>0</v>
      </c>
      <c r="N77" s="49">
        <v>2.1931526675754451</v>
      </c>
      <c r="O77" s="49">
        <v>0</v>
      </c>
      <c r="P77" s="49">
        <v>0</v>
      </c>
      <c r="Q77" s="49">
        <v>0</v>
      </c>
      <c r="R77" s="49">
        <v>0</v>
      </c>
      <c r="S77" s="49">
        <v>0</v>
      </c>
      <c r="T77" s="49">
        <v>0</v>
      </c>
      <c r="U77" s="49">
        <v>0</v>
      </c>
      <c r="V77" s="49">
        <v>0</v>
      </c>
      <c r="W77" s="49">
        <v>0</v>
      </c>
      <c r="X77" s="49">
        <v>6.2615602301636167E-2</v>
      </c>
      <c r="Y77" s="49">
        <v>0</v>
      </c>
      <c r="Z77" s="49">
        <v>0</v>
      </c>
      <c r="AA77" s="49">
        <v>0</v>
      </c>
      <c r="AB77" s="49">
        <v>0</v>
      </c>
      <c r="AC77" s="49">
        <v>0</v>
      </c>
      <c r="AD77" s="49">
        <v>0</v>
      </c>
      <c r="AE77" s="49">
        <v>0</v>
      </c>
      <c r="AF77" s="49">
        <v>0</v>
      </c>
      <c r="AG77" s="49">
        <v>0</v>
      </c>
      <c r="AH77" s="49">
        <v>0</v>
      </c>
      <c r="AI77" s="49">
        <v>0</v>
      </c>
      <c r="AJ77" s="49">
        <v>0</v>
      </c>
      <c r="AK77" s="49">
        <v>0</v>
      </c>
      <c r="AL77" s="49">
        <v>4.8939641109298535E-2</v>
      </c>
      <c r="AM77" s="49">
        <v>1.6449115688686778E-2</v>
      </c>
      <c r="AN77" s="49">
        <v>0</v>
      </c>
      <c r="AO77" s="49">
        <v>0</v>
      </c>
      <c r="AP77" s="49">
        <v>0.12652811014002041</v>
      </c>
      <c r="AQ77" s="49">
        <v>0</v>
      </c>
      <c r="AR77" s="49">
        <v>0</v>
      </c>
      <c r="AS77" s="49">
        <v>0</v>
      </c>
      <c r="AT77" s="49">
        <v>0</v>
      </c>
      <c r="AU77" s="49">
        <v>0</v>
      </c>
      <c r="AV77" s="49">
        <v>0.64966543534722676</v>
      </c>
      <c r="AW77" s="49">
        <v>8.8808230980280664E-2</v>
      </c>
      <c r="AX77" s="49">
        <v>0</v>
      </c>
      <c r="AY77" s="49">
        <v>0</v>
      </c>
      <c r="AZ77" s="49">
        <v>0</v>
      </c>
      <c r="BA77" s="49">
        <v>0</v>
      </c>
      <c r="BB77" s="49">
        <v>0</v>
      </c>
      <c r="BC77" s="49">
        <v>0</v>
      </c>
      <c r="BD77" s="49">
        <v>0</v>
      </c>
      <c r="BE77" s="49">
        <v>0</v>
      </c>
      <c r="BF77" s="49">
        <v>0</v>
      </c>
      <c r="BG77" s="49">
        <v>0</v>
      </c>
      <c r="BH77" s="49">
        <v>0</v>
      </c>
      <c r="BI77" s="49">
        <v>0</v>
      </c>
      <c r="BJ77" s="49">
        <v>0</v>
      </c>
      <c r="BK77" s="49">
        <v>0</v>
      </c>
      <c r="BL77" s="49">
        <v>4.8821146211174823E-2</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1.840264998159735</v>
      </c>
      <c r="CS77" s="49">
        <v>0.20294117647058824</v>
      </c>
      <c r="CT77" s="49">
        <v>11.298746518105851</v>
      </c>
      <c r="CU77" s="49">
        <v>5.5441176470588234</v>
      </c>
      <c r="CV77" s="49">
        <v>0</v>
      </c>
      <c r="CW77" s="49">
        <v>0</v>
      </c>
      <c r="CX77" s="49">
        <v>10.711840015879314</v>
      </c>
      <c r="CY77" s="49">
        <v>2.8585094919973804</v>
      </c>
      <c r="CZ77" s="47">
        <f t="shared" si="14"/>
        <v>26.983728771159281</v>
      </c>
      <c r="DA77" s="47">
        <f t="shared" si="14"/>
        <v>8.7108256621957594</v>
      </c>
    </row>
    <row r="78" spans="1:105" ht="13.5" thickBot="1">
      <c r="A78" s="24" t="s">
        <v>49</v>
      </c>
      <c r="B78" s="49">
        <v>0</v>
      </c>
      <c r="C78" s="49">
        <v>0</v>
      </c>
      <c r="D78" s="49">
        <v>0</v>
      </c>
      <c r="E78" s="49">
        <v>0</v>
      </c>
      <c r="F78" s="49">
        <v>0</v>
      </c>
      <c r="G78" s="49">
        <v>0</v>
      </c>
      <c r="H78" s="49">
        <v>0</v>
      </c>
      <c r="I78" s="49">
        <v>0</v>
      </c>
      <c r="J78" s="49">
        <v>0</v>
      </c>
      <c r="K78" s="49">
        <v>0</v>
      </c>
      <c r="L78" s="49">
        <v>0</v>
      </c>
      <c r="M78" s="49">
        <v>0</v>
      </c>
      <c r="N78" s="49">
        <v>2.9242035567672602</v>
      </c>
      <c r="O78" s="49">
        <v>0</v>
      </c>
      <c r="P78" s="49">
        <v>0</v>
      </c>
      <c r="Q78" s="49">
        <v>0</v>
      </c>
      <c r="R78" s="49">
        <v>0</v>
      </c>
      <c r="S78" s="49">
        <v>0</v>
      </c>
      <c r="T78" s="49">
        <v>0</v>
      </c>
      <c r="U78" s="49">
        <v>0</v>
      </c>
      <c r="V78" s="49">
        <v>16.447317005954115</v>
      </c>
      <c r="W78" s="49">
        <v>0</v>
      </c>
      <c r="X78" s="49">
        <v>0</v>
      </c>
      <c r="Y78" s="49">
        <v>0</v>
      </c>
      <c r="Z78" s="49">
        <v>1260.845271740209</v>
      </c>
      <c r="AA78" s="49">
        <v>5.8457504095801575E-2</v>
      </c>
      <c r="AB78" s="49">
        <v>0</v>
      </c>
      <c r="AC78" s="49">
        <v>0</v>
      </c>
      <c r="AD78" s="49">
        <v>0</v>
      </c>
      <c r="AE78" s="49">
        <v>0</v>
      </c>
      <c r="AF78" s="49">
        <v>2.7131588202783496E-2</v>
      </c>
      <c r="AG78" s="49">
        <v>9.9528494281037353E-4</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0.20543175487465185</v>
      </c>
      <c r="CU78" s="49">
        <v>0</v>
      </c>
      <c r="CV78" s="49">
        <v>0</v>
      </c>
      <c r="CW78" s="49">
        <v>0</v>
      </c>
      <c r="CX78" s="49">
        <v>0</v>
      </c>
      <c r="CY78" s="49">
        <v>0</v>
      </c>
      <c r="CZ78" s="47">
        <f t="shared" si="14"/>
        <v>1280.4493556460077</v>
      </c>
      <c r="DA78" s="47">
        <f t="shared" si="14"/>
        <v>5.9452789038611946E-2</v>
      </c>
    </row>
    <row r="79" spans="1:105" ht="13.5" thickBot="1">
      <c r="A79" s="24" t="s">
        <v>50</v>
      </c>
      <c r="B79" s="49">
        <v>0.92712286432745916</v>
      </c>
      <c r="C79" s="49">
        <v>0</v>
      </c>
      <c r="D79" s="49">
        <v>0.19302199083067836</v>
      </c>
      <c r="E79" s="49">
        <v>0.2662116040955631</v>
      </c>
      <c r="F79" s="49">
        <v>7.2839155226326433</v>
      </c>
      <c r="G79" s="49">
        <v>0</v>
      </c>
      <c r="H79" s="49">
        <v>7.0957095709570952</v>
      </c>
      <c r="I79" s="49">
        <v>1.8078772997881001</v>
      </c>
      <c r="J79" s="49">
        <v>0.39117490486799822</v>
      </c>
      <c r="K79" s="49">
        <v>0.19405320813771515</v>
      </c>
      <c r="L79" s="49">
        <v>18.529396669324633</v>
      </c>
      <c r="M79" s="49">
        <v>2.1031973709512446</v>
      </c>
      <c r="N79" s="49">
        <v>57.753020246153383</v>
      </c>
      <c r="O79" s="49">
        <v>0</v>
      </c>
      <c r="P79" s="49">
        <v>15.921050702512366</v>
      </c>
      <c r="Q79" s="49">
        <v>0</v>
      </c>
      <c r="R79" s="49">
        <v>76.335332615650358</v>
      </c>
      <c r="S79" s="49">
        <v>18.461748097437361</v>
      </c>
      <c r="T79" s="49">
        <v>6.0513144348998811</v>
      </c>
      <c r="U79" s="49">
        <v>0</v>
      </c>
      <c r="V79" s="49">
        <v>20.0577036657977</v>
      </c>
      <c r="W79" s="49">
        <v>4.7187577371441103</v>
      </c>
      <c r="X79" s="49">
        <v>10.435933716939363</v>
      </c>
      <c r="Y79" s="49">
        <v>0.41748250091087086</v>
      </c>
      <c r="Z79" s="49">
        <v>32.597144727532424</v>
      </c>
      <c r="AA79" s="49">
        <v>3.897166939720105E-2</v>
      </c>
      <c r="AB79" s="49">
        <v>0</v>
      </c>
      <c r="AC79" s="49">
        <v>0</v>
      </c>
      <c r="AD79" s="49">
        <v>0</v>
      </c>
      <c r="AE79" s="49">
        <v>0</v>
      </c>
      <c r="AF79" s="49">
        <v>2.954629955283123</v>
      </c>
      <c r="AG79" s="49">
        <v>0.34834972998363073</v>
      </c>
      <c r="AH79" s="49">
        <v>0</v>
      </c>
      <c r="AI79" s="49">
        <v>14.285714285714286</v>
      </c>
      <c r="AJ79" s="49">
        <v>0</v>
      </c>
      <c r="AK79" s="49">
        <v>0</v>
      </c>
      <c r="AL79" s="49">
        <v>0.32626427406199027</v>
      </c>
      <c r="AM79" s="49">
        <v>0.61684183832575412</v>
      </c>
      <c r="AN79" s="49">
        <v>0</v>
      </c>
      <c r="AO79" s="49">
        <v>0</v>
      </c>
      <c r="AP79" s="49">
        <v>31.674203571718447</v>
      </c>
      <c r="AQ79" s="49">
        <v>1.989409223427306</v>
      </c>
      <c r="AR79" s="49">
        <v>0</v>
      </c>
      <c r="AS79" s="49">
        <v>0</v>
      </c>
      <c r="AT79" s="49">
        <v>1.5951824903726533</v>
      </c>
      <c r="AU79" s="49">
        <v>2.0431326205625631</v>
      </c>
      <c r="AV79" s="49">
        <v>524.15007323814245</v>
      </c>
      <c r="AW79" s="49">
        <v>107.45795948613959</v>
      </c>
      <c r="AX79" s="49">
        <v>0</v>
      </c>
      <c r="AY79" s="49">
        <v>0</v>
      </c>
      <c r="AZ79" s="49">
        <v>0</v>
      </c>
      <c r="BA79" s="49">
        <v>0</v>
      </c>
      <c r="BB79" s="49">
        <v>0</v>
      </c>
      <c r="BC79" s="49">
        <v>0</v>
      </c>
      <c r="BD79" s="49">
        <v>0</v>
      </c>
      <c r="BE79" s="49">
        <v>0</v>
      </c>
      <c r="BF79" s="49">
        <v>1.3274336283185841</v>
      </c>
      <c r="BG79" s="49">
        <v>0</v>
      </c>
      <c r="BH79" s="49">
        <v>0</v>
      </c>
      <c r="BI79" s="49">
        <v>0</v>
      </c>
      <c r="BJ79" s="49">
        <v>0</v>
      </c>
      <c r="BK79" s="49">
        <v>0</v>
      </c>
      <c r="BL79" s="49">
        <v>10.756925881862188</v>
      </c>
      <c r="BM79" s="49">
        <v>0.66986785480595545</v>
      </c>
      <c r="BN79" s="49">
        <v>2.6357966150968517</v>
      </c>
      <c r="BO79" s="49">
        <v>26.061885718986456</v>
      </c>
      <c r="BP79" s="49">
        <v>5.7737433623139815E-2</v>
      </c>
      <c r="BQ79" s="49">
        <v>1.9542164449268654E-2</v>
      </c>
      <c r="BR79" s="49">
        <v>4.5161290322580643E-2</v>
      </c>
      <c r="BS79" s="49">
        <v>0</v>
      </c>
      <c r="BT79" s="49">
        <v>0</v>
      </c>
      <c r="BU79" s="49">
        <v>0</v>
      </c>
      <c r="BV79" s="49">
        <v>0</v>
      </c>
      <c r="BW79" s="49">
        <v>0</v>
      </c>
      <c r="BX79" s="49">
        <v>0</v>
      </c>
      <c r="BY79" s="49">
        <v>0</v>
      </c>
      <c r="BZ79" s="49">
        <v>0.37663668298914205</v>
      </c>
      <c r="CA79" s="49">
        <v>0</v>
      </c>
      <c r="CB79" s="49">
        <v>0.23026053700900329</v>
      </c>
      <c r="CC79" s="49">
        <v>0</v>
      </c>
      <c r="CD79" s="49">
        <v>0</v>
      </c>
      <c r="CE79" s="49">
        <v>0</v>
      </c>
      <c r="CF79" s="49">
        <v>0</v>
      </c>
      <c r="CG79" s="49">
        <v>0</v>
      </c>
      <c r="CH79" s="49">
        <v>0</v>
      </c>
      <c r="CI79" s="49">
        <v>0</v>
      </c>
      <c r="CJ79" s="49">
        <v>0</v>
      </c>
      <c r="CK79" s="49">
        <v>0</v>
      </c>
      <c r="CL79" s="49">
        <v>0</v>
      </c>
      <c r="CM79" s="49">
        <v>0.33235294117647057</v>
      </c>
      <c r="CN79" s="49">
        <v>0</v>
      </c>
      <c r="CO79" s="49">
        <v>0</v>
      </c>
      <c r="CP79" s="49">
        <v>0</v>
      </c>
      <c r="CQ79" s="49">
        <v>0</v>
      </c>
      <c r="CR79" s="49">
        <v>9.2013249907986761E-3</v>
      </c>
      <c r="CS79" s="49">
        <v>0.10147058823529412</v>
      </c>
      <c r="CT79" s="49">
        <v>4.3140668523676879</v>
      </c>
      <c r="CU79" s="49">
        <v>0</v>
      </c>
      <c r="CV79" s="49">
        <v>0</v>
      </c>
      <c r="CW79" s="49">
        <v>0</v>
      </c>
      <c r="CX79" s="49">
        <v>0.40641127431520452</v>
      </c>
      <c r="CY79" s="49">
        <v>0</v>
      </c>
      <c r="CZ79" s="47">
        <f t="shared" si="14"/>
        <v>834.4318266828999</v>
      </c>
      <c r="DA79" s="47">
        <f t="shared" si="14"/>
        <v>181.93482593966871</v>
      </c>
    </row>
    <row r="80" spans="1:105" ht="13.5" thickBot="1">
      <c r="A80" s="24" t="s">
        <v>51</v>
      </c>
      <c r="B80" s="49">
        <v>1.3906842964911885</v>
      </c>
      <c r="C80" s="49">
        <v>0</v>
      </c>
      <c r="D80" s="49">
        <v>9.3630070179060415E-2</v>
      </c>
      <c r="E80" s="49">
        <v>0</v>
      </c>
      <c r="F80" s="49">
        <v>0</v>
      </c>
      <c r="G80" s="49">
        <v>0</v>
      </c>
      <c r="H80" s="49">
        <v>0</v>
      </c>
      <c r="I80" s="49">
        <v>0</v>
      </c>
      <c r="J80" s="49">
        <v>0</v>
      </c>
      <c r="K80" s="49">
        <v>0</v>
      </c>
      <c r="L80" s="49">
        <v>36.425309691834748</v>
      </c>
      <c r="M80" s="49">
        <v>13.716504593160293</v>
      </c>
      <c r="N80" s="49">
        <v>0</v>
      </c>
      <c r="O80" s="49">
        <v>0</v>
      </c>
      <c r="P80" s="49">
        <v>0</v>
      </c>
      <c r="Q80" s="49">
        <v>0</v>
      </c>
      <c r="R80" s="49">
        <v>0</v>
      </c>
      <c r="S80" s="49">
        <v>0</v>
      </c>
      <c r="T80" s="49">
        <v>0</v>
      </c>
      <c r="U80" s="49">
        <v>0</v>
      </c>
      <c r="V80" s="49">
        <v>23.066359215667358</v>
      </c>
      <c r="W80" s="49">
        <v>10.853142795431454</v>
      </c>
      <c r="X80" s="49">
        <v>0</v>
      </c>
      <c r="Y80" s="49">
        <v>0</v>
      </c>
      <c r="Z80" s="49">
        <v>8.7156087787395276</v>
      </c>
      <c r="AA80" s="49">
        <v>0.11691500819160315</v>
      </c>
      <c r="AB80" s="49">
        <v>0</v>
      </c>
      <c r="AC80" s="49">
        <v>0</v>
      </c>
      <c r="AD80" s="49">
        <v>0</v>
      </c>
      <c r="AE80" s="49">
        <v>0</v>
      </c>
      <c r="AF80" s="49">
        <v>9.4960558709742252E-2</v>
      </c>
      <c r="AG80" s="49">
        <v>0</v>
      </c>
      <c r="AH80" s="49">
        <v>0</v>
      </c>
      <c r="AI80" s="49">
        <v>0</v>
      </c>
      <c r="AJ80" s="49">
        <v>0</v>
      </c>
      <c r="AK80" s="49">
        <v>0</v>
      </c>
      <c r="AL80" s="49">
        <v>1.0603588907014683</v>
      </c>
      <c r="AM80" s="49">
        <v>0.55687110404408346</v>
      </c>
      <c r="AN80" s="49">
        <v>0</v>
      </c>
      <c r="AO80" s="49">
        <v>0</v>
      </c>
      <c r="AP80" s="49">
        <v>4.6393640384674146</v>
      </c>
      <c r="AQ80" s="49">
        <v>0.45590628036875763</v>
      </c>
      <c r="AR80" s="49">
        <v>0</v>
      </c>
      <c r="AS80" s="49">
        <v>0</v>
      </c>
      <c r="AT80" s="49">
        <v>1.9532846820889629</v>
      </c>
      <c r="AU80" s="49">
        <v>2.664955592038126</v>
      </c>
      <c r="AV80" s="49">
        <v>1.9489963060416804</v>
      </c>
      <c r="AW80" s="49">
        <v>0</v>
      </c>
      <c r="AX80" s="49">
        <v>0</v>
      </c>
      <c r="AY80" s="49">
        <v>0</v>
      </c>
      <c r="AZ80" s="49">
        <v>0</v>
      </c>
      <c r="BA80" s="49">
        <v>0</v>
      </c>
      <c r="BB80" s="49">
        <v>0</v>
      </c>
      <c r="BC80" s="49">
        <v>0</v>
      </c>
      <c r="BD80" s="49">
        <v>0</v>
      </c>
      <c r="BE80" s="49">
        <v>0</v>
      </c>
      <c r="BF80" s="49">
        <v>1.8204804045512009</v>
      </c>
      <c r="BG80" s="49">
        <v>0</v>
      </c>
      <c r="BH80" s="49">
        <v>0</v>
      </c>
      <c r="BI80" s="49">
        <v>0</v>
      </c>
      <c r="BJ80" s="49">
        <v>0</v>
      </c>
      <c r="BK80" s="49">
        <v>0</v>
      </c>
      <c r="BL80" s="49">
        <v>0</v>
      </c>
      <c r="BM80" s="49">
        <v>0</v>
      </c>
      <c r="BN80" s="49">
        <v>0</v>
      </c>
      <c r="BO80" s="49">
        <v>0</v>
      </c>
      <c r="BP80" s="49">
        <v>8.2482048033056879E-2</v>
      </c>
      <c r="BQ80" s="49">
        <v>5.5834755569339013E-2</v>
      </c>
      <c r="BR80" s="49">
        <v>0.79032258064516114</v>
      </c>
      <c r="BS80" s="49">
        <v>0.30769230769230771</v>
      </c>
      <c r="BT80" s="49">
        <v>0</v>
      </c>
      <c r="BU80" s="49">
        <v>0</v>
      </c>
      <c r="BV80" s="49">
        <v>0</v>
      </c>
      <c r="BW80" s="49">
        <v>0</v>
      </c>
      <c r="BX80" s="49">
        <v>0</v>
      </c>
      <c r="BY80" s="49">
        <v>0</v>
      </c>
      <c r="BZ80" s="49">
        <v>0</v>
      </c>
      <c r="CA80" s="49">
        <v>0</v>
      </c>
      <c r="CB80" s="49">
        <v>0</v>
      </c>
      <c r="CC80" s="49">
        <v>0</v>
      </c>
      <c r="CD80" s="49">
        <v>1.1038961038961041E-2</v>
      </c>
      <c r="CE80" s="49">
        <v>0</v>
      </c>
      <c r="CF80" s="49">
        <v>0</v>
      </c>
      <c r="CG80" s="49">
        <v>0</v>
      </c>
      <c r="CH80" s="49">
        <v>0</v>
      </c>
      <c r="CI80" s="49">
        <v>0</v>
      </c>
      <c r="CJ80" s="49">
        <v>0</v>
      </c>
      <c r="CK80" s="49">
        <v>0</v>
      </c>
      <c r="CL80" s="49">
        <v>0</v>
      </c>
      <c r="CM80" s="49">
        <v>0</v>
      </c>
      <c r="CN80" s="49">
        <v>0</v>
      </c>
      <c r="CO80" s="49">
        <v>0</v>
      </c>
      <c r="CP80" s="49">
        <v>0</v>
      </c>
      <c r="CQ80" s="49">
        <v>0</v>
      </c>
      <c r="CR80" s="49">
        <v>0</v>
      </c>
      <c r="CS80" s="49">
        <v>0</v>
      </c>
      <c r="CT80" s="49">
        <v>0</v>
      </c>
      <c r="CU80" s="49">
        <v>0</v>
      </c>
      <c r="CV80" s="49">
        <v>0</v>
      </c>
      <c r="CW80" s="49">
        <v>0</v>
      </c>
      <c r="CX80" s="49">
        <v>0</v>
      </c>
      <c r="CY80" s="49">
        <v>0</v>
      </c>
      <c r="CZ80" s="47">
        <f t="shared" si="14"/>
        <v>82.092880523189535</v>
      </c>
      <c r="DA80" s="47">
        <f t="shared" si="14"/>
        <v>28.727822436495966</v>
      </c>
    </row>
    <row r="81" spans="1:105" ht="13.5" thickBot="1">
      <c r="A81" s="24" t="s">
        <v>52</v>
      </c>
      <c r="B81" s="49">
        <v>0</v>
      </c>
      <c r="C81" s="49">
        <v>0</v>
      </c>
      <c r="D81" s="49">
        <v>2.880925236278782E-3</v>
      </c>
      <c r="E81" s="49">
        <v>0</v>
      </c>
      <c r="F81" s="49">
        <v>0</v>
      </c>
      <c r="G81" s="49">
        <v>0</v>
      </c>
      <c r="H81" s="49">
        <v>1.1001100110011E-2</v>
      </c>
      <c r="I81" s="49">
        <v>0</v>
      </c>
      <c r="J81" s="49">
        <v>3.1546363295806307E-3</v>
      </c>
      <c r="K81" s="49">
        <v>0</v>
      </c>
      <c r="L81" s="49">
        <v>0.79185455851814668</v>
      </c>
      <c r="M81" s="49">
        <v>0</v>
      </c>
      <c r="N81" s="49">
        <v>23.028103009542178</v>
      </c>
      <c r="O81" s="49">
        <v>0</v>
      </c>
      <c r="P81" s="49">
        <v>0.80954495097520518</v>
      </c>
      <c r="Q81" s="49">
        <v>0</v>
      </c>
      <c r="R81" s="49">
        <v>0</v>
      </c>
      <c r="S81" s="49">
        <v>0</v>
      </c>
      <c r="T81" s="49">
        <v>0.35595967264116957</v>
      </c>
      <c r="U81" s="49">
        <v>0</v>
      </c>
      <c r="V81" s="49">
        <v>0.86916715885123363</v>
      </c>
      <c r="W81" s="49">
        <v>0</v>
      </c>
      <c r="X81" s="49">
        <v>2.0871867433878727E-2</v>
      </c>
      <c r="Y81" s="49">
        <v>0</v>
      </c>
      <c r="Z81" s="49">
        <v>0.11518425698774705</v>
      </c>
      <c r="AA81" s="49">
        <v>0</v>
      </c>
      <c r="AB81" s="49">
        <v>0</v>
      </c>
      <c r="AC81" s="49">
        <v>0</v>
      </c>
      <c r="AD81" s="49">
        <v>0</v>
      </c>
      <c r="AE81" s="49">
        <v>0</v>
      </c>
      <c r="AF81" s="49">
        <v>0</v>
      </c>
      <c r="AG81" s="49">
        <v>0</v>
      </c>
      <c r="AH81" s="49">
        <v>0</v>
      </c>
      <c r="AI81" s="49">
        <v>0</v>
      </c>
      <c r="AJ81" s="49">
        <v>0</v>
      </c>
      <c r="AK81" s="49">
        <v>0</v>
      </c>
      <c r="AL81" s="49">
        <v>0.16313213703099513</v>
      </c>
      <c r="AM81" s="49">
        <v>0.11994146856334106</v>
      </c>
      <c r="AN81" s="49">
        <v>0</v>
      </c>
      <c r="AO81" s="49">
        <v>0</v>
      </c>
      <c r="AP81" s="49">
        <v>0.29523225699338096</v>
      </c>
      <c r="AQ81" s="49">
        <v>0</v>
      </c>
      <c r="AR81" s="49">
        <v>0</v>
      </c>
      <c r="AS81" s="49">
        <v>0</v>
      </c>
      <c r="AT81" s="49">
        <v>1.6277372350741357</v>
      </c>
      <c r="AU81" s="49">
        <v>1.7766370613587505</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0.2571508892777416</v>
      </c>
      <c r="BO81" s="49">
        <v>0</v>
      </c>
      <c r="BP81" s="49">
        <v>8.2482048033056879E-2</v>
      </c>
      <c r="BQ81" s="49">
        <v>3.7223170379559342E-2</v>
      </c>
      <c r="BR81" s="49">
        <v>0.67741935483870952</v>
      </c>
      <c r="BS81" s="49">
        <v>1.2307692307692308</v>
      </c>
      <c r="BT81" s="49">
        <v>0</v>
      </c>
      <c r="BU81" s="49">
        <v>0</v>
      </c>
      <c r="BV81" s="49">
        <v>1.8682858477347035</v>
      </c>
      <c r="BW81" s="49">
        <v>0.22295081967213121</v>
      </c>
      <c r="BX81" s="49">
        <v>0</v>
      </c>
      <c r="BY81" s="49">
        <v>0</v>
      </c>
      <c r="BZ81" s="49">
        <v>1.0179369810517352E-2</v>
      </c>
      <c r="CA81" s="49">
        <v>4.1458351247435736E-2</v>
      </c>
      <c r="CB81" s="49">
        <v>6.7723687355589202E-3</v>
      </c>
      <c r="CC81" s="49">
        <v>0</v>
      </c>
      <c r="CD81" s="49">
        <v>2.207792207792208E-3</v>
      </c>
      <c r="CE81" s="49">
        <v>0</v>
      </c>
      <c r="CF81" s="49">
        <v>0</v>
      </c>
      <c r="CG81" s="49">
        <v>0</v>
      </c>
      <c r="CH81" s="49">
        <v>0</v>
      </c>
      <c r="CI81" s="49">
        <v>6.9204152249134968E-2</v>
      </c>
      <c r="CJ81" s="49">
        <v>0</v>
      </c>
      <c r="CK81" s="49">
        <v>0</v>
      </c>
      <c r="CL81" s="49">
        <v>0</v>
      </c>
      <c r="CM81" s="49">
        <v>0</v>
      </c>
      <c r="CN81" s="49">
        <v>0.59630292188431733</v>
      </c>
      <c r="CO81" s="49">
        <v>0</v>
      </c>
      <c r="CP81" s="49">
        <v>0</v>
      </c>
      <c r="CQ81" s="49">
        <v>0</v>
      </c>
      <c r="CR81" s="49">
        <v>0</v>
      </c>
      <c r="CS81" s="49">
        <v>0</v>
      </c>
      <c r="CT81" s="49">
        <v>0.20543175487465185</v>
      </c>
      <c r="CU81" s="49">
        <v>0</v>
      </c>
      <c r="CV81" s="49">
        <v>0</v>
      </c>
      <c r="CW81" s="49">
        <v>0</v>
      </c>
      <c r="CX81" s="49">
        <v>2.9029376736800321E-2</v>
      </c>
      <c r="CY81" s="49">
        <v>0</v>
      </c>
      <c r="CZ81" s="47">
        <f t="shared" si="14"/>
        <v>31.829085489857789</v>
      </c>
      <c r="DA81" s="47">
        <f t="shared" si="14"/>
        <v>3.4981842542395838</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11.088235294117647</v>
      </c>
      <c r="CV82" s="49">
        <v>0</v>
      </c>
      <c r="CW82" s="49">
        <v>0</v>
      </c>
      <c r="CX82" s="49">
        <v>0</v>
      </c>
      <c r="CY82" s="49">
        <v>0</v>
      </c>
      <c r="CZ82" s="47">
        <f t="shared" si="14"/>
        <v>0</v>
      </c>
      <c r="DA82" s="47">
        <f t="shared" si="14"/>
        <v>11.088235294117647</v>
      </c>
    </row>
    <row r="83" spans="1:105" ht="13.5" thickBot="1">
      <c r="A83" s="24" t="s">
        <v>139</v>
      </c>
      <c r="B83" s="49">
        <v>0.46356143216372958</v>
      </c>
      <c r="C83" s="49">
        <v>0</v>
      </c>
      <c r="D83" s="49">
        <v>0</v>
      </c>
      <c r="E83" s="49">
        <v>0</v>
      </c>
      <c r="F83" s="49">
        <v>0</v>
      </c>
      <c r="G83" s="49">
        <v>0</v>
      </c>
      <c r="H83" s="49">
        <v>0</v>
      </c>
      <c r="I83" s="49">
        <v>0</v>
      </c>
      <c r="J83" s="49">
        <v>0</v>
      </c>
      <c r="K83" s="49">
        <v>0</v>
      </c>
      <c r="L83" s="49">
        <v>0</v>
      </c>
      <c r="M83" s="49">
        <v>0</v>
      </c>
      <c r="N83" s="49">
        <v>39.476748016358009</v>
      </c>
      <c r="O83" s="49">
        <v>0</v>
      </c>
      <c r="P83" s="49">
        <v>0.17989887799449006</v>
      </c>
      <c r="Q83" s="49">
        <v>0</v>
      </c>
      <c r="R83" s="49">
        <v>7.4765262111312819E-2</v>
      </c>
      <c r="S83" s="49">
        <v>0</v>
      </c>
      <c r="T83" s="49">
        <v>0</v>
      </c>
      <c r="U83" s="49">
        <v>0</v>
      </c>
      <c r="V83" s="49">
        <v>0</v>
      </c>
      <c r="W83" s="49">
        <v>0</v>
      </c>
      <c r="X83" s="49">
        <v>6.2615602301636173</v>
      </c>
      <c r="Y83" s="49">
        <v>0.41748250091087086</v>
      </c>
      <c r="Z83" s="49">
        <v>7.6789504658498042E-2</v>
      </c>
      <c r="AA83" s="49">
        <v>0</v>
      </c>
      <c r="AB83" s="49">
        <v>0</v>
      </c>
      <c r="AC83" s="49">
        <v>0</v>
      </c>
      <c r="AD83" s="49">
        <v>0</v>
      </c>
      <c r="AE83" s="49">
        <v>0</v>
      </c>
      <c r="AF83" s="49">
        <v>0</v>
      </c>
      <c r="AG83" s="49">
        <v>0</v>
      </c>
      <c r="AH83" s="49">
        <v>0</v>
      </c>
      <c r="AI83" s="49">
        <v>0</v>
      </c>
      <c r="AJ83" s="49">
        <v>0</v>
      </c>
      <c r="AK83" s="49">
        <v>0</v>
      </c>
      <c r="AL83" s="49">
        <v>0.19575856443719414</v>
      </c>
      <c r="AM83" s="49">
        <v>6.1684183832575401E-2</v>
      </c>
      <c r="AN83" s="49">
        <v>0</v>
      </c>
      <c r="AO83" s="49">
        <v>0</v>
      </c>
      <c r="AP83" s="49">
        <v>2.5305622028004082</v>
      </c>
      <c r="AQ83" s="49">
        <v>0.24867615292841325</v>
      </c>
      <c r="AR83" s="49">
        <v>0</v>
      </c>
      <c r="AS83" s="49">
        <v>0</v>
      </c>
      <c r="AT83" s="49">
        <v>5.3715328757446477</v>
      </c>
      <c r="AU83" s="49">
        <v>5.9517341555518142</v>
      </c>
      <c r="AV83" s="49">
        <v>13.642974142291763</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9.3414292386735182E-2</v>
      </c>
      <c r="BW83" s="49">
        <v>0</v>
      </c>
      <c r="BX83" s="49">
        <v>0</v>
      </c>
      <c r="BY83" s="49">
        <v>0</v>
      </c>
      <c r="BZ83" s="49">
        <v>0</v>
      </c>
      <c r="CA83" s="49">
        <v>0</v>
      </c>
      <c r="CB83" s="49">
        <v>0</v>
      </c>
      <c r="CC83" s="49">
        <v>0</v>
      </c>
      <c r="CD83" s="49">
        <v>2.2077922077922082E-2</v>
      </c>
      <c r="CE83" s="49">
        <v>0</v>
      </c>
      <c r="CF83" s="49">
        <v>0</v>
      </c>
      <c r="CG83" s="49">
        <v>0</v>
      </c>
      <c r="CH83" s="49">
        <v>0</v>
      </c>
      <c r="CI83" s="49">
        <v>0</v>
      </c>
      <c r="CJ83" s="49">
        <v>0</v>
      </c>
      <c r="CK83" s="49">
        <v>0</v>
      </c>
      <c r="CL83" s="49">
        <v>0</v>
      </c>
      <c r="CM83" s="49">
        <v>0</v>
      </c>
      <c r="CN83" s="49">
        <v>0.23852116875372692</v>
      </c>
      <c r="CO83" s="49">
        <v>0.10879419764279237</v>
      </c>
      <c r="CP83" s="49">
        <v>0</v>
      </c>
      <c r="CQ83" s="49">
        <v>0</v>
      </c>
      <c r="CR83" s="49">
        <v>0</v>
      </c>
      <c r="CS83" s="49">
        <v>0</v>
      </c>
      <c r="CT83" s="49">
        <v>0</v>
      </c>
      <c r="CU83" s="49">
        <v>0</v>
      </c>
      <c r="CV83" s="49">
        <v>0</v>
      </c>
      <c r="CW83" s="49">
        <v>0</v>
      </c>
      <c r="CX83" s="49">
        <v>2.9029376736800321E-2</v>
      </c>
      <c r="CY83" s="49">
        <v>0</v>
      </c>
      <c r="CZ83" s="47">
        <f t="shared" si="14"/>
        <v>68.65719386867886</v>
      </c>
      <c r="DA83" s="47">
        <f t="shared" si="14"/>
        <v>6.7883711908664663</v>
      </c>
    </row>
    <row r="84" spans="1:105" ht="13.5" thickBot="1">
      <c r="A84" s="24" t="s">
        <v>140</v>
      </c>
      <c r="B84" s="49">
        <v>5.5627371859647541</v>
      </c>
      <c r="C84" s="49">
        <v>0</v>
      </c>
      <c r="D84" s="49">
        <v>0.27512836006462366</v>
      </c>
      <c r="E84" s="49">
        <v>0</v>
      </c>
      <c r="F84" s="49">
        <v>0</v>
      </c>
      <c r="G84" s="49">
        <v>0</v>
      </c>
      <c r="H84" s="49">
        <v>0</v>
      </c>
      <c r="I84" s="49">
        <v>0</v>
      </c>
      <c r="J84" s="49">
        <v>0</v>
      </c>
      <c r="K84" s="49">
        <v>0</v>
      </c>
      <c r="L84" s="49">
        <v>7.1266910266633214</v>
      </c>
      <c r="M84" s="49">
        <v>1.6459805511792351</v>
      </c>
      <c r="N84" s="49">
        <v>0</v>
      </c>
      <c r="O84" s="49">
        <v>0</v>
      </c>
      <c r="P84" s="49">
        <v>0</v>
      </c>
      <c r="Q84" s="49">
        <v>0</v>
      </c>
      <c r="R84" s="49">
        <v>0</v>
      </c>
      <c r="S84" s="49">
        <v>0</v>
      </c>
      <c r="T84" s="49">
        <v>1.3348487724043858</v>
      </c>
      <c r="U84" s="49">
        <v>0</v>
      </c>
      <c r="V84" s="49">
        <v>0</v>
      </c>
      <c r="W84" s="49">
        <v>0</v>
      </c>
      <c r="X84" s="49">
        <v>0</v>
      </c>
      <c r="Y84" s="49">
        <v>0</v>
      </c>
      <c r="Z84" s="49">
        <v>12.017557479054942</v>
      </c>
      <c r="AA84" s="49">
        <v>0.11691500819160315</v>
      </c>
      <c r="AB84" s="49">
        <v>0</v>
      </c>
      <c r="AC84" s="49">
        <v>0</v>
      </c>
      <c r="AD84" s="49">
        <v>0</v>
      </c>
      <c r="AE84" s="49">
        <v>0</v>
      </c>
      <c r="AF84" s="49">
        <v>9.7673717530020604E-2</v>
      </c>
      <c r="AG84" s="49">
        <v>0</v>
      </c>
      <c r="AH84" s="49">
        <v>0</v>
      </c>
      <c r="AI84" s="49">
        <v>0</v>
      </c>
      <c r="AJ84" s="49">
        <v>0</v>
      </c>
      <c r="AK84" s="49">
        <v>0</v>
      </c>
      <c r="AL84" s="49">
        <v>0</v>
      </c>
      <c r="AM84" s="49">
        <v>0</v>
      </c>
      <c r="AN84" s="49">
        <v>0</v>
      </c>
      <c r="AO84" s="49">
        <v>0</v>
      </c>
      <c r="AP84" s="49">
        <v>16.448654318202653</v>
      </c>
      <c r="AQ84" s="49">
        <v>4.8491849821040578</v>
      </c>
      <c r="AR84" s="49">
        <v>0</v>
      </c>
      <c r="AS84" s="49">
        <v>0</v>
      </c>
      <c r="AT84" s="49">
        <v>3.0927007466408578</v>
      </c>
      <c r="AU84" s="49">
        <v>8.8831853067937533E-2</v>
      </c>
      <c r="AV84" s="49">
        <v>7.1463197888194951</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0.79032258064516114</v>
      </c>
      <c r="BS84" s="49">
        <v>0.61538461538461542</v>
      </c>
      <c r="BT84" s="49">
        <v>0</v>
      </c>
      <c r="BU84" s="49">
        <v>0</v>
      </c>
      <c r="BV84" s="49">
        <v>0.23353573096683794</v>
      </c>
      <c r="BW84" s="49">
        <v>0</v>
      </c>
      <c r="BX84" s="49">
        <v>0</v>
      </c>
      <c r="BY84" s="49">
        <v>0</v>
      </c>
      <c r="BZ84" s="49">
        <v>0</v>
      </c>
      <c r="CA84" s="49">
        <v>0</v>
      </c>
      <c r="CB84" s="49">
        <v>0</v>
      </c>
      <c r="CC84" s="49">
        <v>0</v>
      </c>
      <c r="CD84" s="49">
        <v>0</v>
      </c>
      <c r="CE84" s="49">
        <v>0</v>
      </c>
      <c r="CF84" s="49">
        <v>0</v>
      </c>
      <c r="CG84" s="49">
        <v>0</v>
      </c>
      <c r="CH84" s="49">
        <v>0</v>
      </c>
      <c r="CI84" s="49">
        <v>2.0761245674740487E-2</v>
      </c>
      <c r="CJ84" s="49">
        <v>0</v>
      </c>
      <c r="CK84" s="49">
        <v>0</v>
      </c>
      <c r="CL84" s="49">
        <v>0</v>
      </c>
      <c r="CM84" s="49">
        <v>0</v>
      </c>
      <c r="CN84" s="49">
        <v>0</v>
      </c>
      <c r="CO84" s="49">
        <v>0</v>
      </c>
      <c r="CP84" s="49">
        <v>0</v>
      </c>
      <c r="CQ84" s="49">
        <v>0</v>
      </c>
      <c r="CR84" s="49">
        <v>0.27603974972396028</v>
      </c>
      <c r="CS84" s="49">
        <v>0.10147058823529412</v>
      </c>
      <c r="CT84" s="49">
        <v>0</v>
      </c>
      <c r="CU84" s="49">
        <v>0</v>
      </c>
      <c r="CV84" s="49">
        <v>0</v>
      </c>
      <c r="CW84" s="49">
        <v>0</v>
      </c>
      <c r="CX84" s="49">
        <v>0</v>
      </c>
      <c r="CY84" s="49">
        <v>0</v>
      </c>
      <c r="CZ84" s="47">
        <f t="shared" si="14"/>
        <v>54.402209456681014</v>
      </c>
      <c r="DA84" s="47">
        <f t="shared" si="14"/>
        <v>7.4385288438374841</v>
      </c>
    </row>
    <row r="85" spans="1:105" ht="13.5" thickBot="1">
      <c r="A85" s="24" t="s">
        <v>183</v>
      </c>
      <c r="B85" s="49">
        <v>10.800981369414899</v>
      </c>
      <c r="C85" s="49">
        <v>0</v>
      </c>
      <c r="D85" s="49">
        <v>0.12820117301440581</v>
      </c>
      <c r="E85" s="49">
        <v>0</v>
      </c>
      <c r="F85" s="49">
        <v>65.615437352641166</v>
      </c>
      <c r="G85" s="49">
        <v>0</v>
      </c>
      <c r="H85" s="49">
        <v>11.441144114411442</v>
      </c>
      <c r="I85" s="49">
        <v>0</v>
      </c>
      <c r="J85" s="49">
        <v>3.1104714209665021</v>
      </c>
      <c r="K85" s="49">
        <v>0</v>
      </c>
      <c r="L85" s="49">
        <v>48.461498981310577</v>
      </c>
      <c r="M85" s="49">
        <v>0</v>
      </c>
      <c r="N85" s="49">
        <v>192.44914657974527</v>
      </c>
      <c r="O85" s="49">
        <v>0</v>
      </c>
      <c r="P85" s="49">
        <v>16.28084845850135</v>
      </c>
      <c r="Q85" s="49">
        <v>0</v>
      </c>
      <c r="R85" s="49">
        <v>28.934156437078055</v>
      </c>
      <c r="S85" s="49">
        <v>0</v>
      </c>
      <c r="T85" s="49">
        <v>76.753804413252183</v>
      </c>
      <c r="U85" s="49">
        <v>0</v>
      </c>
      <c r="V85" s="49">
        <v>35.769571537339232</v>
      </c>
      <c r="W85" s="49">
        <v>0</v>
      </c>
      <c r="X85" s="49">
        <v>9.8932651636585156</v>
      </c>
      <c r="Y85" s="49">
        <v>0</v>
      </c>
      <c r="Z85" s="49">
        <v>64.887131436430835</v>
      </c>
      <c r="AA85" s="49">
        <v>0</v>
      </c>
      <c r="AB85" s="49">
        <v>0</v>
      </c>
      <c r="AC85" s="49">
        <v>0</v>
      </c>
      <c r="AD85" s="49">
        <v>0</v>
      </c>
      <c r="AE85" s="49">
        <v>0</v>
      </c>
      <c r="AF85" s="49">
        <v>2.091845450434608</v>
      </c>
      <c r="AG85" s="49">
        <v>0</v>
      </c>
      <c r="AH85" s="49">
        <v>0</v>
      </c>
      <c r="AI85" s="49">
        <v>0</v>
      </c>
      <c r="AJ85" s="49">
        <v>0</v>
      </c>
      <c r="AK85" s="49">
        <v>0</v>
      </c>
      <c r="AL85" s="49">
        <v>2.5611745513866238</v>
      </c>
      <c r="AM85" s="49">
        <v>0</v>
      </c>
      <c r="AN85" s="49">
        <v>0</v>
      </c>
      <c r="AO85" s="49">
        <v>0</v>
      </c>
      <c r="AP85" s="49">
        <v>26.191318798984216</v>
      </c>
      <c r="AQ85" s="49">
        <v>0</v>
      </c>
      <c r="AR85" s="49">
        <v>0</v>
      </c>
      <c r="AS85" s="49">
        <v>0</v>
      </c>
      <c r="AT85" s="49">
        <v>20.200219087270021</v>
      </c>
      <c r="AU85" s="49">
        <v>0</v>
      </c>
      <c r="AV85" s="49">
        <v>56.325993244604561</v>
      </c>
      <c r="AW85" s="49">
        <v>0</v>
      </c>
      <c r="AX85" s="49">
        <v>0</v>
      </c>
      <c r="AY85" s="49">
        <v>0</v>
      </c>
      <c r="AZ85" s="49">
        <v>0</v>
      </c>
      <c r="BA85" s="49">
        <v>0</v>
      </c>
      <c r="BB85" s="49">
        <v>0</v>
      </c>
      <c r="BC85" s="49">
        <v>0</v>
      </c>
      <c r="BD85" s="49">
        <v>122.18800648298217</v>
      </c>
      <c r="BE85" s="49">
        <v>0</v>
      </c>
      <c r="BF85" s="49">
        <v>0.95195954487989876</v>
      </c>
      <c r="BG85" s="49">
        <v>0</v>
      </c>
      <c r="BH85" s="49">
        <v>0</v>
      </c>
      <c r="BI85" s="49">
        <v>0</v>
      </c>
      <c r="BJ85" s="49">
        <v>0</v>
      </c>
      <c r="BK85" s="49">
        <v>0</v>
      </c>
      <c r="BL85" s="49">
        <v>8.5925217331667696</v>
      </c>
      <c r="BM85" s="49">
        <v>0</v>
      </c>
      <c r="BN85" s="49">
        <v>44.551391567368718</v>
      </c>
      <c r="BO85" s="49">
        <v>0</v>
      </c>
      <c r="BP85" s="49">
        <v>0.89410540067833633</v>
      </c>
      <c r="BQ85" s="49">
        <v>0</v>
      </c>
      <c r="BR85" s="49">
        <v>0</v>
      </c>
      <c r="BS85" s="49">
        <v>0</v>
      </c>
      <c r="BT85" s="49">
        <v>0</v>
      </c>
      <c r="BU85" s="49">
        <v>0</v>
      </c>
      <c r="BV85" s="49">
        <v>6.3241475945819694</v>
      </c>
      <c r="BW85" s="49">
        <v>0</v>
      </c>
      <c r="BX85" s="49">
        <v>0</v>
      </c>
      <c r="BY85" s="49">
        <v>0</v>
      </c>
      <c r="BZ85" s="49">
        <v>1.2622418565041515</v>
      </c>
      <c r="CA85" s="49">
        <v>0</v>
      </c>
      <c r="CB85" s="49">
        <v>0.27089474942235681</v>
      </c>
      <c r="CC85" s="49">
        <v>0</v>
      </c>
      <c r="CD85" s="49">
        <v>1.3246753246753248E-2</v>
      </c>
      <c r="CE85" s="49">
        <v>0</v>
      </c>
      <c r="CF85" s="49">
        <v>0</v>
      </c>
      <c r="CG85" s="49">
        <v>0</v>
      </c>
      <c r="CH85" s="49">
        <v>0</v>
      </c>
      <c r="CI85" s="49">
        <v>0</v>
      </c>
      <c r="CJ85" s="49">
        <v>0</v>
      </c>
      <c r="CK85" s="49">
        <v>0</v>
      </c>
      <c r="CL85" s="49">
        <v>0.87996389891696758</v>
      </c>
      <c r="CM85" s="49">
        <v>0</v>
      </c>
      <c r="CN85" s="49">
        <v>9.2546213476446031</v>
      </c>
      <c r="CO85" s="49">
        <v>0</v>
      </c>
      <c r="CP85" s="49">
        <v>0</v>
      </c>
      <c r="CQ85" s="49">
        <v>0</v>
      </c>
      <c r="CR85" s="49">
        <v>0.46926757453073242</v>
      </c>
      <c r="CS85" s="49">
        <v>0</v>
      </c>
      <c r="CT85" s="49">
        <v>17.050835654596099</v>
      </c>
      <c r="CU85" s="49">
        <v>0</v>
      </c>
      <c r="CV85" s="49">
        <v>0</v>
      </c>
      <c r="CW85" s="49">
        <v>0</v>
      </c>
      <c r="CX85" s="49">
        <v>29.029376736800319</v>
      </c>
      <c r="CY85" s="49">
        <v>19.881372076519945</v>
      </c>
      <c r="CZ85" s="47">
        <f t="shared" si="14"/>
        <v>913.62879046576415</v>
      </c>
      <c r="DA85" s="47">
        <f t="shared" si="14"/>
        <v>19.881372076519945</v>
      </c>
    </row>
    <row r="86" spans="1:105" ht="15" thickBot="1">
      <c r="A86" s="28"/>
      <c r="B86" s="45">
        <f>SUM(B87:B90)</f>
        <v>31585.612830835646</v>
      </c>
      <c r="C86" s="45">
        <f>SUM(C87:C90)</f>
        <v>5302.1213805871857</v>
      </c>
      <c r="D86" s="45">
        <f>SUM(D87:D90)</f>
        <v>196.37425667990343</v>
      </c>
      <c r="E86" s="45">
        <f t="shared" ref="E86:BP86" si="15">SUM(E87:E90)</f>
        <v>55.484761227134364</v>
      </c>
      <c r="F86" s="45">
        <f t="shared" si="15"/>
        <v>32.299087395818788</v>
      </c>
      <c r="G86" s="45">
        <f t="shared" si="15"/>
        <v>3.1289067529559906</v>
      </c>
      <c r="H86" s="45">
        <f t="shared" si="15"/>
        <v>228.01477826778151</v>
      </c>
      <c r="I86" s="45">
        <f t="shared" si="15"/>
        <v>49.778061978845308</v>
      </c>
      <c r="J86" s="45">
        <f t="shared" si="15"/>
        <v>79.699046820851549</v>
      </c>
      <c r="K86" s="45">
        <f t="shared" si="15"/>
        <v>20.486889453878511</v>
      </c>
      <c r="L86" s="45">
        <f t="shared" si="15"/>
        <v>90395.345321022789</v>
      </c>
      <c r="M86" s="45">
        <f t="shared" si="15"/>
        <v>26463.303469405218</v>
      </c>
      <c r="N86" s="45">
        <f t="shared" si="15"/>
        <v>52874.262821077318</v>
      </c>
      <c r="O86" s="45">
        <f t="shared" si="15"/>
        <v>9266.7425739397513</v>
      </c>
      <c r="P86" s="45">
        <f t="shared" si="15"/>
        <v>952.3297243631921</v>
      </c>
      <c r="Q86" s="45">
        <f t="shared" si="15"/>
        <v>159.94946681904997</v>
      </c>
      <c r="R86" s="45">
        <f t="shared" si="15"/>
        <v>161.55183757871981</v>
      </c>
      <c r="S86" s="45">
        <f t="shared" si="15"/>
        <v>27.187121169779541</v>
      </c>
      <c r="T86" s="45">
        <f t="shared" si="15"/>
        <v>2462.9644328682234</v>
      </c>
      <c r="U86" s="45">
        <f t="shared" si="15"/>
        <v>244.69765329067789</v>
      </c>
      <c r="V86" s="45">
        <f t="shared" si="15"/>
        <v>21094.06882107455</v>
      </c>
      <c r="W86" s="45">
        <f t="shared" si="15"/>
        <v>3640.2447512710378</v>
      </c>
      <c r="X86" s="45">
        <f t="shared" si="15"/>
        <v>229.477042015227</v>
      </c>
      <c r="Y86" s="45">
        <f t="shared" si="15"/>
        <v>30.874964104481496</v>
      </c>
      <c r="Z86" s="45">
        <f t="shared" si="15"/>
        <v>4000</v>
      </c>
      <c r="AA86" s="45">
        <f t="shared" si="15"/>
        <v>3200</v>
      </c>
      <c r="AB86" s="45">
        <f t="shared" si="15"/>
        <v>0</v>
      </c>
      <c r="AC86" s="45">
        <f t="shared" si="15"/>
        <v>0</v>
      </c>
      <c r="AD86" s="45">
        <f t="shared" si="15"/>
        <v>0</v>
      </c>
      <c r="AE86" s="45">
        <f t="shared" si="15"/>
        <v>0</v>
      </c>
      <c r="AF86" s="45">
        <f t="shared" si="15"/>
        <v>0</v>
      </c>
      <c r="AG86" s="45">
        <f t="shared" si="15"/>
        <v>0</v>
      </c>
      <c r="AH86" s="45">
        <f t="shared" si="15"/>
        <v>0</v>
      </c>
      <c r="AI86" s="45">
        <f t="shared" si="15"/>
        <v>0</v>
      </c>
      <c r="AJ86" s="45">
        <f t="shared" si="15"/>
        <v>0</v>
      </c>
      <c r="AK86" s="45">
        <f t="shared" si="15"/>
        <v>0</v>
      </c>
      <c r="AL86" s="45">
        <f t="shared" si="15"/>
        <v>0</v>
      </c>
      <c r="AM86" s="45">
        <f t="shared" si="15"/>
        <v>0</v>
      </c>
      <c r="AN86" s="45">
        <f t="shared" si="15"/>
        <v>0</v>
      </c>
      <c r="AO86" s="45">
        <f t="shared" si="15"/>
        <v>0</v>
      </c>
      <c r="AP86" s="45">
        <f t="shared" si="15"/>
        <v>44.339622641509436</v>
      </c>
      <c r="AQ86" s="45">
        <f t="shared" si="15"/>
        <v>177.35849056603774</v>
      </c>
      <c r="AR86" s="45">
        <f t="shared" si="15"/>
        <v>0</v>
      </c>
      <c r="AS86" s="45">
        <f t="shared" si="15"/>
        <v>0</v>
      </c>
      <c r="AT86" s="45">
        <f t="shared" si="15"/>
        <v>5.6603773584905666</v>
      </c>
      <c r="AU86" s="45">
        <f t="shared" si="15"/>
        <v>22.641509433962266</v>
      </c>
      <c r="AV86" s="45">
        <f t="shared" si="15"/>
        <v>0</v>
      </c>
      <c r="AW86" s="45">
        <f t="shared" si="15"/>
        <v>0</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0</v>
      </c>
      <c r="BK86" s="45">
        <f t="shared" si="15"/>
        <v>0</v>
      </c>
      <c r="BL86" s="45">
        <f t="shared" si="15"/>
        <v>154</v>
      </c>
      <c r="BM86" s="45">
        <f t="shared" si="15"/>
        <v>21</v>
      </c>
      <c r="BN86" s="45">
        <f t="shared" si="15"/>
        <v>0</v>
      </c>
      <c r="BO86" s="45">
        <f t="shared" si="15"/>
        <v>0</v>
      </c>
      <c r="BP86" s="45">
        <f t="shared" si="15"/>
        <v>0</v>
      </c>
      <c r="BQ86" s="45">
        <f t="shared" ref="BQ86:CY86" si="16">SUM(BQ87:BQ90)</f>
        <v>0</v>
      </c>
      <c r="BR86" s="45">
        <f t="shared" si="16"/>
        <v>0</v>
      </c>
      <c r="BS86" s="45">
        <f t="shared" si="16"/>
        <v>0</v>
      </c>
      <c r="BT86" s="45">
        <f t="shared" si="16"/>
        <v>0</v>
      </c>
      <c r="BU86" s="45">
        <f t="shared" si="16"/>
        <v>0</v>
      </c>
      <c r="BV86" s="45">
        <f t="shared" si="16"/>
        <v>0</v>
      </c>
      <c r="BW86" s="45">
        <f t="shared" si="16"/>
        <v>0</v>
      </c>
      <c r="BX86" s="45">
        <f t="shared" si="16"/>
        <v>0</v>
      </c>
      <c r="BY86" s="45">
        <f t="shared" si="16"/>
        <v>0</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204496</v>
      </c>
      <c r="DA86" s="45">
        <f>SUM(DA87:DA90)</f>
        <v>48685</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0</v>
      </c>
      <c r="DA87" s="47">
        <f t="shared" si="14"/>
        <v>0</v>
      </c>
    </row>
    <row r="88" spans="1:105" ht="13.5" thickBot="1">
      <c r="A88" s="24" t="s">
        <v>28</v>
      </c>
      <c r="B88" s="46">
        <v>1481.6128308356449</v>
      </c>
      <c r="C88" s="46">
        <v>301.1213805871858</v>
      </c>
      <c r="D88" s="46">
        <v>196.37425667990343</v>
      </c>
      <c r="E88" s="46">
        <v>55.484761227134364</v>
      </c>
      <c r="F88" s="46">
        <v>32.299087395818788</v>
      </c>
      <c r="G88" s="46">
        <v>3.1289067529559906</v>
      </c>
      <c r="H88" s="46">
        <v>228.01477826778151</v>
      </c>
      <c r="I88" s="46">
        <v>49.778061978845308</v>
      </c>
      <c r="J88" s="46">
        <v>79.699046820851549</v>
      </c>
      <c r="K88" s="46">
        <v>20.486889453878511</v>
      </c>
      <c r="L88" s="46">
        <v>16609.548301062132</v>
      </c>
      <c r="M88" s="46">
        <v>2793.3266135637841</v>
      </c>
      <c r="N88" s="46">
        <v>7782.331418209732</v>
      </c>
      <c r="O88" s="46">
        <v>772.73174050382852</v>
      </c>
      <c r="P88" s="46">
        <v>952.3297243631921</v>
      </c>
      <c r="Q88" s="46">
        <v>159.94946681904997</v>
      </c>
      <c r="R88" s="46">
        <v>161.55183757871981</v>
      </c>
      <c r="S88" s="46">
        <v>27.187121169779541</v>
      </c>
      <c r="T88" s="46">
        <v>2384.8784053169161</v>
      </c>
      <c r="U88" s="46">
        <v>227.27404132465549</v>
      </c>
      <c r="V88" s="46">
        <v>3129.883271454084</v>
      </c>
      <c r="W88" s="46">
        <v>438.65605251442088</v>
      </c>
      <c r="X88" s="46">
        <v>229.477042015227</v>
      </c>
      <c r="Y88" s="46">
        <v>30.874964104481496</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154</v>
      </c>
      <c r="BM88" s="46">
        <v>21</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33422.000000000007</v>
      </c>
      <c r="DA88" s="47">
        <f t="shared" si="14"/>
        <v>4901</v>
      </c>
    </row>
    <row r="89" spans="1:105" ht="13.5" thickBot="1">
      <c r="A89" s="24" t="s">
        <v>54</v>
      </c>
      <c r="B89" s="46">
        <v>30104</v>
      </c>
      <c r="C89" s="46">
        <v>5001</v>
      </c>
      <c r="D89" s="46">
        <v>0</v>
      </c>
      <c r="E89" s="46">
        <v>0</v>
      </c>
      <c r="F89" s="46">
        <v>0</v>
      </c>
      <c r="G89" s="46">
        <v>0</v>
      </c>
      <c r="H89" s="46">
        <v>0</v>
      </c>
      <c r="I89" s="46">
        <v>0</v>
      </c>
      <c r="J89" s="46">
        <v>0</v>
      </c>
      <c r="K89" s="46">
        <v>0</v>
      </c>
      <c r="L89" s="46">
        <v>73785.79701996065</v>
      </c>
      <c r="M89" s="46">
        <v>23669.976855841436</v>
      </c>
      <c r="N89" s="46">
        <v>45091.931402867587</v>
      </c>
      <c r="O89" s="46">
        <v>8494.0108334359229</v>
      </c>
      <c r="P89" s="46">
        <v>0</v>
      </c>
      <c r="Q89" s="46">
        <v>0</v>
      </c>
      <c r="R89" s="46">
        <v>0</v>
      </c>
      <c r="S89" s="46">
        <v>0</v>
      </c>
      <c r="T89" s="46">
        <v>78.086027551307282</v>
      </c>
      <c r="U89" s="46">
        <v>17.423611966022406</v>
      </c>
      <c r="V89" s="46">
        <v>17964.185549620466</v>
      </c>
      <c r="W89" s="46">
        <v>3201.5886987566169</v>
      </c>
      <c r="X89" s="46">
        <v>0</v>
      </c>
      <c r="Y89" s="46">
        <v>0</v>
      </c>
      <c r="Z89" s="46">
        <v>4000</v>
      </c>
      <c r="AA89" s="46">
        <v>3200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4"/>
        <v>171024</v>
      </c>
      <c r="DA89" s="47">
        <f t="shared" si="14"/>
        <v>43584</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44.339622641509436</v>
      </c>
      <c r="AQ90" s="46">
        <v>177.35849056603774</v>
      </c>
      <c r="AR90" s="46">
        <v>0</v>
      </c>
      <c r="AS90" s="46">
        <v>0</v>
      </c>
      <c r="AT90" s="46">
        <v>5.6603773584905666</v>
      </c>
      <c r="AU90" s="46">
        <v>22.641509433962266</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4"/>
        <v>50</v>
      </c>
      <c r="DA90" s="47">
        <f t="shared" si="14"/>
        <v>200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4"/>
        <v>1275</v>
      </c>
      <c r="DA91" s="47">
        <f t="shared" si="14"/>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4"/>
        <v>0</v>
      </c>
      <c r="DA92" s="47">
        <f t="shared" si="14"/>
        <v>0</v>
      </c>
    </row>
    <row r="93" spans="1:105" ht="13.5" thickBot="1">
      <c r="A93" s="24" t="s">
        <v>56</v>
      </c>
      <c r="B93" s="46">
        <v>3330</v>
      </c>
      <c r="C93" s="46">
        <v>1933</v>
      </c>
      <c r="D93" s="46">
        <v>5800</v>
      </c>
      <c r="E93" s="46">
        <v>2000</v>
      </c>
      <c r="F93" s="46">
        <v>8700</v>
      </c>
      <c r="G93" s="46">
        <v>0</v>
      </c>
      <c r="H93" s="46">
        <v>12170</v>
      </c>
      <c r="I93" s="46">
        <v>0</v>
      </c>
      <c r="J93" s="46">
        <v>57.188875067302867</v>
      </c>
      <c r="K93" s="46">
        <v>0</v>
      </c>
      <c r="L93" s="46">
        <v>87.728035814213769</v>
      </c>
      <c r="M93" s="46">
        <v>1480.4230769230769</v>
      </c>
      <c r="N93" s="46">
        <v>2157.2467823167322</v>
      </c>
      <c r="O93" s="46">
        <v>0</v>
      </c>
      <c r="P93" s="46">
        <v>426.6554747248648</v>
      </c>
      <c r="Q93" s="46">
        <v>2426.9230769230771</v>
      </c>
      <c r="R93" s="46">
        <v>8.389293042342846</v>
      </c>
      <c r="S93" s="46">
        <v>169.88461538461539</v>
      </c>
      <c r="T93" s="46">
        <v>2.2051855997015481</v>
      </c>
      <c r="U93" s="46">
        <v>0</v>
      </c>
      <c r="V93" s="46">
        <v>24.928185040104459</v>
      </c>
      <c r="W93" s="46">
        <v>0</v>
      </c>
      <c r="X93" s="46">
        <v>119.84704346204066</v>
      </c>
      <c r="Y93" s="46">
        <v>970.76923076923083</v>
      </c>
      <c r="Z93" s="46">
        <v>88.701886792452825</v>
      </c>
      <c r="AA93" s="46">
        <v>0</v>
      </c>
      <c r="AB93" s="46">
        <v>350.95094339622642</v>
      </c>
      <c r="AC93" s="46">
        <v>225.84800018899574</v>
      </c>
      <c r="AD93" s="46">
        <v>96.415094339622655</v>
      </c>
      <c r="AE93" s="46">
        <v>92.560655815162178</v>
      </c>
      <c r="AF93" s="46">
        <v>485.93207547169811</v>
      </c>
      <c r="AG93" s="46">
        <v>334.59134399584207</v>
      </c>
      <c r="AH93" s="46">
        <v>737.92436275281796</v>
      </c>
      <c r="AI93" s="46">
        <v>0</v>
      </c>
      <c r="AJ93" s="46">
        <v>0</v>
      </c>
      <c r="AK93" s="46">
        <v>0</v>
      </c>
      <c r="AL93" s="46">
        <v>3362.0756372471824</v>
      </c>
      <c r="AM93" s="46">
        <v>1250</v>
      </c>
      <c r="AN93" s="46">
        <v>0</v>
      </c>
      <c r="AO93" s="46">
        <v>0</v>
      </c>
      <c r="AP93" s="46">
        <v>67337.899557436976</v>
      </c>
      <c r="AQ93" s="46">
        <v>100078.88</v>
      </c>
      <c r="AR93" s="46">
        <v>0</v>
      </c>
      <c r="AS93" s="46">
        <v>0</v>
      </c>
      <c r="AT93" s="46">
        <v>7588.2239753704052</v>
      </c>
      <c r="AU93" s="46">
        <v>13158.380165289256</v>
      </c>
      <c r="AV93" s="46">
        <v>3945.876467192611</v>
      </c>
      <c r="AW93" s="46">
        <v>488.73983471074382</v>
      </c>
      <c r="AX93" s="46">
        <v>0</v>
      </c>
      <c r="AY93" s="46">
        <v>0</v>
      </c>
      <c r="AZ93" s="46">
        <v>374</v>
      </c>
      <c r="BA93" s="46">
        <v>10</v>
      </c>
      <c r="BB93" s="46">
        <v>0</v>
      </c>
      <c r="BC93" s="46">
        <v>0</v>
      </c>
      <c r="BD93" s="46">
        <v>0</v>
      </c>
      <c r="BE93" s="46">
        <v>0</v>
      </c>
      <c r="BF93" s="46">
        <v>1227.9166666666667</v>
      </c>
      <c r="BG93" s="46">
        <v>704.51713859910592</v>
      </c>
      <c r="BH93" s="46">
        <v>21927.083333333336</v>
      </c>
      <c r="BI93" s="46">
        <v>21806.482861400895</v>
      </c>
      <c r="BJ93" s="46">
        <v>0</v>
      </c>
      <c r="BK93" s="46">
        <v>0</v>
      </c>
      <c r="BL93" s="46">
        <v>383.58600583090379</v>
      </c>
      <c r="BM93" s="46">
        <v>0</v>
      </c>
      <c r="BN93" s="46">
        <v>0</v>
      </c>
      <c r="BO93" s="46">
        <v>0</v>
      </c>
      <c r="BP93" s="46">
        <v>17246</v>
      </c>
      <c r="BQ93" s="46">
        <v>0</v>
      </c>
      <c r="BR93" s="46">
        <v>4553</v>
      </c>
      <c r="BS93" s="46">
        <v>154</v>
      </c>
      <c r="BT93" s="46">
        <v>101</v>
      </c>
      <c r="BU93" s="46">
        <v>0</v>
      </c>
      <c r="BV93" s="46">
        <v>2875</v>
      </c>
      <c r="BW93" s="46">
        <v>2010</v>
      </c>
      <c r="BX93" s="46">
        <v>31649</v>
      </c>
      <c r="BY93" s="46">
        <v>13043</v>
      </c>
      <c r="BZ93" s="46">
        <v>2280.1872314303255</v>
      </c>
      <c r="CA93" s="46">
        <v>749.27661227661224</v>
      </c>
      <c r="CB93" s="46">
        <v>4670</v>
      </c>
      <c r="CC93" s="46">
        <v>1327</v>
      </c>
      <c r="CD93" s="46">
        <v>0</v>
      </c>
      <c r="CE93" s="46">
        <v>0</v>
      </c>
      <c r="CF93" s="46">
        <v>16289</v>
      </c>
      <c r="CG93" s="46">
        <v>3484</v>
      </c>
      <c r="CH93" s="46">
        <v>253</v>
      </c>
      <c r="CI93" s="46">
        <v>66</v>
      </c>
      <c r="CJ93" s="46">
        <v>0</v>
      </c>
      <c r="CK93" s="46">
        <v>0</v>
      </c>
      <c r="CL93" s="46">
        <v>130</v>
      </c>
      <c r="CM93" s="46">
        <v>153</v>
      </c>
      <c r="CN93" s="46">
        <v>22158</v>
      </c>
      <c r="CO93" s="46">
        <v>17698</v>
      </c>
      <c r="CP93" s="46">
        <v>15133</v>
      </c>
      <c r="CQ93" s="46">
        <v>2322</v>
      </c>
      <c r="CR93" s="46">
        <v>0</v>
      </c>
      <c r="CS93" s="46">
        <v>0</v>
      </c>
      <c r="CT93" s="46">
        <v>0</v>
      </c>
      <c r="CU93" s="46">
        <v>0</v>
      </c>
      <c r="CV93" s="46">
        <v>897</v>
      </c>
      <c r="CW93" s="46">
        <v>579</v>
      </c>
      <c r="CX93" s="46">
        <v>0</v>
      </c>
      <c r="CY93" s="46">
        <v>0</v>
      </c>
      <c r="CZ93" s="47">
        <f t="shared" si="14"/>
        <v>259024.9621123285</v>
      </c>
      <c r="DA93" s="47">
        <f t="shared" si="14"/>
        <v>188716.27661227662</v>
      </c>
    </row>
    <row r="94" spans="1:105" ht="13.5" thickBot="1">
      <c r="A94" s="24" t="s">
        <v>57</v>
      </c>
      <c r="B94" s="46">
        <v>762.84358752166372</v>
      </c>
      <c r="C94" s="46">
        <v>500</v>
      </c>
      <c r="D94" s="46">
        <v>1887.8873483535529</v>
      </c>
      <c r="E94" s="46">
        <v>0</v>
      </c>
      <c r="F94" s="46">
        <v>0</v>
      </c>
      <c r="G94" s="46">
        <v>0</v>
      </c>
      <c r="H94" s="46">
        <v>976.82885615251291</v>
      </c>
      <c r="I94" s="46">
        <v>0</v>
      </c>
      <c r="J94" s="46">
        <v>648.4402079722704</v>
      </c>
      <c r="K94" s="46">
        <v>0</v>
      </c>
      <c r="L94" s="46">
        <v>1437.4821348199268</v>
      </c>
      <c r="M94" s="46">
        <v>5596.5703971119137</v>
      </c>
      <c r="N94" s="46">
        <v>2410.8715049390803</v>
      </c>
      <c r="O94" s="46">
        <v>0</v>
      </c>
      <c r="P94" s="46">
        <v>102.46203895991093</v>
      </c>
      <c r="Q94" s="46">
        <v>539.71119133574007</v>
      </c>
      <c r="R94" s="46">
        <v>3413.7940509937384</v>
      </c>
      <c r="S94" s="46">
        <v>16613.718411552345</v>
      </c>
      <c r="T94" s="46">
        <v>268.39027028734318</v>
      </c>
      <c r="U94" s="46">
        <v>0</v>
      </c>
      <c r="V94" s="46">
        <v>0</v>
      </c>
      <c r="W94" s="46">
        <v>0</v>
      </c>
      <c r="X94" s="46">
        <v>0</v>
      </c>
      <c r="Y94" s="46">
        <v>0</v>
      </c>
      <c r="Z94" s="46">
        <v>1468.3167528849981</v>
      </c>
      <c r="AA94" s="46">
        <v>0</v>
      </c>
      <c r="AB94" s="46">
        <v>0</v>
      </c>
      <c r="AC94" s="46">
        <v>0</v>
      </c>
      <c r="AD94" s="46">
        <v>1362.3557500994827</v>
      </c>
      <c r="AE94" s="46">
        <v>61.183712121212125</v>
      </c>
      <c r="AF94" s="46">
        <v>973.32749701551916</v>
      </c>
      <c r="AG94" s="46">
        <v>435.81628787878793</v>
      </c>
      <c r="AH94" s="46">
        <v>489.93718754005897</v>
      </c>
      <c r="AI94" s="46">
        <v>0</v>
      </c>
      <c r="AJ94" s="46">
        <v>0</v>
      </c>
      <c r="AK94" s="46">
        <v>0</v>
      </c>
      <c r="AL94" s="46">
        <v>522.92629150108962</v>
      </c>
      <c r="AM94" s="46">
        <v>0</v>
      </c>
      <c r="AN94" s="46">
        <v>1535.1365209588514</v>
      </c>
      <c r="AO94" s="46">
        <v>342</v>
      </c>
      <c r="AP94" s="46">
        <v>608.81044487427471</v>
      </c>
      <c r="AQ94" s="46">
        <v>216.3045685279188</v>
      </c>
      <c r="AR94" s="46">
        <v>0</v>
      </c>
      <c r="AS94" s="46">
        <v>0</v>
      </c>
      <c r="AT94" s="46">
        <v>71.26132546065358</v>
      </c>
      <c r="AU94" s="46">
        <v>50.641982681397437</v>
      </c>
      <c r="AV94" s="46">
        <v>1384.928229665072</v>
      </c>
      <c r="AW94" s="46">
        <v>369.05344879068377</v>
      </c>
      <c r="AX94" s="46">
        <v>84.857142857142847</v>
      </c>
      <c r="AY94" s="46">
        <v>8.6896551724137936</v>
      </c>
      <c r="AZ94" s="46">
        <v>0</v>
      </c>
      <c r="BA94" s="46">
        <v>0</v>
      </c>
      <c r="BB94" s="46">
        <v>0</v>
      </c>
      <c r="BC94" s="46">
        <v>0</v>
      </c>
      <c r="BD94" s="46">
        <v>1697.1428571428571</v>
      </c>
      <c r="BE94" s="46">
        <v>99.310344827586206</v>
      </c>
      <c r="BF94" s="46">
        <v>13700.970873786408</v>
      </c>
      <c r="BG94" s="46">
        <v>2728.9011627906975</v>
      </c>
      <c r="BH94" s="46">
        <v>699.02912621359224</v>
      </c>
      <c r="BI94" s="46">
        <v>464.09883720930236</v>
      </c>
      <c r="BJ94" s="46">
        <v>0</v>
      </c>
      <c r="BK94" s="46">
        <v>0</v>
      </c>
      <c r="BL94" s="46">
        <v>13370.786516853932</v>
      </c>
      <c r="BM94" s="46">
        <v>0</v>
      </c>
      <c r="BN94" s="46">
        <v>0</v>
      </c>
      <c r="BO94" s="46">
        <v>0</v>
      </c>
      <c r="BP94" s="46">
        <v>68000</v>
      </c>
      <c r="BQ94" s="46">
        <v>0</v>
      </c>
      <c r="BR94" s="46">
        <v>20629.213483146068</v>
      </c>
      <c r="BS94" s="46">
        <v>10000</v>
      </c>
      <c r="BT94" s="46">
        <v>0</v>
      </c>
      <c r="BU94" s="46">
        <v>0</v>
      </c>
      <c r="BV94" s="46">
        <v>0</v>
      </c>
      <c r="BW94" s="46">
        <v>0</v>
      </c>
      <c r="BX94" s="46">
        <v>15684.210526315788</v>
      </c>
      <c r="BY94" s="46">
        <v>6046.39684106614</v>
      </c>
      <c r="BZ94" s="46">
        <v>89.624060150375939</v>
      </c>
      <c r="CA94" s="46">
        <v>10.365251727541954</v>
      </c>
      <c r="CB94" s="46">
        <v>4033.082706766917</v>
      </c>
      <c r="CC94" s="46">
        <v>1597.9763079960512</v>
      </c>
      <c r="CD94" s="46">
        <v>0</v>
      </c>
      <c r="CE94" s="46">
        <v>0</v>
      </c>
      <c r="CF94" s="46">
        <v>9993.0827067669179</v>
      </c>
      <c r="CG94" s="46">
        <v>2845.2615992102669</v>
      </c>
      <c r="CH94" s="46">
        <v>203.55750974317976</v>
      </c>
      <c r="CI94" s="46">
        <v>71.970469959786328</v>
      </c>
      <c r="CJ94" s="46">
        <v>0</v>
      </c>
      <c r="CK94" s="46">
        <v>0</v>
      </c>
      <c r="CL94" s="46">
        <v>9496.4424902568207</v>
      </c>
      <c r="CM94" s="46">
        <v>11348.029530040214</v>
      </c>
      <c r="CN94" s="46">
        <v>14257.032258064515</v>
      </c>
      <c r="CO94" s="46">
        <v>15079</v>
      </c>
      <c r="CP94" s="46">
        <v>9762.967741935483</v>
      </c>
      <c r="CQ94" s="46">
        <v>0</v>
      </c>
      <c r="CR94" s="46">
        <v>2414.2857142857142</v>
      </c>
      <c r="CS94" s="46">
        <v>3200</v>
      </c>
      <c r="CT94" s="46">
        <v>6685.7142857142862</v>
      </c>
      <c r="CU94" s="46">
        <v>0</v>
      </c>
      <c r="CV94" s="46">
        <v>0</v>
      </c>
      <c r="CW94" s="46">
        <v>0</v>
      </c>
      <c r="CX94" s="46">
        <v>0</v>
      </c>
      <c r="CY94" s="46">
        <v>0</v>
      </c>
      <c r="CZ94" s="47">
        <f t="shared" si="14"/>
        <v>211128.00000000003</v>
      </c>
      <c r="DA94" s="47">
        <f t="shared" si="14"/>
        <v>78225</v>
      </c>
    </row>
    <row r="95" spans="1:105" ht="13.5" thickBot="1">
      <c r="A95" s="24" t="s">
        <v>58</v>
      </c>
      <c r="B95" s="46">
        <v>3000</v>
      </c>
      <c r="C95" s="46">
        <v>100</v>
      </c>
      <c r="D95" s="46">
        <v>1000</v>
      </c>
      <c r="E95" s="46">
        <v>100</v>
      </c>
      <c r="F95" s="46">
        <v>1000</v>
      </c>
      <c r="G95" s="46">
        <v>100</v>
      </c>
      <c r="H95" s="46">
        <v>178</v>
      </c>
      <c r="I95" s="46">
        <v>0</v>
      </c>
      <c r="J95" s="46">
        <v>0</v>
      </c>
      <c r="K95" s="46">
        <v>0</v>
      </c>
      <c r="L95" s="46">
        <v>4190</v>
      </c>
      <c r="M95" s="46">
        <v>10000</v>
      </c>
      <c r="N95" s="46">
        <v>0</v>
      </c>
      <c r="O95" s="46">
        <v>0</v>
      </c>
      <c r="P95" s="46">
        <v>0</v>
      </c>
      <c r="Q95" s="46">
        <v>0</v>
      </c>
      <c r="R95" s="46">
        <v>0</v>
      </c>
      <c r="S95" s="46">
        <v>0</v>
      </c>
      <c r="T95" s="46">
        <v>0</v>
      </c>
      <c r="U95" s="46">
        <v>0</v>
      </c>
      <c r="V95" s="46">
        <v>0</v>
      </c>
      <c r="W95" s="46">
        <v>0</v>
      </c>
      <c r="X95" s="46">
        <v>0</v>
      </c>
      <c r="Y95" s="46">
        <v>0</v>
      </c>
      <c r="Z95" s="46">
        <v>2000</v>
      </c>
      <c r="AA95" s="46">
        <v>100</v>
      </c>
      <c r="AB95" s="46">
        <v>832</v>
      </c>
      <c r="AC95" s="46">
        <v>500</v>
      </c>
      <c r="AD95" s="46">
        <v>0</v>
      </c>
      <c r="AE95" s="46">
        <v>0</v>
      </c>
      <c r="AF95" s="46">
        <v>0</v>
      </c>
      <c r="AG95" s="46">
        <v>0</v>
      </c>
      <c r="AH95" s="46">
        <v>10000</v>
      </c>
      <c r="AI95" s="46">
        <v>0</v>
      </c>
      <c r="AJ95" s="46">
        <v>5100</v>
      </c>
      <c r="AK95" s="46">
        <v>0</v>
      </c>
      <c r="AL95" s="46">
        <v>0</v>
      </c>
      <c r="AM95" s="46">
        <v>0</v>
      </c>
      <c r="AN95" s="46">
        <v>7050</v>
      </c>
      <c r="AO95" s="46">
        <v>30</v>
      </c>
      <c r="AP95" s="46">
        <v>0</v>
      </c>
      <c r="AQ95" s="46">
        <v>0</v>
      </c>
      <c r="AR95" s="46">
        <v>2365</v>
      </c>
      <c r="AS95" s="46">
        <v>3000</v>
      </c>
      <c r="AT95" s="46">
        <v>0</v>
      </c>
      <c r="AU95" s="46">
        <v>2000</v>
      </c>
      <c r="AV95" s="46">
        <v>0</v>
      </c>
      <c r="AW95" s="46">
        <v>2150</v>
      </c>
      <c r="AX95" s="46">
        <v>1000</v>
      </c>
      <c r="AY95" s="46">
        <v>0</v>
      </c>
      <c r="AZ95" s="46">
        <v>1000</v>
      </c>
      <c r="BA95" s="46">
        <v>100</v>
      </c>
      <c r="BB95" s="46">
        <v>600</v>
      </c>
      <c r="BC95" s="46">
        <v>50</v>
      </c>
      <c r="BD95" s="46">
        <v>45</v>
      </c>
      <c r="BE95" s="46">
        <v>2</v>
      </c>
      <c r="BF95" s="46">
        <v>2000</v>
      </c>
      <c r="BG95" s="46">
        <v>1000</v>
      </c>
      <c r="BH95" s="46">
        <v>1000</v>
      </c>
      <c r="BI95" s="46">
        <v>1010</v>
      </c>
      <c r="BJ95" s="46">
        <v>1000</v>
      </c>
      <c r="BK95" s="46">
        <v>0</v>
      </c>
      <c r="BL95" s="46">
        <v>0</v>
      </c>
      <c r="BM95" s="46">
        <v>0</v>
      </c>
      <c r="BN95" s="46">
        <v>0</v>
      </c>
      <c r="BO95" s="46">
        <v>0</v>
      </c>
      <c r="BP95" s="46">
        <v>2060</v>
      </c>
      <c r="BQ95" s="46">
        <v>650</v>
      </c>
      <c r="BR95" s="46">
        <v>0</v>
      </c>
      <c r="BS95" s="46">
        <v>0</v>
      </c>
      <c r="BT95" s="46">
        <v>0</v>
      </c>
      <c r="BU95" s="46">
        <v>0</v>
      </c>
      <c r="BV95" s="46">
        <v>175</v>
      </c>
      <c r="BW95" s="46">
        <v>0</v>
      </c>
      <c r="BX95" s="46">
        <v>0</v>
      </c>
      <c r="BY95" s="46">
        <v>0</v>
      </c>
      <c r="BZ95" s="46">
        <v>0</v>
      </c>
      <c r="CA95" s="46">
        <v>0</v>
      </c>
      <c r="CB95" s="46">
        <v>0</v>
      </c>
      <c r="CC95" s="46">
        <v>0</v>
      </c>
      <c r="CD95" s="46">
        <v>0</v>
      </c>
      <c r="CE95" s="46">
        <v>0</v>
      </c>
      <c r="CF95" s="46">
        <v>20703</v>
      </c>
      <c r="CG95" s="46">
        <v>143</v>
      </c>
      <c r="CH95" s="46">
        <v>50</v>
      </c>
      <c r="CI95" s="46">
        <v>5</v>
      </c>
      <c r="CJ95" s="46">
        <v>0</v>
      </c>
      <c r="CK95" s="46">
        <v>0</v>
      </c>
      <c r="CL95" s="46">
        <v>2000</v>
      </c>
      <c r="CM95" s="46">
        <v>0</v>
      </c>
      <c r="CN95" s="46">
        <v>9000</v>
      </c>
      <c r="CO95" s="46">
        <v>200</v>
      </c>
      <c r="CP95" s="46">
        <v>893</v>
      </c>
      <c r="CQ95" s="46">
        <v>94</v>
      </c>
      <c r="CR95" s="46">
        <v>2400</v>
      </c>
      <c r="CS95" s="46">
        <v>500</v>
      </c>
      <c r="CT95" s="46">
        <v>8000</v>
      </c>
      <c r="CU95" s="46">
        <v>500</v>
      </c>
      <c r="CV95" s="46">
        <v>1000</v>
      </c>
      <c r="CW95" s="46">
        <v>100</v>
      </c>
      <c r="CX95" s="46">
        <v>1054</v>
      </c>
      <c r="CY95" s="46">
        <v>132</v>
      </c>
      <c r="CZ95" s="47">
        <f t="shared" si="14"/>
        <v>90695</v>
      </c>
      <c r="DA95" s="47">
        <f t="shared" si="14"/>
        <v>22566</v>
      </c>
    </row>
    <row r="96" spans="1:105" ht="13.5" thickBot="1">
      <c r="A96" s="24" t="s">
        <v>59</v>
      </c>
      <c r="B96" s="46">
        <v>108202.16036692919</v>
      </c>
      <c r="C96" s="46">
        <v>0</v>
      </c>
      <c r="D96" s="46">
        <v>31166.207397544309</v>
      </c>
      <c r="E96" s="46">
        <v>0</v>
      </c>
      <c r="F96" s="46">
        <v>43036.845234293236</v>
      </c>
      <c r="G96" s="46">
        <v>0</v>
      </c>
      <c r="H96" s="46">
        <v>27966.417954374603</v>
      </c>
      <c r="I96" s="46">
        <v>0</v>
      </c>
      <c r="J96" s="46">
        <v>8607.3690468586483</v>
      </c>
      <c r="K96" s="46">
        <v>0</v>
      </c>
      <c r="L96" s="46">
        <v>87806.27069768215</v>
      </c>
      <c r="M96" s="46">
        <v>75261.889777751494</v>
      </c>
      <c r="N96" s="46">
        <v>62376.36614017767</v>
      </c>
      <c r="O96" s="46">
        <v>0</v>
      </c>
      <c r="P96" s="46">
        <v>48021.257220246363</v>
      </c>
      <c r="Q96" s="46">
        <v>20375.361911662501</v>
      </c>
      <c r="R96" s="46">
        <v>29445.062701240033</v>
      </c>
      <c r="S96" s="46">
        <v>20050.17640883079</v>
      </c>
      <c r="T96" s="46">
        <v>5300.1112862232067</v>
      </c>
      <c r="U96" s="46">
        <v>0</v>
      </c>
      <c r="V96" s="46">
        <v>37346.439349662454</v>
      </c>
      <c r="W96" s="46">
        <v>0</v>
      </c>
      <c r="X96" s="46">
        <v>48448.492604768129</v>
      </c>
      <c r="Y96" s="46">
        <v>49412.571901755211</v>
      </c>
      <c r="Z96" s="46">
        <v>55876.253119117449</v>
      </c>
      <c r="AA96" s="46">
        <v>0</v>
      </c>
      <c r="AB96" s="46">
        <v>39008.329827518275</v>
      </c>
      <c r="AC96" s="46">
        <v>0</v>
      </c>
      <c r="AD96" s="46">
        <v>27938.126559558725</v>
      </c>
      <c r="AE96" s="46">
        <v>0</v>
      </c>
      <c r="AF96" s="46">
        <v>81398.290493805544</v>
      </c>
      <c r="AG96" s="46">
        <v>0</v>
      </c>
      <c r="AH96" s="46">
        <v>50000.523018023203</v>
      </c>
      <c r="AI96" s="46">
        <v>0</v>
      </c>
      <c r="AJ96" s="46">
        <v>30800.322179102292</v>
      </c>
      <c r="AK96" s="46">
        <v>0</v>
      </c>
      <c r="AL96" s="46">
        <v>17598.684086653626</v>
      </c>
      <c r="AM96" s="46">
        <v>0</v>
      </c>
      <c r="AN96" s="46">
        <v>45000.47071622088</v>
      </c>
      <c r="AO96" s="46">
        <v>0</v>
      </c>
      <c r="AP96" s="46">
        <v>66652.426873532138</v>
      </c>
      <c r="AQ96" s="46">
        <v>0</v>
      </c>
      <c r="AR96" s="46">
        <v>59161.981353640309</v>
      </c>
      <c r="AS96" s="46">
        <v>0</v>
      </c>
      <c r="AT96" s="46">
        <v>69656.963917158922</v>
      </c>
      <c r="AU96" s="46">
        <v>0</v>
      </c>
      <c r="AV96" s="46">
        <v>278.62785566863568</v>
      </c>
      <c r="AW96" s="46">
        <v>0</v>
      </c>
      <c r="AX96" s="46">
        <v>930.52941176470597</v>
      </c>
      <c r="AY96" s="46">
        <v>0</v>
      </c>
      <c r="AZ96" s="46">
        <v>3101.7647058823532</v>
      </c>
      <c r="BA96" s="46">
        <v>0</v>
      </c>
      <c r="BB96" s="46">
        <v>0</v>
      </c>
      <c r="BC96" s="46">
        <v>0</v>
      </c>
      <c r="BD96" s="46">
        <v>1240.7058823529412</v>
      </c>
      <c r="BE96" s="46">
        <v>0</v>
      </c>
      <c r="BF96" s="46">
        <v>199931.03448275864</v>
      </c>
      <c r="BG96" s="46">
        <v>0</v>
      </c>
      <c r="BH96" s="46">
        <v>15379.310344827585</v>
      </c>
      <c r="BI96" s="46">
        <v>0</v>
      </c>
      <c r="BJ96" s="46">
        <v>7689.6551724137926</v>
      </c>
      <c r="BK96" s="46">
        <v>0</v>
      </c>
      <c r="BL96" s="46">
        <v>70507.529800527409</v>
      </c>
      <c r="BM96" s="46">
        <v>0</v>
      </c>
      <c r="BN96" s="46">
        <v>10429.079449836418</v>
      </c>
      <c r="BO96" s="46">
        <v>2911.0094212651411</v>
      </c>
      <c r="BP96" s="46">
        <v>45887.949579280234</v>
      </c>
      <c r="BQ96" s="46">
        <v>0</v>
      </c>
      <c r="BR96" s="46">
        <v>6883.1924368920354</v>
      </c>
      <c r="BS96" s="46">
        <v>1594.9905787348587</v>
      </c>
      <c r="BT96" s="46">
        <v>25146.248733463908</v>
      </c>
      <c r="BU96" s="46">
        <v>0</v>
      </c>
      <c r="BV96" s="46">
        <v>605</v>
      </c>
      <c r="BW96" s="46">
        <v>0</v>
      </c>
      <c r="BX96" s="46">
        <v>20669.579288025889</v>
      </c>
      <c r="BY96" s="46">
        <v>6542.119565217391</v>
      </c>
      <c r="BZ96" s="46">
        <v>4144.2506472491914</v>
      </c>
      <c r="CA96" s="46">
        <v>1792.9496433423913</v>
      </c>
      <c r="CB96" s="46">
        <v>18602.6213592233</v>
      </c>
      <c r="CC96" s="46">
        <v>8484.311311141304</v>
      </c>
      <c r="CD96" s="46">
        <v>6717.6132686084138</v>
      </c>
      <c r="CE96" s="46">
        <v>3066.6185461956525</v>
      </c>
      <c r="CF96" s="46">
        <v>13734.935436893204</v>
      </c>
      <c r="CG96" s="46">
        <v>4189.000934103261</v>
      </c>
      <c r="CH96" s="46">
        <v>19.931113662456948</v>
      </c>
      <c r="CI96" s="46">
        <v>0</v>
      </c>
      <c r="CJ96" s="46">
        <v>0</v>
      </c>
      <c r="CK96" s="46">
        <v>0</v>
      </c>
      <c r="CL96" s="46">
        <v>13000.068886337542</v>
      </c>
      <c r="CM96" s="46">
        <v>0</v>
      </c>
      <c r="CN96" s="46">
        <v>96887</v>
      </c>
      <c r="CO96" s="46">
        <v>0</v>
      </c>
      <c r="CP96" s="46">
        <v>0</v>
      </c>
      <c r="CQ96" s="46">
        <v>0</v>
      </c>
      <c r="CR96" s="46">
        <v>2244.2926829268295</v>
      </c>
      <c r="CS96" s="46">
        <v>0</v>
      </c>
      <c r="CT96" s="46">
        <v>4488.5853658536589</v>
      </c>
      <c r="CU96" s="46">
        <v>0</v>
      </c>
      <c r="CV96" s="46">
        <v>39275.121951219509</v>
      </c>
      <c r="CW96" s="46">
        <v>0</v>
      </c>
      <c r="CX96" s="46">
        <v>0</v>
      </c>
      <c r="CY96" s="46">
        <v>0</v>
      </c>
      <c r="CZ96" s="47">
        <f t="shared" si="14"/>
        <v>1688610.0000000005</v>
      </c>
      <c r="DA96" s="47">
        <f t="shared" si="14"/>
        <v>193680.99999999997</v>
      </c>
    </row>
    <row r="97" spans="1:105" ht="13.5" thickBot="1">
      <c r="A97" s="26" t="s">
        <v>193</v>
      </c>
      <c r="B97" s="46">
        <v>630.05468102734051</v>
      </c>
      <c r="C97" s="46">
        <v>10000</v>
      </c>
      <c r="D97" s="46">
        <v>0</v>
      </c>
      <c r="E97" s="46">
        <v>0</v>
      </c>
      <c r="F97" s="46">
        <v>0</v>
      </c>
      <c r="G97" s="46">
        <v>0</v>
      </c>
      <c r="H97" s="46">
        <v>5357.9453189726592</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5977.1781766314043</v>
      </c>
      <c r="AE97" s="46">
        <v>0</v>
      </c>
      <c r="AF97" s="46">
        <v>19165.821823368595</v>
      </c>
      <c r="AG97" s="46">
        <v>0</v>
      </c>
      <c r="AH97" s="46">
        <v>9016.2377338055048</v>
      </c>
      <c r="AI97" s="46">
        <v>0</v>
      </c>
      <c r="AJ97" s="46">
        <v>9767.5908782892984</v>
      </c>
      <c r="AK97" s="46">
        <v>0</v>
      </c>
      <c r="AL97" s="46">
        <v>5837.7885266957192</v>
      </c>
      <c r="AM97" s="46">
        <v>0</v>
      </c>
      <c r="AN97" s="46">
        <v>1878.3828612094803</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7000</v>
      </c>
      <c r="BK97" s="46">
        <v>0</v>
      </c>
      <c r="BL97" s="46">
        <v>0</v>
      </c>
      <c r="BM97" s="46">
        <v>0</v>
      </c>
      <c r="BN97" s="46">
        <v>0</v>
      </c>
      <c r="BO97" s="46">
        <v>0</v>
      </c>
      <c r="BP97" s="46">
        <v>832.09647495361787</v>
      </c>
      <c r="BQ97" s="46">
        <v>0</v>
      </c>
      <c r="BR97" s="46">
        <v>0</v>
      </c>
      <c r="BS97" s="46">
        <v>0</v>
      </c>
      <c r="BT97" s="46">
        <v>662.90352504638224</v>
      </c>
      <c r="BU97" s="46">
        <v>0</v>
      </c>
      <c r="BV97" s="46">
        <v>0</v>
      </c>
      <c r="BW97" s="46">
        <v>0</v>
      </c>
      <c r="BX97" s="46">
        <v>0</v>
      </c>
      <c r="BY97" s="46">
        <v>0</v>
      </c>
      <c r="BZ97" s="46">
        <v>69572.777777777781</v>
      </c>
      <c r="CA97" s="46">
        <v>0</v>
      </c>
      <c r="CB97" s="46">
        <v>55658.222222222219</v>
      </c>
      <c r="CC97" s="46">
        <v>0</v>
      </c>
      <c r="CD97" s="46">
        <v>0</v>
      </c>
      <c r="CE97" s="46">
        <v>0</v>
      </c>
      <c r="CF97" s="46">
        <v>0</v>
      </c>
      <c r="CG97" s="46">
        <v>0</v>
      </c>
      <c r="CH97" s="46">
        <v>0</v>
      </c>
      <c r="CI97" s="46">
        <v>0</v>
      </c>
      <c r="CJ97" s="46">
        <v>0</v>
      </c>
      <c r="CK97" s="46">
        <v>0</v>
      </c>
      <c r="CL97" s="46">
        <v>0</v>
      </c>
      <c r="CM97" s="46">
        <v>0</v>
      </c>
      <c r="CN97" s="46">
        <v>30000</v>
      </c>
      <c r="CO97" s="46">
        <v>0</v>
      </c>
      <c r="CP97" s="46">
        <v>942</v>
      </c>
      <c r="CQ97" s="46">
        <v>0</v>
      </c>
      <c r="CR97" s="46">
        <v>0</v>
      </c>
      <c r="CS97" s="46">
        <v>0</v>
      </c>
      <c r="CT97" s="46">
        <v>0</v>
      </c>
      <c r="CU97" s="46">
        <v>0</v>
      </c>
      <c r="CV97" s="46">
        <v>20357</v>
      </c>
      <c r="CW97" s="46">
        <v>0</v>
      </c>
      <c r="CX97" s="46">
        <v>0</v>
      </c>
      <c r="CY97" s="46">
        <v>0</v>
      </c>
      <c r="CZ97" s="47">
        <f t="shared" si="14"/>
        <v>242656</v>
      </c>
      <c r="DA97" s="47">
        <f t="shared" si="14"/>
        <v>10000</v>
      </c>
    </row>
    <row r="98" spans="1:105" ht="13.5" thickBot="1">
      <c r="A98" s="30" t="s">
        <v>194</v>
      </c>
      <c r="B98" s="46">
        <v>800000</v>
      </c>
      <c r="C98" s="46">
        <v>2000</v>
      </c>
      <c r="D98" s="46">
        <v>710000</v>
      </c>
      <c r="E98" s="46">
        <v>0</v>
      </c>
      <c r="F98" s="46">
        <v>400000</v>
      </c>
      <c r="G98" s="46">
        <v>0</v>
      </c>
      <c r="H98" s="46">
        <v>818843.99875916017</v>
      </c>
      <c r="I98" s="46">
        <v>0</v>
      </c>
      <c r="J98" s="46">
        <v>250000</v>
      </c>
      <c r="K98" s="46">
        <v>0</v>
      </c>
      <c r="L98" s="46">
        <v>1343285.6327043604</v>
      </c>
      <c r="M98" s="46">
        <v>0</v>
      </c>
      <c r="N98" s="46">
        <v>680000</v>
      </c>
      <c r="O98" s="46">
        <v>0</v>
      </c>
      <c r="P98" s="46">
        <v>265000</v>
      </c>
      <c r="Q98" s="46">
        <v>0</v>
      </c>
      <c r="R98" s="46">
        <v>401062.81047422666</v>
      </c>
      <c r="S98" s="46">
        <v>0</v>
      </c>
      <c r="T98" s="46">
        <v>755651.55682141299</v>
      </c>
      <c r="U98" s="46">
        <v>0</v>
      </c>
      <c r="V98" s="46">
        <v>300000</v>
      </c>
      <c r="W98" s="46">
        <v>0</v>
      </c>
      <c r="X98" s="46">
        <v>130000</v>
      </c>
      <c r="Y98" s="46">
        <v>0</v>
      </c>
      <c r="Z98" s="46">
        <v>380000</v>
      </c>
      <c r="AA98" s="46">
        <v>0</v>
      </c>
      <c r="AB98" s="46">
        <v>250000</v>
      </c>
      <c r="AC98" s="46">
        <v>0</v>
      </c>
      <c r="AD98" s="46">
        <v>400000</v>
      </c>
      <c r="AE98" s="46">
        <v>0</v>
      </c>
      <c r="AF98" s="46">
        <v>135173.70000000001</v>
      </c>
      <c r="AG98" s="46">
        <v>0</v>
      </c>
      <c r="AH98" s="46">
        <v>640000</v>
      </c>
      <c r="AI98" s="46">
        <v>0</v>
      </c>
      <c r="AJ98" s="46">
        <v>240000</v>
      </c>
      <c r="AK98" s="46">
        <v>0</v>
      </c>
      <c r="AL98" s="46">
        <v>410200</v>
      </c>
      <c r="AM98" s="46">
        <v>0</v>
      </c>
      <c r="AN98" s="46">
        <v>164698.5</v>
      </c>
      <c r="AO98" s="46">
        <v>0</v>
      </c>
      <c r="AP98" s="46">
        <v>1800000</v>
      </c>
      <c r="AQ98" s="46">
        <v>0</v>
      </c>
      <c r="AR98" s="46">
        <v>740000</v>
      </c>
      <c r="AS98" s="46">
        <v>0</v>
      </c>
      <c r="AT98" s="46">
        <v>660000</v>
      </c>
      <c r="AU98" s="46">
        <v>0</v>
      </c>
      <c r="AV98" s="46">
        <v>580000</v>
      </c>
      <c r="AW98" s="46">
        <v>0</v>
      </c>
      <c r="AX98" s="46">
        <v>60000</v>
      </c>
      <c r="AY98" s="46">
        <v>0</v>
      </c>
      <c r="AZ98" s="46">
        <v>35000</v>
      </c>
      <c r="BA98" s="46">
        <v>0</v>
      </c>
      <c r="BB98" s="46">
        <v>41000</v>
      </c>
      <c r="BC98" s="46">
        <v>0</v>
      </c>
      <c r="BD98" s="46">
        <v>285437.7</v>
      </c>
      <c r="BE98" s="46">
        <v>0</v>
      </c>
      <c r="BF98" s="46">
        <v>510000</v>
      </c>
      <c r="BG98" s="46">
        <v>0</v>
      </c>
      <c r="BH98" s="46">
        <v>500000</v>
      </c>
      <c r="BI98" s="46">
        <v>0</v>
      </c>
      <c r="BJ98" s="46">
        <v>530000</v>
      </c>
      <c r="BK98" s="46">
        <v>0</v>
      </c>
      <c r="BL98" s="46">
        <v>774000</v>
      </c>
      <c r="BM98" s="46">
        <v>0</v>
      </c>
      <c r="BN98" s="46">
        <v>920000</v>
      </c>
      <c r="BO98" s="46">
        <v>0</v>
      </c>
      <c r="BP98" s="46">
        <v>560000</v>
      </c>
      <c r="BQ98" s="46">
        <v>0</v>
      </c>
      <c r="BR98" s="46">
        <v>420000</v>
      </c>
      <c r="BS98" s="46">
        <v>0</v>
      </c>
      <c r="BT98" s="46">
        <v>200000</v>
      </c>
      <c r="BU98" s="46">
        <v>0</v>
      </c>
      <c r="BV98" s="46">
        <v>85000</v>
      </c>
      <c r="BW98" s="46">
        <v>0</v>
      </c>
      <c r="BX98" s="46">
        <v>540000</v>
      </c>
      <c r="BY98" s="46">
        <v>0</v>
      </c>
      <c r="BZ98" s="46">
        <v>340000</v>
      </c>
      <c r="CA98" s="46">
        <v>2153.3750639085797</v>
      </c>
      <c r="CB98" s="46">
        <v>300000</v>
      </c>
      <c r="CC98" s="46">
        <v>0</v>
      </c>
      <c r="CD98" s="46">
        <v>330000</v>
      </c>
      <c r="CE98" s="46">
        <v>0</v>
      </c>
      <c r="CF98" s="46">
        <v>580000</v>
      </c>
      <c r="CG98" s="46">
        <v>0</v>
      </c>
      <c r="CH98" s="46">
        <v>68304.800000000003</v>
      </c>
      <c r="CI98" s="46">
        <v>0</v>
      </c>
      <c r="CJ98" s="46">
        <v>84138</v>
      </c>
      <c r="CK98" s="46">
        <v>0</v>
      </c>
      <c r="CL98" s="46">
        <v>720000</v>
      </c>
      <c r="CM98" s="46">
        <v>0</v>
      </c>
      <c r="CN98" s="46">
        <v>300000</v>
      </c>
      <c r="CO98" s="46">
        <v>0</v>
      </c>
      <c r="CP98" s="46">
        <v>220000</v>
      </c>
      <c r="CQ98" s="46">
        <v>0</v>
      </c>
      <c r="CR98" s="46">
        <v>257193.80000000002</v>
      </c>
      <c r="CS98" s="46">
        <v>0</v>
      </c>
      <c r="CT98" s="46">
        <v>860000</v>
      </c>
      <c r="CU98" s="46">
        <v>0</v>
      </c>
      <c r="CV98" s="46">
        <v>540000</v>
      </c>
      <c r="CW98" s="46">
        <v>0</v>
      </c>
      <c r="CX98" s="46">
        <v>950531.60000000009</v>
      </c>
      <c r="CY98" s="46">
        <v>0</v>
      </c>
      <c r="CZ98" s="47">
        <f t="shared" si="14"/>
        <v>24264522.098759163</v>
      </c>
      <c r="DA98" s="47">
        <f t="shared" si="14"/>
        <v>4153.3750639085792</v>
      </c>
    </row>
    <row r="99" spans="1:105" ht="13.5" thickBot="1">
      <c r="A99" s="31" t="s">
        <v>185</v>
      </c>
      <c r="B99" s="46">
        <v>30</v>
      </c>
      <c r="C99" s="46">
        <v>0</v>
      </c>
      <c r="D99" s="46">
        <v>14</v>
      </c>
      <c r="E99" s="46">
        <v>0</v>
      </c>
      <c r="F99" s="46">
        <v>8.4</v>
      </c>
      <c r="G99" s="46">
        <v>0</v>
      </c>
      <c r="H99" s="46">
        <v>8</v>
      </c>
      <c r="I99" s="46">
        <v>0</v>
      </c>
      <c r="J99" s="46">
        <v>21</v>
      </c>
      <c r="K99" s="46">
        <v>0</v>
      </c>
      <c r="L99" s="46">
        <v>165</v>
      </c>
      <c r="M99" s="46">
        <v>0</v>
      </c>
      <c r="N99" s="46">
        <v>121</v>
      </c>
      <c r="O99" s="46">
        <v>0</v>
      </c>
      <c r="P99" s="46">
        <v>1230</v>
      </c>
      <c r="Q99" s="46">
        <v>0</v>
      </c>
      <c r="R99" s="46">
        <v>110</v>
      </c>
      <c r="S99" s="46">
        <v>0</v>
      </c>
      <c r="T99" s="46">
        <v>1500</v>
      </c>
      <c r="U99" s="46">
        <v>0</v>
      </c>
      <c r="V99" s="46">
        <v>29.299999999999997</v>
      </c>
      <c r="W99" s="46">
        <v>0</v>
      </c>
      <c r="X99" s="46">
        <v>1502</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 t="shared" si="14"/>
        <v>6500.5000000000018</v>
      </c>
      <c r="DA99" s="47">
        <f t="shared" si="14"/>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DA99"/>
  <sheetViews>
    <sheetView workbookViewId="0">
      <pane xSplit="1" ySplit="7" topLeftCell="B20"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c r="A1" s="20"/>
    </row>
    <row r="2" spans="1:105" ht="20.25" thickTop="1" thickBot="1">
      <c r="A2" s="4" t="s">
        <v>86</v>
      </c>
      <c r="B2" s="5">
        <v>2011</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481040.6009905847</v>
      </c>
      <c r="C8" s="45">
        <f t="shared" ref="C8:BN8" si="0">SUM(C9:C18)</f>
        <v>267234.7095786173</v>
      </c>
      <c r="D8" s="45">
        <f t="shared" si="0"/>
        <v>253606.7016850074</v>
      </c>
      <c r="E8" s="45">
        <f t="shared" si="0"/>
        <v>212465.82776727813</v>
      </c>
      <c r="F8" s="45">
        <f t="shared" si="0"/>
        <v>215968.994376199</v>
      </c>
      <c r="G8" s="45">
        <f t="shared" si="0"/>
        <v>60293.548156187622</v>
      </c>
      <c r="H8" s="45">
        <f t="shared" si="0"/>
        <v>179176.13430271935</v>
      </c>
      <c r="I8" s="45">
        <f t="shared" si="0"/>
        <v>144430.69164689345</v>
      </c>
      <c r="J8" s="45">
        <f t="shared" si="0"/>
        <v>223468.56864548955</v>
      </c>
      <c r="K8" s="45">
        <f t="shared" si="0"/>
        <v>217706.82285102305</v>
      </c>
      <c r="L8" s="45">
        <f t="shared" si="0"/>
        <v>790801.50075236475</v>
      </c>
      <c r="M8" s="45">
        <f t="shared" si="0"/>
        <v>412019.26431823923</v>
      </c>
      <c r="N8" s="45">
        <f t="shared" si="0"/>
        <v>626990.65876631287</v>
      </c>
      <c r="O8" s="45">
        <f t="shared" si="0"/>
        <v>212537.79821011526</v>
      </c>
      <c r="P8" s="45">
        <f t="shared" si="0"/>
        <v>230029.72903029795</v>
      </c>
      <c r="Q8" s="45">
        <f t="shared" si="0"/>
        <v>135778.20076729788</v>
      </c>
      <c r="R8" s="45">
        <f t="shared" si="0"/>
        <v>210643.42050353636</v>
      </c>
      <c r="S8" s="45">
        <f t="shared" si="0"/>
        <v>92444.804012780209</v>
      </c>
      <c r="T8" s="45">
        <f t="shared" si="0"/>
        <v>290233.41886043717</v>
      </c>
      <c r="U8" s="45">
        <f t="shared" si="0"/>
        <v>69951.808937718029</v>
      </c>
      <c r="V8" s="45">
        <f t="shared" si="0"/>
        <v>676748.96277074656</v>
      </c>
      <c r="W8" s="45">
        <f t="shared" si="0"/>
        <v>227656.79982159889</v>
      </c>
      <c r="X8" s="45">
        <f t="shared" si="0"/>
        <v>146942.30931630434</v>
      </c>
      <c r="Y8" s="45">
        <f t="shared" si="0"/>
        <v>102162.32393224345</v>
      </c>
      <c r="Z8" s="45">
        <f t="shared" si="0"/>
        <v>629926.58952840581</v>
      </c>
      <c r="AA8" s="45">
        <f t="shared" si="0"/>
        <v>281223.81133973494</v>
      </c>
      <c r="AB8" s="45">
        <f t="shared" si="0"/>
        <v>241843.46273737951</v>
      </c>
      <c r="AC8" s="45">
        <f t="shared" si="0"/>
        <v>80807.00361520733</v>
      </c>
      <c r="AD8" s="45">
        <f t="shared" si="0"/>
        <v>132637.92337786584</v>
      </c>
      <c r="AE8" s="45">
        <f t="shared" si="0"/>
        <v>69158.580809818508</v>
      </c>
      <c r="AF8" s="45">
        <f t="shared" si="0"/>
        <v>264506.02435634879</v>
      </c>
      <c r="AG8" s="45">
        <f t="shared" si="0"/>
        <v>123403.00423523839</v>
      </c>
      <c r="AH8" s="45">
        <f t="shared" si="0"/>
        <v>42475.60223209337</v>
      </c>
      <c r="AI8" s="45">
        <f t="shared" si="0"/>
        <v>39375.918103538446</v>
      </c>
      <c r="AJ8" s="45">
        <f t="shared" si="0"/>
        <v>57517.619697299073</v>
      </c>
      <c r="AK8" s="45">
        <f t="shared" si="0"/>
        <v>35228.968142457234</v>
      </c>
      <c r="AL8" s="45">
        <f t="shared" si="0"/>
        <v>21325.892146549966</v>
      </c>
      <c r="AM8" s="45">
        <f t="shared" si="0"/>
        <v>21771.677983217869</v>
      </c>
      <c r="AN8" s="45">
        <f t="shared" si="0"/>
        <v>26634.885924057595</v>
      </c>
      <c r="AO8" s="45">
        <f t="shared" si="0"/>
        <v>1282.4357707864581</v>
      </c>
      <c r="AP8" s="45">
        <f t="shared" si="0"/>
        <v>1096734.6726956747</v>
      </c>
      <c r="AQ8" s="45">
        <f t="shared" si="0"/>
        <v>553855.90012121678</v>
      </c>
      <c r="AR8" s="45">
        <f t="shared" si="0"/>
        <v>162398.53968466411</v>
      </c>
      <c r="AS8" s="45">
        <f t="shared" si="0"/>
        <v>129412.57860352645</v>
      </c>
      <c r="AT8" s="45">
        <f t="shared" si="0"/>
        <v>261813.63618380381</v>
      </c>
      <c r="AU8" s="45">
        <f t="shared" si="0"/>
        <v>126432.8315766236</v>
      </c>
      <c r="AV8" s="45">
        <f t="shared" si="0"/>
        <v>196835.9330386529</v>
      </c>
      <c r="AW8" s="45">
        <f t="shared" si="0"/>
        <v>73076.689698633127</v>
      </c>
      <c r="AX8" s="45">
        <f t="shared" si="0"/>
        <v>1128.1656116458707</v>
      </c>
      <c r="AY8" s="45">
        <f t="shared" si="0"/>
        <v>341.66994410709719</v>
      </c>
      <c r="AZ8" s="45">
        <f t="shared" si="0"/>
        <v>1112.0606701896122</v>
      </c>
      <c r="BA8" s="45">
        <f t="shared" si="0"/>
        <v>242.17068688825657</v>
      </c>
      <c r="BB8" s="45">
        <f t="shared" si="0"/>
        <v>6179.5914801608105</v>
      </c>
      <c r="BC8" s="45">
        <f t="shared" si="0"/>
        <v>1322.6214968522506</v>
      </c>
      <c r="BD8" s="45">
        <f t="shared" si="0"/>
        <v>14124.182238003707</v>
      </c>
      <c r="BE8" s="45">
        <f t="shared" si="0"/>
        <v>2543.5378721523984</v>
      </c>
      <c r="BF8" s="45">
        <f t="shared" si="0"/>
        <v>321204.44996513007</v>
      </c>
      <c r="BG8" s="45">
        <f t="shared" si="0"/>
        <v>266345.57777705591</v>
      </c>
      <c r="BH8" s="45">
        <f t="shared" si="0"/>
        <v>131484.34635183736</v>
      </c>
      <c r="BI8" s="45">
        <f t="shared" si="0"/>
        <v>16699.847505753773</v>
      </c>
      <c r="BJ8" s="45">
        <f t="shared" si="0"/>
        <v>192752.20368303248</v>
      </c>
      <c r="BK8" s="45">
        <f t="shared" si="0"/>
        <v>99597.574717190684</v>
      </c>
      <c r="BL8" s="45">
        <f t="shared" si="0"/>
        <v>417436.09015233483</v>
      </c>
      <c r="BM8" s="45">
        <f t="shared" si="0"/>
        <v>171011.16465023457</v>
      </c>
      <c r="BN8" s="45">
        <f t="shared" si="0"/>
        <v>85730.122958535983</v>
      </c>
      <c r="BO8" s="45">
        <f t="shared" ref="BO8:DA8" si="1">SUM(BO9:BO18)</f>
        <v>24545.141653451505</v>
      </c>
      <c r="BP8" s="45">
        <f t="shared" si="1"/>
        <v>333385.05638717249</v>
      </c>
      <c r="BQ8" s="45">
        <f t="shared" si="1"/>
        <v>153490.83539958936</v>
      </c>
      <c r="BR8" s="45">
        <f t="shared" si="1"/>
        <v>15480.595069109866</v>
      </c>
      <c r="BS8" s="45">
        <f t="shared" si="1"/>
        <v>4103.0036566197696</v>
      </c>
      <c r="BT8" s="45">
        <f t="shared" si="1"/>
        <v>267.57290250077602</v>
      </c>
      <c r="BU8" s="45">
        <f t="shared" si="1"/>
        <v>131.85464010479492</v>
      </c>
      <c r="BV8" s="45">
        <f t="shared" si="1"/>
        <v>34853</v>
      </c>
      <c r="BW8" s="45">
        <f t="shared" si="1"/>
        <v>15141</v>
      </c>
      <c r="BX8" s="45">
        <f t="shared" si="1"/>
        <v>63457.695732972184</v>
      </c>
      <c r="BY8" s="45">
        <f t="shared" si="1"/>
        <v>15293.045187512867</v>
      </c>
      <c r="BZ8" s="45">
        <f t="shared" si="1"/>
        <v>31533.734391565573</v>
      </c>
      <c r="CA8" s="45">
        <f t="shared" si="1"/>
        <v>9591.8234843300252</v>
      </c>
      <c r="CB8" s="45">
        <f t="shared" si="1"/>
        <v>12440.52235338563</v>
      </c>
      <c r="CC8" s="45">
        <f t="shared" si="1"/>
        <v>6249.426687270402</v>
      </c>
      <c r="CD8" s="45">
        <f t="shared" si="1"/>
        <v>37522.051498066328</v>
      </c>
      <c r="CE8" s="45">
        <f t="shared" si="1"/>
        <v>7666.0291724450517</v>
      </c>
      <c r="CF8" s="45">
        <f t="shared" si="1"/>
        <v>66188.996024010281</v>
      </c>
      <c r="CG8" s="45">
        <f t="shared" si="1"/>
        <v>13987.382770249724</v>
      </c>
      <c r="CH8" s="45">
        <f t="shared" si="1"/>
        <v>4807.0069754449378</v>
      </c>
      <c r="CI8" s="45">
        <f t="shared" si="1"/>
        <v>733.01338515190832</v>
      </c>
      <c r="CJ8" s="45">
        <f t="shared" si="1"/>
        <v>426.35782773201663</v>
      </c>
      <c r="CK8" s="45">
        <f t="shared" si="1"/>
        <v>81.763543105939021</v>
      </c>
      <c r="CL8" s="45">
        <f t="shared" si="1"/>
        <v>13641.635196823045</v>
      </c>
      <c r="CM8" s="45">
        <f t="shared" si="1"/>
        <v>3354.7230717421526</v>
      </c>
      <c r="CN8" s="45">
        <f t="shared" si="1"/>
        <v>15477.374943052508</v>
      </c>
      <c r="CO8" s="45">
        <f t="shared" si="1"/>
        <v>7784.770888914677</v>
      </c>
      <c r="CP8" s="45">
        <f t="shared" si="1"/>
        <v>41952.625056947501</v>
      </c>
      <c r="CQ8" s="45">
        <f t="shared" si="1"/>
        <v>11195.229111085322</v>
      </c>
      <c r="CR8" s="45">
        <f t="shared" si="1"/>
        <v>1040.8685523978734</v>
      </c>
      <c r="CS8" s="45">
        <f t="shared" si="1"/>
        <v>517.72964403441517</v>
      </c>
      <c r="CT8" s="45">
        <f t="shared" si="1"/>
        <v>7708.64331593727</v>
      </c>
      <c r="CU8" s="45">
        <f t="shared" si="1"/>
        <v>6673.7821987380366</v>
      </c>
      <c r="CV8" s="45">
        <f t="shared" si="1"/>
        <v>1175.4948947697437</v>
      </c>
      <c r="CW8" s="45">
        <f t="shared" si="1"/>
        <v>972.7611940298508</v>
      </c>
      <c r="CX8" s="45">
        <f t="shared" si="1"/>
        <v>2224.9932368951131</v>
      </c>
      <c r="CY8" s="45">
        <f t="shared" si="1"/>
        <v>1374.7269631976976</v>
      </c>
      <c r="CZ8" s="45">
        <f t="shared" si="1"/>
        <v>9315037.2190724481</v>
      </c>
      <c r="DA8" s="45">
        <f t="shared" si="1"/>
        <v>4530704.2073018001</v>
      </c>
    </row>
    <row r="9" spans="1:105" ht="13.5" thickBot="1">
      <c r="A9" s="24" t="s">
        <v>60</v>
      </c>
      <c r="B9" s="46">
        <v>96251.789763859008</v>
      </c>
      <c r="C9" s="46">
        <v>23017.5789426427</v>
      </c>
      <c r="D9" s="46">
        <v>45164.032260647458</v>
      </c>
      <c r="E9" s="46">
        <v>17442.277991582552</v>
      </c>
      <c r="F9" s="46">
        <v>48714.753687635704</v>
      </c>
      <c r="G9" s="46">
        <v>8551.7684915287318</v>
      </c>
      <c r="H9" s="46">
        <v>59221.70499842758</v>
      </c>
      <c r="I9" s="46">
        <v>24263.368688199076</v>
      </c>
      <c r="J9" s="46">
        <v>18601.719289430228</v>
      </c>
      <c r="K9" s="46">
        <v>7642.0058860469535</v>
      </c>
      <c r="L9" s="46">
        <v>85434.173187696491</v>
      </c>
      <c r="M9" s="46">
        <v>23370.707807495557</v>
      </c>
      <c r="N9" s="46">
        <v>148784.478744589</v>
      </c>
      <c r="O9" s="46">
        <v>41346.932955900913</v>
      </c>
      <c r="P9" s="46">
        <v>30784.217149773292</v>
      </c>
      <c r="Q9" s="46">
        <v>8424.4375897648115</v>
      </c>
      <c r="R9" s="46">
        <v>54625.1586247991</v>
      </c>
      <c r="S9" s="46">
        <v>16474.168599616773</v>
      </c>
      <c r="T9" s="46">
        <v>24862.09894747617</v>
      </c>
      <c r="U9" s="46">
        <v>5667.7600440956048</v>
      </c>
      <c r="V9" s="46">
        <v>154973.91306036391</v>
      </c>
      <c r="W9" s="46">
        <v>49459.718038510626</v>
      </c>
      <c r="X9" s="46">
        <v>11335.960285302019</v>
      </c>
      <c r="Y9" s="46">
        <v>3876.2749646157108</v>
      </c>
      <c r="Z9" s="46">
        <v>152330.10821722404</v>
      </c>
      <c r="AA9" s="46">
        <v>58830.114492821827</v>
      </c>
      <c r="AB9" s="46">
        <v>167729.52514611086</v>
      </c>
      <c r="AC9" s="46">
        <v>55184.757920708915</v>
      </c>
      <c r="AD9" s="46">
        <v>48942.97269541963</v>
      </c>
      <c r="AE9" s="46">
        <v>17821.743241440872</v>
      </c>
      <c r="AF9" s="46">
        <v>47534.393941245449</v>
      </c>
      <c r="AG9" s="46">
        <v>13324.534345028369</v>
      </c>
      <c r="AH9" s="46">
        <v>1018.2487770021437</v>
      </c>
      <c r="AI9" s="46">
        <v>284.00443205201577</v>
      </c>
      <c r="AJ9" s="46">
        <v>28.510965756060024</v>
      </c>
      <c r="AK9" s="46">
        <v>5.3645281609825188</v>
      </c>
      <c r="AL9" s="46">
        <v>65.575221238938056</v>
      </c>
      <c r="AM9" s="46">
        <v>17.070559729206497</v>
      </c>
      <c r="AN9" s="46">
        <v>1357.6650360028582</v>
      </c>
      <c r="AO9" s="46">
        <v>315.56048005779525</v>
      </c>
      <c r="AP9" s="46">
        <v>68219</v>
      </c>
      <c r="AQ9" s="46">
        <v>28865.772226238947</v>
      </c>
      <c r="AR9" s="46">
        <v>33052.205720566773</v>
      </c>
      <c r="AS9" s="46">
        <v>12683.853520555069</v>
      </c>
      <c r="AT9" s="46">
        <v>53748.641617387293</v>
      </c>
      <c r="AU9" s="46">
        <v>18048.323122391772</v>
      </c>
      <c r="AV9" s="46">
        <v>5110.9342648414104</v>
      </c>
      <c r="AW9" s="46">
        <v>1079.0511308142118</v>
      </c>
      <c r="AX9" s="46">
        <v>99.195520298646755</v>
      </c>
      <c r="AY9" s="46">
        <v>28.495297805642636</v>
      </c>
      <c r="AZ9" s="46">
        <v>19.076061595893606</v>
      </c>
      <c r="BA9" s="46">
        <v>2.8495297805642634</v>
      </c>
      <c r="BB9" s="46">
        <v>18.122258516098924</v>
      </c>
      <c r="BC9" s="46">
        <v>4.7492163009404385</v>
      </c>
      <c r="BD9" s="46">
        <v>1907.6061595893607</v>
      </c>
      <c r="BE9" s="46">
        <v>569.90595611285266</v>
      </c>
      <c r="BF9" s="46">
        <v>0</v>
      </c>
      <c r="BG9" s="46">
        <v>0</v>
      </c>
      <c r="BH9" s="46">
        <v>2891.5662650602408</v>
      </c>
      <c r="BI9" s="46">
        <v>867.46987951807228</v>
      </c>
      <c r="BJ9" s="46">
        <v>5108.4337349397583</v>
      </c>
      <c r="BK9" s="46">
        <v>1532.5301204819275</v>
      </c>
      <c r="BL9" s="46">
        <v>11471</v>
      </c>
      <c r="BM9" s="46">
        <v>1327.692180934333</v>
      </c>
      <c r="BN9" s="46">
        <v>365.54068114032049</v>
      </c>
      <c r="BO9" s="46">
        <v>62.041690697866024</v>
      </c>
      <c r="BP9" s="46">
        <v>251.12644794340017</v>
      </c>
      <c r="BQ9" s="46">
        <v>85.245283018867923</v>
      </c>
      <c r="BR9" s="46">
        <v>182.77034057016024</v>
      </c>
      <c r="BS9" s="46">
        <v>31.020845348933012</v>
      </c>
      <c r="BT9" s="46">
        <v>0</v>
      </c>
      <c r="BU9" s="46">
        <v>0</v>
      </c>
      <c r="BV9" s="46">
        <v>300</v>
      </c>
      <c r="BW9" s="46">
        <v>92</v>
      </c>
      <c r="BX9" s="46">
        <v>10138.04052010886</v>
      </c>
      <c r="BY9" s="46">
        <v>1726.3664812239222</v>
      </c>
      <c r="BZ9" s="46">
        <v>1506.2231629876021</v>
      </c>
      <c r="CA9" s="46">
        <v>243.88351877607786</v>
      </c>
      <c r="CB9" s="46">
        <v>193.10553371635925</v>
      </c>
      <c r="CC9" s="46">
        <v>32.883171070931851</v>
      </c>
      <c r="CD9" s="46">
        <v>1255.185969156335</v>
      </c>
      <c r="CE9" s="46">
        <v>480</v>
      </c>
      <c r="CF9" s="46">
        <v>2872.4448140308436</v>
      </c>
      <c r="CG9" s="46">
        <v>457.62413073713492</v>
      </c>
      <c r="CH9" s="46">
        <v>0</v>
      </c>
      <c r="CI9" s="46">
        <v>0</v>
      </c>
      <c r="CJ9" s="46">
        <v>285.71428571428572</v>
      </c>
      <c r="CK9" s="46">
        <v>51.851851851851848</v>
      </c>
      <c r="CL9" s="46">
        <v>714.28571428571433</v>
      </c>
      <c r="CM9" s="46">
        <v>148.14814814814815</v>
      </c>
      <c r="CN9" s="46">
        <v>0</v>
      </c>
      <c r="CO9" s="46">
        <v>0</v>
      </c>
      <c r="CP9" s="46">
        <v>1033</v>
      </c>
      <c r="CQ9" s="46">
        <v>126</v>
      </c>
      <c r="CR9" s="46">
        <v>267.85714285714289</v>
      </c>
      <c r="CS9" s="46">
        <v>53.571428571428577</v>
      </c>
      <c r="CT9" s="46">
        <v>32.142857142857139</v>
      </c>
      <c r="CU9" s="46">
        <v>6.4285714285714279</v>
      </c>
      <c r="CV9" s="46">
        <v>0</v>
      </c>
      <c r="CW9" s="46">
        <v>0</v>
      </c>
      <c r="CX9" s="46">
        <v>0</v>
      </c>
      <c r="CY9" s="46">
        <v>0</v>
      </c>
      <c r="CZ9" s="47">
        <f>B9+D9+F9+H9+J9+L9+N9+P9+R9+T9+V9+X9+Z9+AB9+AD9+AF9+AH9+AJ9+AL9+AN9+AP9+AR9+AT9+AV9+AX9+AZ9+BB9+BD9+BF9+BH9+BJ9+BL9+BN9+BP9+BR9+BT9+BV9+BX9+BZ9+CB9+CD9+CF9+CH9+CJ9+CL9+CN9+CP9+CR9+CT9+CV9+CX9</f>
        <v>1398804.219072449</v>
      </c>
      <c r="DA9" s="47">
        <f>C9+E9+G9+I9+K9+M9+O9+Q9+S9+U9+W9+Y9+AA9+AC9+AE9+AG9+AI9+AK9+AM9+AO9+AQ9+AS9+AU9+AW9+AY9+BA9+BC9+BE9+BG9+BI9+BK9+BM9+BO9+BQ9+BS9+BU9+BW9+BY9+CA9+CC9+CE9+CG9+CI9+CK9+CM9+CO9+CQ9+CS9+CU9+CW9+CY9</f>
        <v>443927.90730180807</v>
      </c>
    </row>
    <row r="10" spans="1:105" ht="13.5" thickBot="1">
      <c r="A10" s="24" t="s">
        <v>4</v>
      </c>
      <c r="B10" s="46">
        <v>291948.22099569452</v>
      </c>
      <c r="C10" s="46">
        <v>161342.83169600801</v>
      </c>
      <c r="D10" s="46">
        <v>47483.822504074669</v>
      </c>
      <c r="E10" s="46">
        <v>16306.440966593536</v>
      </c>
      <c r="F10" s="46">
        <v>78638.310256066921</v>
      </c>
      <c r="G10" s="46">
        <v>16653.184048751467</v>
      </c>
      <c r="H10" s="46">
        <v>6804.4090592233397</v>
      </c>
      <c r="I10" s="46">
        <v>2028.1199145086609</v>
      </c>
      <c r="J10" s="46">
        <v>12054.237184940552</v>
      </c>
      <c r="K10" s="46">
        <v>4829.4233741379257</v>
      </c>
      <c r="L10" s="46">
        <v>377036.3789884767</v>
      </c>
      <c r="M10" s="46">
        <v>82610.690177672761</v>
      </c>
      <c r="N10" s="46">
        <v>353521.49744851422</v>
      </c>
      <c r="O10" s="46">
        <v>108995.75265852</v>
      </c>
      <c r="P10" s="46">
        <v>67944.551025749926</v>
      </c>
      <c r="Q10" s="46">
        <v>21388.527854360858</v>
      </c>
      <c r="R10" s="46">
        <v>106181.89234655212</v>
      </c>
      <c r="S10" s="46">
        <v>47915.027241696203</v>
      </c>
      <c r="T10" s="46">
        <v>188184.05465955313</v>
      </c>
      <c r="U10" s="46">
        <v>52985.3076998818</v>
      </c>
      <c r="V10" s="46">
        <v>431652.02916849038</v>
      </c>
      <c r="W10" s="46">
        <v>110577.271673012</v>
      </c>
      <c r="X10" s="46">
        <v>57019.596362663578</v>
      </c>
      <c r="Y10" s="46">
        <v>15991.422694849241</v>
      </c>
      <c r="Z10" s="46">
        <v>327750.40198908577</v>
      </c>
      <c r="AA10" s="46">
        <v>120016.31781435201</v>
      </c>
      <c r="AB10" s="46">
        <v>10580.491156352111</v>
      </c>
      <c r="AC10" s="46">
        <v>3141.8763757718734</v>
      </c>
      <c r="AD10" s="46">
        <v>60301.442815183575</v>
      </c>
      <c r="AE10" s="46">
        <v>37665.693907921799</v>
      </c>
      <c r="AF10" s="46">
        <v>32099.664039378524</v>
      </c>
      <c r="AG10" s="46">
        <v>8258.7119019534512</v>
      </c>
      <c r="AH10" s="46">
        <v>81.237911025145067</v>
      </c>
      <c r="AI10" s="46">
        <v>17.454037700721436</v>
      </c>
      <c r="AJ10" s="46">
        <v>0</v>
      </c>
      <c r="AK10" s="46">
        <v>0</v>
      </c>
      <c r="AL10" s="46">
        <v>2.7620889748549322</v>
      </c>
      <c r="AM10" s="46">
        <v>0.54596229927856643</v>
      </c>
      <c r="AN10" s="46">
        <v>0</v>
      </c>
      <c r="AO10" s="46">
        <v>0</v>
      </c>
      <c r="AP10" s="46">
        <v>661692.44384927058</v>
      </c>
      <c r="AQ10" s="46">
        <v>292528.79122831038</v>
      </c>
      <c r="AR10" s="46">
        <v>21575.552921965733</v>
      </c>
      <c r="AS10" s="46">
        <v>7869.6286944083176</v>
      </c>
      <c r="AT10" s="46">
        <v>126462.72696453701</v>
      </c>
      <c r="AU10" s="46">
        <v>41931.099181629994</v>
      </c>
      <c r="AV10" s="46">
        <v>118383.27626422666</v>
      </c>
      <c r="AW10" s="46">
        <v>36635.480895651337</v>
      </c>
      <c r="AX10" s="46">
        <v>72.397162104056179</v>
      </c>
      <c r="AY10" s="46">
        <v>7.8887308922858157</v>
      </c>
      <c r="AZ10" s="46">
        <v>0</v>
      </c>
      <c r="BA10" s="46">
        <v>0</v>
      </c>
      <c r="BB10" s="46">
        <v>4914.0966031245525</v>
      </c>
      <c r="BC10" s="46">
        <v>1213.6509065055102</v>
      </c>
      <c r="BD10" s="46">
        <v>2784.506234771392</v>
      </c>
      <c r="BE10" s="46">
        <v>485.46036260220404</v>
      </c>
      <c r="BF10" s="46">
        <v>24967.295597484277</v>
      </c>
      <c r="BG10" s="46">
        <v>4974.6735751295337</v>
      </c>
      <c r="BH10" s="46">
        <v>759.87421383647802</v>
      </c>
      <c r="BI10" s="46">
        <v>183.84663212435231</v>
      </c>
      <c r="BJ10" s="46">
        <v>162.83018867924528</v>
      </c>
      <c r="BK10" s="46">
        <v>59.479792746113986</v>
      </c>
      <c r="BL10" s="46">
        <v>273464.49121377495</v>
      </c>
      <c r="BM10" s="46">
        <v>93384.06261574653</v>
      </c>
      <c r="BN10" s="46">
        <v>23717.193983124442</v>
      </c>
      <c r="BO10" s="46">
        <v>7313.8019920916959</v>
      </c>
      <c r="BP10" s="46">
        <v>243422.32368045801</v>
      </c>
      <c r="BQ10" s="46">
        <v>90307.469843335508</v>
      </c>
      <c r="BR10" s="46">
        <v>2913.6601944870322</v>
      </c>
      <c r="BS10" s="46">
        <v>629.46656489313773</v>
      </c>
      <c r="BT10" s="46">
        <v>2.3309281555896257</v>
      </c>
      <c r="BU10" s="46">
        <v>1.1989839331297862</v>
      </c>
      <c r="BV10" s="46">
        <v>20703</v>
      </c>
      <c r="BW10" s="46">
        <v>5078</v>
      </c>
      <c r="BX10" s="46">
        <v>4318.5112058644372</v>
      </c>
      <c r="BY10" s="46">
        <v>1061.1891891891892</v>
      </c>
      <c r="BZ10" s="46">
        <v>1164.9183977819318</v>
      </c>
      <c r="CA10" s="46">
        <v>339.58054054054054</v>
      </c>
      <c r="CB10" s="46">
        <v>215.92556029322185</v>
      </c>
      <c r="CC10" s="46">
        <v>45.100540540540543</v>
      </c>
      <c r="CD10" s="46">
        <v>14035.161419059423</v>
      </c>
      <c r="CE10" s="46">
        <v>2299.2432432432433</v>
      </c>
      <c r="CF10" s="46">
        <v>31665.483417000989</v>
      </c>
      <c r="CG10" s="46">
        <v>6398.086486486487</v>
      </c>
      <c r="CH10" s="46">
        <v>4225.5125284738042</v>
      </c>
      <c r="CI10" s="46">
        <v>558.61405197305101</v>
      </c>
      <c r="CJ10" s="46">
        <v>0</v>
      </c>
      <c r="CK10" s="46">
        <v>0</v>
      </c>
      <c r="CL10" s="46">
        <v>3194.4874715261958</v>
      </c>
      <c r="CM10" s="46">
        <v>892.38594802694899</v>
      </c>
      <c r="CN10" s="46">
        <v>3716.8582866293036</v>
      </c>
      <c r="CO10" s="46">
        <v>1126.0155440414508</v>
      </c>
      <c r="CP10" s="46">
        <v>267.14171337069655</v>
      </c>
      <c r="CQ10" s="46">
        <v>41.984455958549226</v>
      </c>
      <c r="CR10" s="46">
        <v>16.666666666666664</v>
      </c>
      <c r="CS10" s="46">
        <v>3.2653061224489792</v>
      </c>
      <c r="CT10" s="46">
        <v>41.666666666666671</v>
      </c>
      <c r="CU10" s="46">
        <v>12.244897959183675</v>
      </c>
      <c r="CV10" s="46">
        <v>0</v>
      </c>
      <c r="CW10" s="46">
        <v>0</v>
      </c>
      <c r="CX10" s="46">
        <v>41.666666666666671</v>
      </c>
      <c r="CY10" s="46">
        <v>24.489795918367349</v>
      </c>
      <c r="CZ10" s="47">
        <f t="shared" ref="CZ10:DA58" si="2">B10+D10+F10+H10+J10+L10+N10+P10+R10+T10+V10+X10+Z10+AB10+AD10+AF10+AH10+AJ10+AL10+AN10+AP10+AR10+AT10+AV10+AX10+AZ10+BB10+BD10+BF10+BH10+BJ10+BL10+BN10+BP10+BR10+BT10+BV10+BX10+BZ10+CB10+CD10+CF10+CH10+CJ10+CL10+CN10+CP10+CR10+CT10+CV10+CX10</f>
        <v>4038187</v>
      </c>
      <c r="DA10" s="47">
        <f t="shared" si="2"/>
        <v>1406130.7999999914</v>
      </c>
    </row>
    <row r="11" spans="1:105" ht="13.5" thickBot="1">
      <c r="A11" s="24" t="s">
        <v>5</v>
      </c>
      <c r="B11" s="46">
        <v>6089.8900427611488</v>
      </c>
      <c r="C11" s="46">
        <v>1904.4081774525498</v>
      </c>
      <c r="D11" s="46">
        <v>1166.2583995113009</v>
      </c>
      <c r="E11" s="46">
        <v>228.36218614223645</v>
      </c>
      <c r="F11" s="46">
        <v>1252.2907758094075</v>
      </c>
      <c r="G11" s="46">
        <v>196.22959067002057</v>
      </c>
      <c r="H11" s="46">
        <v>1223.488087965791</v>
      </c>
      <c r="I11" s="46">
        <v>306.60873542190717</v>
      </c>
      <c r="J11" s="46">
        <v>313.07269395235187</v>
      </c>
      <c r="K11" s="46">
        <v>45.991310313286071</v>
      </c>
      <c r="L11" s="46">
        <v>4398.6781576598496</v>
      </c>
      <c r="M11" s="46">
        <v>722.95704664186383</v>
      </c>
      <c r="N11" s="46">
        <v>25135.303758056285</v>
      </c>
      <c r="O11" s="46">
        <v>4590.2034707419925</v>
      </c>
      <c r="P11" s="46">
        <v>955.14154280613889</v>
      </c>
      <c r="Q11" s="46">
        <v>200.8214018449622</v>
      </c>
      <c r="R11" s="46">
        <v>62.83825939514071</v>
      </c>
      <c r="S11" s="46">
        <v>10.327957809169483</v>
      </c>
      <c r="T11" s="46">
        <v>2881.762575861153</v>
      </c>
      <c r="U11" s="46">
        <v>500.33217831087717</v>
      </c>
      <c r="V11" s="46">
        <v>7535.1870371089035</v>
      </c>
      <c r="W11" s="46">
        <v>1720.0926843454852</v>
      </c>
      <c r="X11" s="46">
        <v>1131.0886691125329</v>
      </c>
      <c r="Y11" s="46">
        <v>344.26526030564946</v>
      </c>
      <c r="Z11" s="46">
        <v>26526.172219442426</v>
      </c>
      <c r="AA11" s="46">
        <v>4897.8154468941229</v>
      </c>
      <c r="AB11" s="46">
        <v>792.50787836447228</v>
      </c>
      <c r="AC11" s="46">
        <v>123.55545471077015</v>
      </c>
      <c r="AD11" s="46">
        <v>9931.1764206074222</v>
      </c>
      <c r="AE11" s="46">
        <v>2413.1924748197293</v>
      </c>
      <c r="AF11" s="46">
        <v>67944.143481585677</v>
      </c>
      <c r="AG11" s="46">
        <v>14440.436623575377</v>
      </c>
      <c r="AH11" s="46">
        <v>3831.5724052206342</v>
      </c>
      <c r="AI11" s="46">
        <v>690.83356604300491</v>
      </c>
      <c r="AJ11" s="46">
        <v>17.88067122436296</v>
      </c>
      <c r="AK11" s="46">
        <v>3.5820999720748392</v>
      </c>
      <c r="AL11" s="46">
        <v>183.91547545059044</v>
      </c>
      <c r="AM11" s="46">
        <v>25.791119798938844</v>
      </c>
      <c r="AN11" s="46">
        <v>76.631448104412684</v>
      </c>
      <c r="AO11" s="46">
        <v>12.79321418598157</v>
      </c>
      <c r="AP11" s="46">
        <v>10838.508044612454</v>
      </c>
      <c r="AQ11" s="46">
        <v>2723.2940549754953</v>
      </c>
      <c r="AR11" s="46">
        <v>0</v>
      </c>
      <c r="AS11" s="46">
        <v>0</v>
      </c>
      <c r="AT11" s="46">
        <v>0</v>
      </c>
      <c r="AU11" s="46">
        <v>0</v>
      </c>
      <c r="AV11" s="46">
        <v>42.49195538754725</v>
      </c>
      <c r="AW11" s="46">
        <v>9.7059450245045795</v>
      </c>
      <c r="AX11" s="46">
        <v>0</v>
      </c>
      <c r="AY11" s="46">
        <v>0</v>
      </c>
      <c r="AZ11" s="46">
        <v>0</v>
      </c>
      <c r="BA11" s="46">
        <v>0</v>
      </c>
      <c r="BB11" s="46">
        <v>0</v>
      </c>
      <c r="BC11" s="46">
        <v>0</v>
      </c>
      <c r="BD11" s="46">
        <v>0</v>
      </c>
      <c r="BE11" s="46">
        <v>0</v>
      </c>
      <c r="BF11" s="46">
        <v>0</v>
      </c>
      <c r="BG11" s="46">
        <v>0</v>
      </c>
      <c r="BH11" s="46">
        <v>0</v>
      </c>
      <c r="BI11" s="46">
        <v>0</v>
      </c>
      <c r="BJ11" s="46">
        <v>0</v>
      </c>
      <c r="BK11" s="46">
        <v>0</v>
      </c>
      <c r="BL11" s="46">
        <v>2982.4894514767934</v>
      </c>
      <c r="BM11" s="46">
        <v>439.96356064549718</v>
      </c>
      <c r="BN11" s="46">
        <v>0</v>
      </c>
      <c r="BO11" s="46">
        <v>0</v>
      </c>
      <c r="BP11" s="46">
        <v>11.308016877637131</v>
      </c>
      <c r="BQ11" s="46">
        <v>3.7147319104633003</v>
      </c>
      <c r="BR11" s="46">
        <v>0</v>
      </c>
      <c r="BS11" s="46">
        <v>0</v>
      </c>
      <c r="BT11" s="46">
        <v>21.202531645569618</v>
      </c>
      <c r="BU11" s="46">
        <v>2.3217074440395629</v>
      </c>
      <c r="BV11" s="46">
        <v>0</v>
      </c>
      <c r="BW11" s="46">
        <v>0</v>
      </c>
      <c r="BX11" s="46">
        <v>0</v>
      </c>
      <c r="BY11" s="46">
        <v>0</v>
      </c>
      <c r="BZ11" s="46">
        <v>260</v>
      </c>
      <c r="CA11" s="46">
        <v>26.2</v>
      </c>
      <c r="CB11" s="46">
        <v>0</v>
      </c>
      <c r="CC11" s="46">
        <v>0</v>
      </c>
      <c r="CD11" s="46">
        <v>0</v>
      </c>
      <c r="CE11" s="46">
        <v>0</v>
      </c>
      <c r="CF11" s="46">
        <v>0</v>
      </c>
      <c r="CG11" s="46">
        <v>0</v>
      </c>
      <c r="CH11" s="46">
        <v>0</v>
      </c>
      <c r="CI11" s="46">
        <v>0</v>
      </c>
      <c r="CJ11" s="46">
        <v>0</v>
      </c>
      <c r="CK11" s="46">
        <v>0</v>
      </c>
      <c r="CL11" s="46">
        <v>0</v>
      </c>
      <c r="CM11" s="46">
        <v>0</v>
      </c>
      <c r="CN11" s="46">
        <v>0</v>
      </c>
      <c r="CO11" s="46">
        <v>0</v>
      </c>
      <c r="CP11" s="46">
        <v>211</v>
      </c>
      <c r="CQ11" s="46">
        <v>58</v>
      </c>
      <c r="CR11" s="46">
        <v>0</v>
      </c>
      <c r="CS11" s="46">
        <v>0</v>
      </c>
      <c r="CT11" s="46">
        <v>0</v>
      </c>
      <c r="CU11" s="46">
        <v>0</v>
      </c>
      <c r="CV11" s="46">
        <v>0</v>
      </c>
      <c r="CW11" s="46">
        <v>0</v>
      </c>
      <c r="CX11" s="46">
        <v>0</v>
      </c>
      <c r="CY11" s="46">
        <v>0</v>
      </c>
      <c r="CZ11" s="47">
        <f t="shared" si="2"/>
        <v>175816</v>
      </c>
      <c r="DA11" s="47">
        <f t="shared" si="2"/>
        <v>36641.799999999988</v>
      </c>
    </row>
    <row r="12" spans="1:105" ht="13.5" thickBot="1">
      <c r="A12" s="24" t="s">
        <v>6</v>
      </c>
      <c r="B12" s="46">
        <v>35733.201640985273</v>
      </c>
      <c r="C12" s="46">
        <v>12418.156872425845</v>
      </c>
      <c r="D12" s="46">
        <v>32094.658977934821</v>
      </c>
      <c r="E12" s="46">
        <v>11179.381293281536</v>
      </c>
      <c r="F12" s="46">
        <v>55867.257330104978</v>
      </c>
      <c r="G12" s="46">
        <v>12324.762560577909</v>
      </c>
      <c r="H12" s="46">
        <v>7231.087542029928</v>
      </c>
      <c r="I12" s="46">
        <v>3423.5451557160859</v>
      </c>
      <c r="J12" s="46">
        <v>6926.7945089449959</v>
      </c>
      <c r="K12" s="46">
        <v>2814.1541179986225</v>
      </c>
      <c r="L12" s="46">
        <v>62449.214149564621</v>
      </c>
      <c r="M12" s="46">
        <v>19220.205803609202</v>
      </c>
      <c r="N12" s="46">
        <v>43312.82191962238</v>
      </c>
      <c r="O12" s="46">
        <v>14175.168023602646</v>
      </c>
      <c r="P12" s="46">
        <v>34335.255194464284</v>
      </c>
      <c r="Q12" s="46">
        <v>15790.99028536046</v>
      </c>
      <c r="R12" s="46">
        <v>20475.152180185123</v>
      </c>
      <c r="S12" s="46">
        <v>6316.3961141441841</v>
      </c>
      <c r="T12" s="46">
        <v>32233.402072582976</v>
      </c>
      <c r="U12" s="46">
        <v>6613.8543032405096</v>
      </c>
      <c r="V12" s="46">
        <v>28481.566687319977</v>
      </c>
      <c r="W12" s="46">
        <v>9297.132818995402</v>
      </c>
      <c r="X12" s="46">
        <v>11812.587796260648</v>
      </c>
      <c r="Y12" s="46">
        <v>5141.2526510475918</v>
      </c>
      <c r="Z12" s="46">
        <v>57648.425342814917</v>
      </c>
      <c r="AA12" s="46">
        <v>26614.796669631756</v>
      </c>
      <c r="AB12" s="46">
        <v>49388.731777900219</v>
      </c>
      <c r="AC12" s="46">
        <v>14058.335057517264</v>
      </c>
      <c r="AD12" s="46">
        <v>4235.7402896998465</v>
      </c>
      <c r="AE12" s="46">
        <v>1651.3654781627699</v>
      </c>
      <c r="AF12" s="46">
        <v>53244.102589585025</v>
      </c>
      <c r="AG12" s="46">
        <v>12923.502794688204</v>
      </c>
      <c r="AH12" s="46">
        <v>1735.7527252656271</v>
      </c>
      <c r="AI12" s="46">
        <v>332.38177128116939</v>
      </c>
      <c r="AJ12" s="46">
        <v>231.43369670208364</v>
      </c>
      <c r="AK12" s="46">
        <v>46.533447979363714</v>
      </c>
      <c r="AL12" s="46">
        <v>366.57444459776457</v>
      </c>
      <c r="AM12" s="46">
        <v>92.132072226999142</v>
      </c>
      <c r="AN12" s="46">
        <v>661.23913343452455</v>
      </c>
      <c r="AO12" s="46">
        <v>132.95270851246775</v>
      </c>
      <c r="AP12" s="46">
        <v>180876.84685396761</v>
      </c>
      <c r="AQ12" s="46">
        <v>66490.256349815929</v>
      </c>
      <c r="AR12" s="46">
        <v>22383.54496358383</v>
      </c>
      <c r="AS12" s="46">
        <v>10422.200138384935</v>
      </c>
      <c r="AT12" s="46">
        <v>16988.118521238488</v>
      </c>
      <c r="AU12" s="46">
        <v>8326.4361575337025</v>
      </c>
      <c r="AV12" s="46">
        <v>41793.489661210071</v>
      </c>
      <c r="AW12" s="46">
        <v>15363.107354265436</v>
      </c>
      <c r="AX12" s="46">
        <v>59.66480446927374</v>
      </c>
      <c r="AY12" s="46">
        <v>3.9943422913719946</v>
      </c>
      <c r="AZ12" s="46">
        <v>19.88826815642458</v>
      </c>
      <c r="BA12" s="46">
        <v>2.9957567185289955</v>
      </c>
      <c r="BB12" s="46">
        <v>0</v>
      </c>
      <c r="BC12" s="46">
        <v>0</v>
      </c>
      <c r="BD12" s="46">
        <v>3480.4469273743016</v>
      </c>
      <c r="BE12" s="46">
        <v>699.00990099009903</v>
      </c>
      <c r="BF12" s="46">
        <v>6339.6226415094343</v>
      </c>
      <c r="BG12" s="46">
        <v>1272.7272727272725</v>
      </c>
      <c r="BH12" s="46">
        <v>1358.4905660377358</v>
      </c>
      <c r="BI12" s="46">
        <v>363.63636363636363</v>
      </c>
      <c r="BJ12" s="46">
        <v>4301.8867924528295</v>
      </c>
      <c r="BK12" s="46">
        <v>863.63636363636363</v>
      </c>
      <c r="BL12" s="46">
        <v>46541.131634224897</v>
      </c>
      <c r="BM12" s="46">
        <v>13225.418774023872</v>
      </c>
      <c r="BN12" s="46">
        <v>27604.46716146198</v>
      </c>
      <c r="BO12" s="46">
        <v>5229.5052487243465</v>
      </c>
      <c r="BP12" s="46">
        <v>37747.137095644866</v>
      </c>
      <c r="BQ12" s="46">
        <v>14630.661541573942</v>
      </c>
      <c r="BR12" s="46">
        <v>749.26410866825381</v>
      </c>
      <c r="BS12" s="46">
        <v>149.41443567783847</v>
      </c>
      <c r="BT12" s="46">
        <v>0</v>
      </c>
      <c r="BU12" s="46">
        <v>0</v>
      </c>
      <c r="BV12" s="46">
        <v>5150</v>
      </c>
      <c r="BW12" s="46">
        <v>1775</v>
      </c>
      <c r="BX12" s="46">
        <v>15191.249117854622</v>
      </c>
      <c r="BY12" s="46">
        <v>3500.0515522969413</v>
      </c>
      <c r="BZ12" s="46">
        <v>598.30150371858201</v>
      </c>
      <c r="CA12" s="46">
        <v>619.23989002176654</v>
      </c>
      <c r="CB12" s="46">
        <v>0</v>
      </c>
      <c r="CC12" s="46">
        <v>0</v>
      </c>
      <c r="CD12" s="46">
        <v>9348.4609956028453</v>
      </c>
      <c r="CE12" s="46">
        <v>1615.4084087524345</v>
      </c>
      <c r="CF12" s="46">
        <v>17913.988382823951</v>
      </c>
      <c r="CG12" s="46">
        <v>3665.900148928858</v>
      </c>
      <c r="CH12" s="46">
        <v>25.864172427816186</v>
      </c>
      <c r="CI12" s="46">
        <v>8.1775700934579429</v>
      </c>
      <c r="CJ12" s="46">
        <v>43.106954046360308</v>
      </c>
      <c r="CK12" s="46">
        <v>10.903426791277258</v>
      </c>
      <c r="CL12" s="46">
        <v>2051.0288735258237</v>
      </c>
      <c r="CM12" s="46">
        <v>155.91900311526479</v>
      </c>
      <c r="CN12" s="46">
        <v>3764.8741983226441</v>
      </c>
      <c r="CO12" s="46">
        <v>491.08822987658868</v>
      </c>
      <c r="CP12" s="46">
        <v>32575.125801677357</v>
      </c>
      <c r="CQ12" s="46">
        <v>4391.9117701234109</v>
      </c>
      <c r="CR12" s="46">
        <v>48.94736842105263</v>
      </c>
      <c r="CS12" s="46">
        <v>6.9376854599406528</v>
      </c>
      <c r="CT12" s="46">
        <v>391.57894736842104</v>
      </c>
      <c r="CU12" s="46">
        <v>79.287833827893181</v>
      </c>
      <c r="CV12" s="46">
        <v>0</v>
      </c>
      <c r="CW12" s="46">
        <v>0</v>
      </c>
      <c r="CX12" s="46">
        <v>489.4736842105263</v>
      </c>
      <c r="CY12" s="46">
        <v>247.77448071216617</v>
      </c>
      <c r="CZ12" s="47">
        <f t="shared" si="2"/>
        <v>1016301</v>
      </c>
      <c r="DA12" s="47">
        <f t="shared" si="2"/>
        <v>328177.60000000003</v>
      </c>
    </row>
    <row r="13" spans="1:105" ht="13.5" thickBot="1">
      <c r="A13" s="24" t="s">
        <v>7</v>
      </c>
      <c r="B13" s="46">
        <v>2334.6041787579802</v>
      </c>
      <c r="C13" s="46">
        <v>959.8850374499217</v>
      </c>
      <c r="D13" s="46">
        <v>13229.423679628555</v>
      </c>
      <c r="E13" s="46">
        <v>551.64709980839996</v>
      </c>
      <c r="F13" s="46">
        <v>5496.8446749854911</v>
      </c>
      <c r="G13" s="46">
        <v>162.42083260755999</v>
      </c>
      <c r="H13" s="46">
        <v>119.60062391178178</v>
      </c>
      <c r="I13" s="46">
        <v>67.930325727225224</v>
      </c>
      <c r="J13" s="46">
        <v>800.52684271619262</v>
      </c>
      <c r="K13" s="46">
        <v>310.11670440689778</v>
      </c>
      <c r="L13" s="46">
        <v>2606.0434077678156</v>
      </c>
      <c r="M13" s="46">
        <v>503.40099705585328</v>
      </c>
      <c r="N13" s="46">
        <v>20076.760093849796</v>
      </c>
      <c r="O13" s="46">
        <v>427.20797644683</v>
      </c>
      <c r="P13" s="46">
        <v>1552.4705675287462</v>
      </c>
      <c r="Q13" s="46">
        <v>391.53410882121921</v>
      </c>
      <c r="R13" s="46">
        <v>8263.3163940319173</v>
      </c>
      <c r="S13" s="46">
        <v>212.47087645804999</v>
      </c>
      <c r="T13" s="46">
        <v>30854.190500765922</v>
      </c>
      <c r="U13" s="46">
        <v>161.21442578452999</v>
      </c>
      <c r="V13" s="46">
        <v>5070.8873966526107</v>
      </c>
      <c r="W13" s="46">
        <v>132.97028602571999</v>
      </c>
      <c r="X13" s="46">
        <v>826.33163940319162</v>
      </c>
      <c r="Y13" s="46">
        <v>671.20132940780434</v>
      </c>
      <c r="Z13" s="46">
        <v>2411.8559498956156</v>
      </c>
      <c r="AA13" s="46">
        <v>125.8800880088</v>
      </c>
      <c r="AB13" s="46">
        <v>5857.1167496386706</v>
      </c>
      <c r="AC13" s="46">
        <v>366.96397139714003</v>
      </c>
      <c r="AD13" s="46">
        <v>710.89930945880837</v>
      </c>
      <c r="AE13" s="46">
        <v>12.02722772277</v>
      </c>
      <c r="AF13" s="46">
        <v>1817.1279910069054</v>
      </c>
      <c r="AG13" s="46">
        <v>201.37871287128999</v>
      </c>
      <c r="AH13" s="46">
        <v>2574.8881540556313</v>
      </c>
      <c r="AI13" s="46">
        <v>555.01176397666325</v>
      </c>
      <c r="AJ13" s="46">
        <v>23949.893016922782</v>
      </c>
      <c r="AK13" s="46">
        <v>518.10979711552</v>
      </c>
      <c r="AL13" s="46">
        <v>7118.0208130713872</v>
      </c>
      <c r="AM13" s="46">
        <v>138.84706830338001</v>
      </c>
      <c r="AN13" s="46">
        <v>6952.1980159502045</v>
      </c>
      <c r="AO13" s="46">
        <v>148.03137060444001</v>
      </c>
      <c r="AP13" s="46">
        <v>52698.882122399766</v>
      </c>
      <c r="AQ13" s="46">
        <v>124.1071428571</v>
      </c>
      <c r="AR13" s="46">
        <v>13132.312631896293</v>
      </c>
      <c r="AS13" s="46">
        <v>220.60714285713999</v>
      </c>
      <c r="AT13" s="46">
        <v>13502.022518030659</v>
      </c>
      <c r="AU13" s="46">
        <v>324.51530612245</v>
      </c>
      <c r="AV13" s="46">
        <v>14444.782727673291</v>
      </c>
      <c r="AW13" s="46">
        <v>261.77040816327002</v>
      </c>
      <c r="AX13" s="46">
        <v>857.56867523260962</v>
      </c>
      <c r="AY13" s="46">
        <v>281.99745547073792</v>
      </c>
      <c r="AZ13" s="46">
        <v>89.610101905183882</v>
      </c>
      <c r="BA13" s="46">
        <v>43.384223918575067</v>
      </c>
      <c r="BB13" s="46">
        <v>1247.3726185201597</v>
      </c>
      <c r="BC13" s="46">
        <v>104.2213740458</v>
      </c>
      <c r="BD13" s="46">
        <v>5895.4486043420475</v>
      </c>
      <c r="BE13" s="46">
        <v>715.39694656488996</v>
      </c>
      <c r="BF13" s="46">
        <v>130733.11124096121</v>
      </c>
      <c r="BG13" s="46">
        <v>9095.5882352941007</v>
      </c>
      <c r="BH13" s="46">
        <v>123109.22470235922</v>
      </c>
      <c r="BI13" s="46">
        <v>11127.941176470589</v>
      </c>
      <c r="BJ13" s="46">
        <v>109508.66405667957</v>
      </c>
      <c r="BK13" s="46">
        <v>9676.4705882352937</v>
      </c>
      <c r="BL13" s="46">
        <v>24310.644241341397</v>
      </c>
      <c r="BM13" s="46">
        <v>4230.5415531335157</v>
      </c>
      <c r="BN13" s="46">
        <v>26042.46838922485</v>
      </c>
      <c r="BO13" s="46">
        <v>4120.6573569482289</v>
      </c>
      <c r="BP13" s="46">
        <v>18526.61201209456</v>
      </c>
      <c r="BQ13" s="46">
        <v>6867.7622615803812</v>
      </c>
      <c r="BR13" s="46">
        <v>6812.7097306212208</v>
      </c>
      <c r="BS13" s="46">
        <v>892.80909400544954</v>
      </c>
      <c r="BT13" s="46">
        <v>101.5656267179769</v>
      </c>
      <c r="BU13" s="46">
        <v>19.229734332425068</v>
      </c>
      <c r="BV13" s="46">
        <v>8700</v>
      </c>
      <c r="BW13" s="46">
        <v>8196</v>
      </c>
      <c r="BX13" s="46">
        <v>31716.715612215452</v>
      </c>
      <c r="BY13" s="46">
        <v>7050.0019294589802</v>
      </c>
      <c r="BZ13" s="46">
        <v>11055.178393793818</v>
      </c>
      <c r="CA13" s="46">
        <v>1380.6723778652465</v>
      </c>
      <c r="CB13" s="46">
        <v>7897.4621874416471</v>
      </c>
      <c r="CC13" s="46">
        <v>1776.600486223663</v>
      </c>
      <c r="CD13" s="46">
        <v>11418.017620397562</v>
      </c>
      <c r="CE13" s="46">
        <v>1804.8004939414989</v>
      </c>
      <c r="CF13" s="46">
        <v>12648.626186151521</v>
      </c>
      <c r="CG13" s="46">
        <v>2603.4247125106122</v>
      </c>
      <c r="CH13" s="46">
        <v>500.63027454331802</v>
      </c>
      <c r="CI13" s="46">
        <v>126.72176308539946</v>
      </c>
      <c r="CJ13" s="46">
        <v>97.536587971370579</v>
      </c>
      <c r="CK13" s="46">
        <v>19.008264462809919</v>
      </c>
      <c r="CL13" s="46">
        <v>7481.8331374853115</v>
      </c>
      <c r="CM13" s="46">
        <v>2154.2699724517906</v>
      </c>
      <c r="CN13" s="46">
        <v>3265.642458100559</v>
      </c>
      <c r="CO13" s="46">
        <v>3684.6671149966378</v>
      </c>
      <c r="CP13" s="46">
        <v>7126.3575418994415</v>
      </c>
      <c r="CQ13" s="46">
        <v>6277.3328850033631</v>
      </c>
      <c r="CR13" s="46">
        <v>707.39737445301103</v>
      </c>
      <c r="CS13" s="46">
        <v>453.95522388059698</v>
      </c>
      <c r="CT13" s="46">
        <v>7223.2548447593254</v>
      </c>
      <c r="CU13" s="46">
        <v>6160.8208955223881</v>
      </c>
      <c r="CV13" s="46">
        <v>1175.4948947697437</v>
      </c>
      <c r="CW13" s="46">
        <v>972.7611940298508</v>
      </c>
      <c r="CX13" s="46">
        <v>1693.8528860179204</v>
      </c>
      <c r="CY13" s="46">
        <v>1102.4626865671642</v>
      </c>
      <c r="CZ13" s="47">
        <f t="shared" si="2"/>
        <v>796344.00000000012</v>
      </c>
      <c r="DA13" s="47">
        <f t="shared" si="2"/>
        <v>98488.749999999927</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4389.2578688997983</v>
      </c>
      <c r="Q14" s="46">
        <v>1504.2071197411001</v>
      </c>
      <c r="R14" s="46">
        <v>0</v>
      </c>
      <c r="S14" s="46">
        <v>0</v>
      </c>
      <c r="T14" s="46">
        <v>5110.7421311002017</v>
      </c>
      <c r="U14" s="46">
        <v>1400.7928802588997</v>
      </c>
      <c r="V14" s="46">
        <v>0</v>
      </c>
      <c r="W14" s="46">
        <v>0</v>
      </c>
      <c r="X14" s="46">
        <v>0</v>
      </c>
      <c r="Y14" s="46">
        <v>0</v>
      </c>
      <c r="Z14" s="46">
        <v>0</v>
      </c>
      <c r="AA14" s="46">
        <v>0</v>
      </c>
      <c r="AB14" s="46">
        <v>0</v>
      </c>
      <c r="AC14" s="46">
        <v>0</v>
      </c>
      <c r="AD14" s="46">
        <v>0</v>
      </c>
      <c r="AE14" s="46">
        <v>0</v>
      </c>
      <c r="AF14" s="46">
        <v>0</v>
      </c>
      <c r="AG14" s="46">
        <v>0</v>
      </c>
      <c r="AH14" s="46">
        <v>0</v>
      </c>
      <c r="AI14" s="46">
        <v>0</v>
      </c>
      <c r="AJ14" s="46">
        <v>200</v>
      </c>
      <c r="AK14" s="46">
        <v>462</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11540</v>
      </c>
      <c r="CA14" s="46">
        <v>2911.7</v>
      </c>
      <c r="CB14" s="46">
        <v>0</v>
      </c>
      <c r="CC14" s="46">
        <v>0</v>
      </c>
      <c r="CD14" s="46">
        <v>0</v>
      </c>
      <c r="CE14" s="46">
        <v>0</v>
      </c>
      <c r="CF14" s="46">
        <v>0</v>
      </c>
      <c r="CG14" s="46">
        <v>0</v>
      </c>
      <c r="CH14" s="46">
        <v>0</v>
      </c>
      <c r="CI14" s="46">
        <v>0</v>
      </c>
      <c r="CJ14" s="46">
        <v>0</v>
      </c>
      <c r="CK14" s="46">
        <v>0</v>
      </c>
      <c r="CL14" s="46">
        <v>0</v>
      </c>
      <c r="CM14" s="46">
        <v>0</v>
      </c>
      <c r="CN14" s="46">
        <v>4700</v>
      </c>
      <c r="CO14" s="46">
        <v>2478</v>
      </c>
      <c r="CP14" s="46">
        <v>0</v>
      </c>
      <c r="CQ14" s="46">
        <v>0</v>
      </c>
      <c r="CR14" s="46">
        <v>0</v>
      </c>
      <c r="CS14" s="46">
        <v>0</v>
      </c>
      <c r="CT14" s="46">
        <v>0</v>
      </c>
      <c r="CU14" s="46">
        <v>0</v>
      </c>
      <c r="CV14" s="46">
        <v>0</v>
      </c>
      <c r="CW14" s="46">
        <v>0</v>
      </c>
      <c r="CX14" s="46">
        <v>0</v>
      </c>
      <c r="CY14" s="46">
        <v>0</v>
      </c>
      <c r="CZ14" s="47">
        <f t="shared" si="2"/>
        <v>25940</v>
      </c>
      <c r="DA14" s="47">
        <f t="shared" si="2"/>
        <v>8756.7000000000007</v>
      </c>
    </row>
    <row r="15" spans="1:105" ht="13.5" thickBot="1">
      <c r="A15" s="24" t="s">
        <v>56</v>
      </c>
      <c r="B15" s="46">
        <v>44656.145617039518</v>
      </c>
      <c r="C15" s="46">
        <v>66203.272570061847</v>
      </c>
      <c r="D15" s="46">
        <v>112542.3384240555</v>
      </c>
      <c r="E15" s="46">
        <v>166152.2038932454</v>
      </c>
      <c r="F15" s="46">
        <v>24514.214105948729</v>
      </c>
      <c r="G15" s="46">
        <v>22010.666105259432</v>
      </c>
      <c r="H15" s="46">
        <v>104526.083727451</v>
      </c>
      <c r="I15" s="46">
        <v>114308.72597331399</v>
      </c>
      <c r="J15" s="46">
        <v>184772.21812550523</v>
      </c>
      <c r="K15" s="46">
        <v>202065.13145811937</v>
      </c>
      <c r="L15" s="46">
        <v>257364.52291281923</v>
      </c>
      <c r="M15" s="46">
        <v>285332.12886295043</v>
      </c>
      <c r="N15" s="46">
        <v>32357.565125892455</v>
      </c>
      <c r="O15" s="46">
        <v>42396.401265096982</v>
      </c>
      <c r="P15" s="46">
        <v>89954.031049981029</v>
      </c>
      <c r="Q15" s="46">
        <v>88054.06416597066</v>
      </c>
      <c r="R15" s="46">
        <v>19295.894670073871</v>
      </c>
      <c r="S15" s="46">
        <v>21265.600039687877</v>
      </c>
      <c r="T15" s="46">
        <v>2221.8861386446156</v>
      </c>
      <c r="U15" s="46">
        <v>1791.5197252533287</v>
      </c>
      <c r="V15" s="46">
        <v>37590.969850803885</v>
      </c>
      <c r="W15" s="46">
        <v>53042.181106251315</v>
      </c>
      <c r="X15" s="46">
        <v>64715.130251784911</v>
      </c>
      <c r="Y15" s="46">
        <v>76096.104834789454</v>
      </c>
      <c r="Z15" s="46">
        <v>57628.827059385214</v>
      </c>
      <c r="AA15" s="46">
        <v>69085.497716737344</v>
      </c>
      <c r="AB15" s="46">
        <v>7495.0900290131849</v>
      </c>
      <c r="AC15" s="46">
        <v>7931.5148351013704</v>
      </c>
      <c r="AD15" s="46">
        <v>7864.7324543685036</v>
      </c>
      <c r="AE15" s="46">
        <v>9428.2494325127718</v>
      </c>
      <c r="AF15" s="46">
        <v>60854.3504572331</v>
      </c>
      <c r="AG15" s="46">
        <v>73996.938015648528</v>
      </c>
      <c r="AH15" s="46">
        <v>32568.800538084437</v>
      </c>
      <c r="AI15" s="46">
        <v>37424.248656873009</v>
      </c>
      <c r="AJ15" s="46">
        <v>33089.901346693783</v>
      </c>
      <c r="AK15" s="46">
        <v>34193.378269229295</v>
      </c>
      <c r="AL15" s="46">
        <v>13404.145824656182</v>
      </c>
      <c r="AM15" s="46">
        <v>21469.275076471928</v>
      </c>
      <c r="AN15" s="46">
        <v>17587.152290565595</v>
      </c>
      <c r="AO15" s="46">
        <v>673.09799742577354</v>
      </c>
      <c r="AP15" s="46">
        <v>116865.52115262377</v>
      </c>
      <c r="AQ15" s="46">
        <v>160893.66711215788</v>
      </c>
      <c r="AR15" s="46">
        <v>71823.050243661273</v>
      </c>
      <c r="AS15" s="46">
        <v>98201.795110751525</v>
      </c>
      <c r="AT15" s="46">
        <v>51112.126562610356</v>
      </c>
      <c r="AU15" s="46">
        <v>57802.457808945685</v>
      </c>
      <c r="AV15" s="46">
        <v>16829.302041104598</v>
      </c>
      <c r="AW15" s="46">
        <v>19713.079968144906</v>
      </c>
      <c r="AX15" s="46">
        <v>39.339449541284409</v>
      </c>
      <c r="AY15" s="46">
        <v>19.294117647058822</v>
      </c>
      <c r="AZ15" s="46">
        <v>983.48623853211018</v>
      </c>
      <c r="BA15" s="46">
        <v>192.94117647058823</v>
      </c>
      <c r="BB15" s="46">
        <v>0</v>
      </c>
      <c r="BC15" s="46">
        <v>0</v>
      </c>
      <c r="BD15" s="46">
        <v>49.174311926605505</v>
      </c>
      <c r="BE15" s="46">
        <v>33.764705882352942</v>
      </c>
      <c r="BF15" s="46">
        <v>159164.42048517519</v>
      </c>
      <c r="BG15" s="46">
        <v>251002.58869390501</v>
      </c>
      <c r="BH15" s="46">
        <v>3365.1906045437045</v>
      </c>
      <c r="BI15" s="46">
        <v>4156.953454004396</v>
      </c>
      <c r="BJ15" s="46">
        <v>73670.388910281094</v>
      </c>
      <c r="BK15" s="46">
        <v>87465.457852090985</v>
      </c>
      <c r="BL15" s="46">
        <v>58666.333611516799</v>
      </c>
      <c r="BM15" s="46">
        <v>58403.485965750828</v>
      </c>
      <c r="BN15" s="46">
        <v>8000.4527435843929</v>
      </c>
      <c r="BO15" s="46">
        <v>7819.135364989369</v>
      </c>
      <c r="BP15" s="46">
        <v>33426.549134153975</v>
      </c>
      <c r="BQ15" s="46">
        <v>41595.981738170194</v>
      </c>
      <c r="BR15" s="46">
        <v>4822.1906947631969</v>
      </c>
      <c r="BS15" s="46">
        <v>2400.292716694411</v>
      </c>
      <c r="BT15" s="46">
        <v>142.47381598163989</v>
      </c>
      <c r="BU15" s="46">
        <v>109.1042143952005</v>
      </c>
      <c r="BV15" s="46">
        <v>0</v>
      </c>
      <c r="BW15" s="46">
        <v>0</v>
      </c>
      <c r="BX15" s="46">
        <v>2093.1792769288109</v>
      </c>
      <c r="BY15" s="46">
        <v>1955.4360353438342</v>
      </c>
      <c r="BZ15" s="46">
        <v>5259.1129332836381</v>
      </c>
      <c r="CA15" s="46">
        <v>4045.7971571263929</v>
      </c>
      <c r="CB15" s="46">
        <v>4134.0290719344021</v>
      </c>
      <c r="CC15" s="46">
        <v>4394.8424894352665</v>
      </c>
      <c r="CD15" s="46">
        <v>1465.2254938501678</v>
      </c>
      <c r="CE15" s="46">
        <v>1466.5770265078756</v>
      </c>
      <c r="CF15" s="46">
        <v>1088.4532240029819</v>
      </c>
      <c r="CG15" s="46">
        <v>862.34729158663083</v>
      </c>
      <c r="CH15" s="46">
        <v>55</v>
      </c>
      <c r="CI15" s="46">
        <v>39.5</v>
      </c>
      <c r="CJ15" s="46">
        <v>0</v>
      </c>
      <c r="CK15" s="46">
        <v>0</v>
      </c>
      <c r="CL15" s="46">
        <v>0</v>
      </c>
      <c r="CM15" s="46">
        <v>0</v>
      </c>
      <c r="CN15" s="46">
        <v>0</v>
      </c>
      <c r="CO15" s="46">
        <v>0</v>
      </c>
      <c r="CP15" s="46">
        <v>740</v>
      </c>
      <c r="CQ15" s="46">
        <v>300</v>
      </c>
      <c r="CR15" s="46">
        <v>0</v>
      </c>
      <c r="CS15" s="46">
        <v>0</v>
      </c>
      <c r="CT15" s="46">
        <v>0</v>
      </c>
      <c r="CU15" s="46">
        <v>0</v>
      </c>
      <c r="CV15" s="46">
        <v>0</v>
      </c>
      <c r="CW15" s="46">
        <v>0</v>
      </c>
      <c r="CX15" s="46">
        <v>0</v>
      </c>
      <c r="CY15" s="46">
        <v>0</v>
      </c>
      <c r="CZ15" s="47">
        <f t="shared" si="2"/>
        <v>1818798.9999999991</v>
      </c>
      <c r="DA15" s="47">
        <f t="shared" si="2"/>
        <v>2195794.7000000007</v>
      </c>
    </row>
    <row r="16" spans="1:105" ht="13.5" thickBot="1">
      <c r="A16" s="24" t="s">
        <v>9</v>
      </c>
      <c r="B16" s="46">
        <v>559.60348929421093</v>
      </c>
      <c r="C16" s="46">
        <v>187.23994452149793</v>
      </c>
      <c r="D16" s="46">
        <v>59.396510705789062</v>
      </c>
      <c r="E16" s="46">
        <v>28.760055478502078</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665.10172143974955</v>
      </c>
      <c r="AI16" s="46">
        <v>71.983875611862942</v>
      </c>
      <c r="AJ16" s="46">
        <v>0</v>
      </c>
      <c r="AK16" s="46">
        <v>0</v>
      </c>
      <c r="AL16" s="46">
        <v>184.89827856025039</v>
      </c>
      <c r="AM16" s="46">
        <v>28.016124388137058</v>
      </c>
      <c r="AN16" s="46">
        <v>0</v>
      </c>
      <c r="AO16" s="46">
        <v>0</v>
      </c>
      <c r="AP16" s="46">
        <v>452</v>
      </c>
      <c r="AQ16" s="46">
        <v>62</v>
      </c>
      <c r="AR16" s="46">
        <v>0</v>
      </c>
      <c r="AS16" s="46">
        <v>0</v>
      </c>
      <c r="AT16" s="46">
        <v>0</v>
      </c>
      <c r="AU16" s="46">
        <v>0</v>
      </c>
      <c r="AV16" s="46">
        <v>0</v>
      </c>
      <c r="AW16" s="46">
        <v>0</v>
      </c>
      <c r="AX16" s="46">
        <v>0</v>
      </c>
      <c r="AY16" s="46">
        <v>0</v>
      </c>
      <c r="AZ16" s="46">
        <v>0</v>
      </c>
      <c r="BA16" s="46">
        <v>0</v>
      </c>
      <c r="BB16" s="46">
        <v>0</v>
      </c>
      <c r="BC16" s="46">
        <v>0</v>
      </c>
      <c r="BD16" s="46">
        <v>7</v>
      </c>
      <c r="BE16" s="46">
        <v>40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200</v>
      </c>
      <c r="CM16" s="46">
        <v>4</v>
      </c>
      <c r="CN16" s="46">
        <v>30</v>
      </c>
      <c r="CO16" s="46">
        <v>5</v>
      </c>
      <c r="CP16" s="46">
        <v>0</v>
      </c>
      <c r="CQ16" s="46">
        <v>0</v>
      </c>
      <c r="CR16" s="46">
        <v>0</v>
      </c>
      <c r="CS16" s="46">
        <v>0</v>
      </c>
      <c r="CT16" s="46">
        <v>20</v>
      </c>
      <c r="CU16" s="46">
        <v>415</v>
      </c>
      <c r="CV16" s="46">
        <v>0</v>
      </c>
      <c r="CW16" s="46">
        <v>0</v>
      </c>
      <c r="CX16" s="46">
        <v>0</v>
      </c>
      <c r="CY16" s="46">
        <v>0</v>
      </c>
      <c r="CZ16" s="47">
        <f t="shared" si="2"/>
        <v>2178</v>
      </c>
      <c r="DA16" s="47">
        <f t="shared" si="2"/>
        <v>842</v>
      </c>
    </row>
    <row r="17" spans="1:105" ht="13.5" thickBot="1">
      <c r="A17" s="24" t="s">
        <v>10</v>
      </c>
      <c r="B17" s="46">
        <v>3261.9316399019904</v>
      </c>
      <c r="C17" s="46">
        <v>1136.3012715495704</v>
      </c>
      <c r="D17" s="46">
        <v>1866.7709284492944</v>
      </c>
      <c r="E17" s="46">
        <v>576.75428114599947</v>
      </c>
      <c r="F17" s="46">
        <v>1463.5371679387968</v>
      </c>
      <c r="G17" s="46">
        <v>387.55159329794355</v>
      </c>
      <c r="H17" s="46">
        <v>49.760263709919094</v>
      </c>
      <c r="I17" s="46">
        <v>32.392854006486445</v>
      </c>
      <c r="J17" s="46">
        <v>0</v>
      </c>
      <c r="K17" s="46">
        <v>0</v>
      </c>
      <c r="L17" s="46">
        <v>1512.489948380068</v>
      </c>
      <c r="M17" s="46">
        <v>259.17362281354912</v>
      </c>
      <c r="N17" s="46">
        <v>3802.2316757887825</v>
      </c>
      <c r="O17" s="46">
        <v>606.13185980588105</v>
      </c>
      <c r="P17" s="46">
        <v>114.8046310947403</v>
      </c>
      <c r="Q17" s="46">
        <v>23.618241433815367</v>
      </c>
      <c r="R17" s="46">
        <v>1739.1680284990446</v>
      </c>
      <c r="S17" s="46">
        <v>250.81318336795078</v>
      </c>
      <c r="T17" s="46">
        <v>3885.2818344530629</v>
      </c>
      <c r="U17" s="46">
        <v>831.02768089247695</v>
      </c>
      <c r="V17" s="46">
        <v>11444.40957000683</v>
      </c>
      <c r="W17" s="46">
        <v>3427.433214458335</v>
      </c>
      <c r="X17" s="46">
        <v>101.61431177747227</v>
      </c>
      <c r="Y17" s="46">
        <v>41.802197227991797</v>
      </c>
      <c r="Z17" s="46">
        <v>5630.7987505577867</v>
      </c>
      <c r="AA17" s="46">
        <v>1653.3891112890312</v>
      </c>
      <c r="AB17" s="46">
        <v>0</v>
      </c>
      <c r="AC17" s="46">
        <v>0</v>
      </c>
      <c r="AD17" s="46">
        <v>650.95939312806775</v>
      </c>
      <c r="AE17" s="46">
        <v>166.30904723779022</v>
      </c>
      <c r="AF17" s="46">
        <v>1012.2418563141454</v>
      </c>
      <c r="AG17" s="46">
        <v>257.50184147317856</v>
      </c>
      <c r="AH17" s="46">
        <v>0</v>
      </c>
      <c r="AI17" s="46">
        <v>0</v>
      </c>
      <c r="AJ17" s="46">
        <v>0</v>
      </c>
      <c r="AK17" s="46">
        <v>0</v>
      </c>
      <c r="AL17" s="46">
        <v>0</v>
      </c>
      <c r="AM17" s="46">
        <v>0</v>
      </c>
      <c r="AN17" s="46">
        <v>0</v>
      </c>
      <c r="AO17" s="46">
        <v>0</v>
      </c>
      <c r="AP17" s="46">
        <v>5091.4706728004594</v>
      </c>
      <c r="AQ17" s="46">
        <v>2168.0120068610636</v>
      </c>
      <c r="AR17" s="46">
        <v>431.87320299022423</v>
      </c>
      <c r="AS17" s="46">
        <v>14.493996569468269</v>
      </c>
      <c r="AT17" s="46">
        <v>0</v>
      </c>
      <c r="AU17" s="46">
        <v>0</v>
      </c>
      <c r="AV17" s="46">
        <v>231.65612420931569</v>
      </c>
      <c r="AW17" s="46">
        <v>14.493996569468269</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150</v>
      </c>
      <c r="CA17" s="46">
        <v>24.75</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42441.000000000007</v>
      </c>
      <c r="DA17" s="47">
        <f t="shared" si="2"/>
        <v>11871.95</v>
      </c>
    </row>
    <row r="18" spans="1:105" ht="13.5" thickBot="1">
      <c r="A18" s="24" t="s">
        <v>11</v>
      </c>
      <c r="B18" s="46">
        <v>205.21362229102166</v>
      </c>
      <c r="C18" s="46">
        <v>65.03506650544135</v>
      </c>
      <c r="D18" s="46">
        <v>0</v>
      </c>
      <c r="E18" s="46">
        <v>0</v>
      </c>
      <c r="F18" s="46">
        <v>21.786377708978328</v>
      </c>
      <c r="G18" s="46">
        <v>6.9649334945586459</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227</v>
      </c>
      <c r="DA18" s="47">
        <f t="shared" si="2"/>
        <v>72</v>
      </c>
    </row>
    <row r="19" spans="1:105" ht="15" thickBot="1">
      <c r="A19" s="25" t="s">
        <v>187</v>
      </c>
      <c r="B19" s="45">
        <f>B20+B21</f>
        <v>1699.4408201304752</v>
      </c>
      <c r="C19" s="45">
        <f>C20+C21</f>
        <v>1307.2808320950967</v>
      </c>
      <c r="D19" s="45">
        <f>D20+D21</f>
        <v>0</v>
      </c>
      <c r="E19" s="45">
        <f t="shared" ref="E19:BP19" si="3">E20+E21</f>
        <v>0</v>
      </c>
      <c r="F19" s="45">
        <f t="shared" si="3"/>
        <v>0</v>
      </c>
      <c r="G19" s="45">
        <f t="shared" si="3"/>
        <v>0</v>
      </c>
      <c r="H19" s="45">
        <f t="shared" si="3"/>
        <v>0</v>
      </c>
      <c r="I19" s="45">
        <f t="shared" si="3"/>
        <v>0</v>
      </c>
      <c r="J19" s="45">
        <f t="shared" si="3"/>
        <v>22300.559179869524</v>
      </c>
      <c r="K19" s="45">
        <f t="shared" si="3"/>
        <v>15492.719167904903</v>
      </c>
      <c r="L19" s="45">
        <f t="shared" si="3"/>
        <v>35703.793111690051</v>
      </c>
      <c r="M19" s="45">
        <f t="shared" si="3"/>
        <v>18383.332142550942</v>
      </c>
      <c r="N19" s="45">
        <f t="shared" si="3"/>
        <v>203907.57981915015</v>
      </c>
      <c r="O19" s="45">
        <f t="shared" si="3"/>
        <v>177734.5820426275</v>
      </c>
      <c r="P19" s="45">
        <f t="shared" si="3"/>
        <v>703.1163049526989</v>
      </c>
      <c r="Q19" s="45">
        <f t="shared" si="3"/>
        <v>577.09794128005638</v>
      </c>
      <c r="R19" s="45">
        <f t="shared" si="3"/>
        <v>14229.948708805194</v>
      </c>
      <c r="S19" s="45">
        <f t="shared" si="3"/>
        <v>9312.9651876452572</v>
      </c>
      <c r="T19" s="45">
        <f t="shared" si="3"/>
        <v>0</v>
      </c>
      <c r="U19" s="45">
        <f t="shared" si="3"/>
        <v>0</v>
      </c>
      <c r="V19" s="45">
        <f t="shared" si="3"/>
        <v>0</v>
      </c>
      <c r="W19" s="45">
        <f t="shared" si="3"/>
        <v>0</v>
      </c>
      <c r="X19" s="45">
        <f t="shared" si="3"/>
        <v>24955.562055401926</v>
      </c>
      <c r="Y19" s="45">
        <f t="shared" si="3"/>
        <v>17792.022685896271</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775.75757575757575</v>
      </c>
      <c r="AM19" s="45">
        <f t="shared" si="3"/>
        <v>1245</v>
      </c>
      <c r="AN19" s="45">
        <f t="shared" si="3"/>
        <v>1224.242424242424</v>
      </c>
      <c r="AO19" s="45">
        <f t="shared" si="3"/>
        <v>0</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8352</v>
      </c>
      <c r="BG19" s="45">
        <f t="shared" si="3"/>
        <v>4594</v>
      </c>
      <c r="BH19" s="45">
        <f t="shared" si="3"/>
        <v>0</v>
      </c>
      <c r="BI19" s="45">
        <f t="shared" si="3"/>
        <v>0</v>
      </c>
      <c r="BJ19" s="45">
        <f t="shared" si="3"/>
        <v>0</v>
      </c>
      <c r="BK19" s="45">
        <f t="shared" si="3"/>
        <v>0</v>
      </c>
      <c r="BL19" s="45">
        <f t="shared" si="3"/>
        <v>9258</v>
      </c>
      <c r="BM19" s="45">
        <f t="shared" si="3"/>
        <v>8147</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800</v>
      </c>
      <c r="CC19" s="45">
        <f t="shared" si="4"/>
        <v>400</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323910</v>
      </c>
      <c r="DA19" s="45">
        <f>DA20+DA21</f>
        <v>254986</v>
      </c>
    </row>
    <row r="20" spans="1:105" ht="13.5" thickBot="1">
      <c r="A20" s="24" t="s">
        <v>12</v>
      </c>
      <c r="B20" s="46">
        <v>0</v>
      </c>
      <c r="C20" s="46">
        <v>0</v>
      </c>
      <c r="D20" s="46">
        <v>0</v>
      </c>
      <c r="E20" s="46">
        <v>0</v>
      </c>
      <c r="F20" s="46">
        <v>0</v>
      </c>
      <c r="G20" s="46">
        <v>0</v>
      </c>
      <c r="H20" s="46">
        <v>0</v>
      </c>
      <c r="I20" s="46">
        <v>0</v>
      </c>
      <c r="J20" s="46">
        <v>17000</v>
      </c>
      <c r="K20" s="46">
        <v>11500</v>
      </c>
      <c r="L20" s="46">
        <v>0</v>
      </c>
      <c r="M20" s="46">
        <v>0</v>
      </c>
      <c r="N20" s="46">
        <v>150667.77963272121</v>
      </c>
      <c r="O20" s="46">
        <v>132047.83402170782</v>
      </c>
      <c r="P20" s="46">
        <v>703.1163049526989</v>
      </c>
      <c r="Q20" s="46">
        <v>577.09794128005638</v>
      </c>
      <c r="R20" s="46">
        <v>11272.182031781364</v>
      </c>
      <c r="S20" s="46">
        <v>7409.350686773605</v>
      </c>
      <c r="T20" s="46">
        <v>0</v>
      </c>
      <c r="U20" s="46">
        <v>0</v>
      </c>
      <c r="V20" s="46">
        <v>0</v>
      </c>
      <c r="W20" s="46">
        <v>0</v>
      </c>
      <c r="X20" s="46">
        <v>17856.922030544738</v>
      </c>
      <c r="Y20" s="46">
        <v>12715.71735023853</v>
      </c>
      <c r="Z20" s="46">
        <v>0</v>
      </c>
      <c r="AA20" s="46">
        <v>0</v>
      </c>
      <c r="AB20" s="46">
        <v>0</v>
      </c>
      <c r="AC20" s="46">
        <v>0</v>
      </c>
      <c r="AD20" s="46">
        <v>0</v>
      </c>
      <c r="AE20" s="46">
        <v>0</v>
      </c>
      <c r="AF20" s="46">
        <v>0</v>
      </c>
      <c r="AG20" s="46">
        <v>0</v>
      </c>
      <c r="AH20" s="46">
        <v>0</v>
      </c>
      <c r="AI20" s="46">
        <v>0</v>
      </c>
      <c r="AJ20" s="46">
        <v>0</v>
      </c>
      <c r="AK20" s="46">
        <v>0</v>
      </c>
      <c r="AL20" s="46">
        <v>366.66666666666663</v>
      </c>
      <c r="AM20" s="46">
        <v>685</v>
      </c>
      <c r="AN20" s="46">
        <v>733.33333333333326</v>
      </c>
      <c r="AO20" s="46">
        <v>0</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6682</v>
      </c>
      <c r="BG20" s="46">
        <v>3675</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205282</v>
      </c>
      <c r="DA20" s="47">
        <f t="shared" si="2"/>
        <v>168610</v>
      </c>
    </row>
    <row r="21" spans="1:105" ht="13.5" thickBot="1">
      <c r="A21" s="24" t="s">
        <v>13</v>
      </c>
      <c r="B21" s="46">
        <v>1699.4408201304752</v>
      </c>
      <c r="C21" s="46">
        <v>1307.2808320950967</v>
      </c>
      <c r="D21" s="46">
        <v>0</v>
      </c>
      <c r="E21" s="46">
        <v>0</v>
      </c>
      <c r="F21" s="46">
        <v>0</v>
      </c>
      <c r="G21" s="46">
        <v>0</v>
      </c>
      <c r="H21" s="46">
        <v>0</v>
      </c>
      <c r="I21" s="46">
        <v>0</v>
      </c>
      <c r="J21" s="46">
        <v>5300.559179869525</v>
      </c>
      <c r="K21" s="46">
        <v>3992.7191679049033</v>
      </c>
      <c r="L21" s="46">
        <v>35703.793111690051</v>
      </c>
      <c r="M21" s="46">
        <v>18383.332142550942</v>
      </c>
      <c r="N21" s="46">
        <v>53239.800186428933</v>
      </c>
      <c r="O21" s="46">
        <v>45686.748020919666</v>
      </c>
      <c r="P21" s="46">
        <v>0</v>
      </c>
      <c r="Q21" s="46">
        <v>0</v>
      </c>
      <c r="R21" s="46">
        <v>2957.7666770238293</v>
      </c>
      <c r="S21" s="46">
        <v>1903.6145008716528</v>
      </c>
      <c r="T21" s="46">
        <v>0</v>
      </c>
      <c r="U21" s="46">
        <v>0</v>
      </c>
      <c r="V21" s="46">
        <v>0</v>
      </c>
      <c r="W21" s="46">
        <v>0</v>
      </c>
      <c r="X21" s="46">
        <v>7098.6400248571899</v>
      </c>
      <c r="Y21" s="46">
        <v>5076.3053356577402</v>
      </c>
      <c r="Z21" s="46">
        <v>0</v>
      </c>
      <c r="AA21" s="46">
        <v>0</v>
      </c>
      <c r="AB21" s="46">
        <v>0</v>
      </c>
      <c r="AC21" s="46">
        <v>0</v>
      </c>
      <c r="AD21" s="46">
        <v>0</v>
      </c>
      <c r="AE21" s="46">
        <v>0</v>
      </c>
      <c r="AF21" s="46">
        <v>0</v>
      </c>
      <c r="AG21" s="46">
        <v>0</v>
      </c>
      <c r="AH21" s="46">
        <v>0</v>
      </c>
      <c r="AI21" s="46">
        <v>0</v>
      </c>
      <c r="AJ21" s="46">
        <v>0</v>
      </c>
      <c r="AK21" s="46">
        <v>0</v>
      </c>
      <c r="AL21" s="46">
        <v>409.09090909090907</v>
      </c>
      <c r="AM21" s="46">
        <v>560</v>
      </c>
      <c r="AN21" s="46">
        <v>490.90909090909088</v>
      </c>
      <c r="AO21" s="46">
        <v>0</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1670</v>
      </c>
      <c r="BG21" s="46">
        <v>919</v>
      </c>
      <c r="BH21" s="46">
        <v>0</v>
      </c>
      <c r="BI21" s="46">
        <v>0</v>
      </c>
      <c r="BJ21" s="46">
        <v>0</v>
      </c>
      <c r="BK21" s="46">
        <v>0</v>
      </c>
      <c r="BL21" s="46">
        <v>9258</v>
      </c>
      <c r="BM21" s="46">
        <v>8147</v>
      </c>
      <c r="BN21" s="46">
        <v>0</v>
      </c>
      <c r="BO21" s="46">
        <v>0</v>
      </c>
      <c r="BP21" s="46">
        <v>0</v>
      </c>
      <c r="BQ21" s="46">
        <v>0</v>
      </c>
      <c r="BR21" s="46">
        <v>0</v>
      </c>
      <c r="BS21" s="46">
        <v>0</v>
      </c>
      <c r="BT21" s="46">
        <v>0</v>
      </c>
      <c r="BU21" s="46">
        <v>0</v>
      </c>
      <c r="BV21" s="46">
        <v>0</v>
      </c>
      <c r="BW21" s="46">
        <v>0</v>
      </c>
      <c r="BX21" s="46">
        <v>0</v>
      </c>
      <c r="BY21" s="46">
        <v>0</v>
      </c>
      <c r="BZ21" s="46">
        <v>0</v>
      </c>
      <c r="CA21" s="46">
        <v>0</v>
      </c>
      <c r="CB21" s="46">
        <v>800</v>
      </c>
      <c r="CC21" s="46">
        <v>400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118628</v>
      </c>
      <c r="DA21" s="47">
        <f t="shared" si="2"/>
        <v>86376.000000000015</v>
      </c>
    </row>
    <row r="22" spans="1:105" ht="15" thickBot="1">
      <c r="A22" s="25" t="s">
        <v>189</v>
      </c>
      <c r="B22" s="45">
        <f>SUM(B23:B35)</f>
        <v>5799.4780217488942</v>
      </c>
      <c r="C22" s="45">
        <f>SUM(C23:C35)</f>
        <v>1133.5400946806651</v>
      </c>
      <c r="D22" s="45">
        <f>SUM(D23:D35)</f>
        <v>3089.4998232172493</v>
      </c>
      <c r="E22" s="45">
        <f t="shared" ref="E22:BP22" si="5">SUM(E23:E35)</f>
        <v>937.55587192871894</v>
      </c>
      <c r="F22" s="45">
        <f t="shared" si="5"/>
        <v>3129.5837667265973</v>
      </c>
      <c r="G22" s="45">
        <f t="shared" si="5"/>
        <v>656.17081552715956</v>
      </c>
      <c r="H22" s="45">
        <f t="shared" si="5"/>
        <v>1918.7321355594559</v>
      </c>
      <c r="I22" s="45">
        <f t="shared" si="5"/>
        <v>280.15341274632254</v>
      </c>
      <c r="J22" s="45">
        <f t="shared" si="5"/>
        <v>2616.9550258427498</v>
      </c>
      <c r="K22" s="45">
        <f t="shared" si="5"/>
        <v>753.35171475207414</v>
      </c>
      <c r="L22" s="45">
        <f t="shared" si="5"/>
        <v>8863.5579710403945</v>
      </c>
      <c r="M22" s="45">
        <f t="shared" si="5"/>
        <v>2948.227491584269</v>
      </c>
      <c r="N22" s="45">
        <f t="shared" si="5"/>
        <v>24123.266557260933</v>
      </c>
      <c r="O22" s="45">
        <f t="shared" si="5"/>
        <v>2250.6407761254727</v>
      </c>
      <c r="P22" s="45">
        <f t="shared" si="5"/>
        <v>4017.8904664800843</v>
      </c>
      <c r="Q22" s="45">
        <f t="shared" si="5"/>
        <v>290.45810659182564</v>
      </c>
      <c r="R22" s="45">
        <f t="shared" si="5"/>
        <v>6877.9331303980543</v>
      </c>
      <c r="S22" s="45">
        <f t="shared" si="5"/>
        <v>1147.164804367952</v>
      </c>
      <c r="T22" s="45">
        <f t="shared" si="5"/>
        <v>17253.24685648398</v>
      </c>
      <c r="U22" s="45">
        <f t="shared" si="5"/>
        <v>3766.2563269149282</v>
      </c>
      <c r="V22" s="45">
        <f t="shared" si="5"/>
        <v>19350.015008661911</v>
      </c>
      <c r="W22" s="45">
        <f t="shared" si="5"/>
        <v>892.40974916712639</v>
      </c>
      <c r="X22" s="45">
        <f t="shared" si="5"/>
        <v>1660.4313327840707</v>
      </c>
      <c r="Y22" s="45">
        <f t="shared" si="5"/>
        <v>354.465929290178</v>
      </c>
      <c r="Z22" s="45">
        <f t="shared" si="5"/>
        <v>11214.847859603222</v>
      </c>
      <c r="AA22" s="45">
        <f t="shared" si="5"/>
        <v>830.85034458254643</v>
      </c>
      <c r="AB22" s="45">
        <f t="shared" si="5"/>
        <v>15890.844973144513</v>
      </c>
      <c r="AC22" s="45">
        <f t="shared" si="5"/>
        <v>2512.3098506472011</v>
      </c>
      <c r="AD22" s="45">
        <f t="shared" si="5"/>
        <v>5906.4223706283883</v>
      </c>
      <c r="AE22" s="45">
        <f t="shared" si="5"/>
        <v>1618.3336341105482</v>
      </c>
      <c r="AF22" s="45">
        <f t="shared" si="5"/>
        <v>4787.9802176080975</v>
      </c>
      <c r="AG22" s="45">
        <f t="shared" si="5"/>
        <v>1405.9596942193173</v>
      </c>
      <c r="AH22" s="45">
        <f t="shared" si="5"/>
        <v>472.99699335284947</v>
      </c>
      <c r="AI22" s="45">
        <f t="shared" si="5"/>
        <v>115.08161258747501</v>
      </c>
      <c r="AJ22" s="45">
        <f t="shared" si="5"/>
        <v>924.96687371247958</v>
      </c>
      <c r="AK22" s="45">
        <f t="shared" si="5"/>
        <v>93.603051418941163</v>
      </c>
      <c r="AL22" s="45">
        <f t="shared" si="5"/>
        <v>52.002537510112518</v>
      </c>
      <c r="AM22" s="45">
        <f t="shared" si="5"/>
        <v>6.3852775836957498</v>
      </c>
      <c r="AN22" s="45">
        <f t="shared" si="5"/>
        <v>89.760901702237689</v>
      </c>
      <c r="AO22" s="45">
        <f t="shared" si="5"/>
        <v>33.547498776069943</v>
      </c>
      <c r="AP22" s="45">
        <f t="shared" si="5"/>
        <v>25284.408930522441</v>
      </c>
      <c r="AQ22" s="45">
        <f t="shared" si="5"/>
        <v>6460.1579358760155</v>
      </c>
      <c r="AR22" s="45">
        <f t="shared" si="5"/>
        <v>3801.9668868185304</v>
      </c>
      <c r="AS22" s="45">
        <f t="shared" si="5"/>
        <v>471.19089509386828</v>
      </c>
      <c r="AT22" s="45">
        <f t="shared" si="5"/>
        <v>4772.9608511843708</v>
      </c>
      <c r="AU22" s="45">
        <f t="shared" si="5"/>
        <v>1075.482734804925</v>
      </c>
      <c r="AV22" s="45">
        <f t="shared" si="5"/>
        <v>4512.7543653573739</v>
      </c>
      <c r="AW22" s="45">
        <f t="shared" si="5"/>
        <v>1821.27965514329</v>
      </c>
      <c r="AX22" s="45">
        <f t="shared" si="5"/>
        <v>236.56309610190311</v>
      </c>
      <c r="AY22" s="45">
        <f t="shared" si="5"/>
        <v>22.906584661379252</v>
      </c>
      <c r="AZ22" s="45">
        <f t="shared" si="5"/>
        <v>45.219597834880446</v>
      </c>
      <c r="BA22" s="45">
        <f t="shared" si="5"/>
        <v>6.6796955896544361</v>
      </c>
      <c r="BB22" s="45">
        <f t="shared" si="5"/>
        <v>3.0684727102240306</v>
      </c>
      <c r="BC22" s="45">
        <f t="shared" si="5"/>
        <v>0.45326505786940824</v>
      </c>
      <c r="BD22" s="45">
        <f t="shared" si="5"/>
        <v>300.12893077264937</v>
      </c>
      <c r="BE22" s="45">
        <f t="shared" si="5"/>
        <v>68.629942685197918</v>
      </c>
      <c r="BF22" s="45">
        <f t="shared" si="5"/>
        <v>1618.9908013396771</v>
      </c>
      <c r="BG22" s="45">
        <f t="shared" si="5"/>
        <v>296.73792498254187</v>
      </c>
      <c r="BH22" s="45">
        <f t="shared" si="5"/>
        <v>924.57927715960909</v>
      </c>
      <c r="BI22" s="45">
        <f t="shared" si="5"/>
        <v>108.28519661661663</v>
      </c>
      <c r="BJ22" s="45">
        <f t="shared" si="5"/>
        <v>1926.9362625952122</v>
      </c>
      <c r="BK22" s="45">
        <f t="shared" si="5"/>
        <v>825.61926667652619</v>
      </c>
      <c r="BL22" s="45">
        <f t="shared" si="5"/>
        <v>13342.817534287215</v>
      </c>
      <c r="BM22" s="45">
        <f t="shared" si="5"/>
        <v>3387.3733518264958</v>
      </c>
      <c r="BN22" s="45">
        <f t="shared" si="5"/>
        <v>2528.1308158099478</v>
      </c>
      <c r="BO22" s="45">
        <f t="shared" si="5"/>
        <v>644.73024967210927</v>
      </c>
      <c r="BP22" s="45">
        <f t="shared" si="5"/>
        <v>4885.4930503677451</v>
      </c>
      <c r="BQ22" s="45">
        <f t="shared" ref="BQ22:CY22" si="6">SUM(BQ23:BQ35)</f>
        <v>1455.635072086483</v>
      </c>
      <c r="BR22" s="45">
        <f t="shared" si="6"/>
        <v>394.05649541824391</v>
      </c>
      <c r="BS22" s="45">
        <f t="shared" si="6"/>
        <v>126.0228672140356</v>
      </c>
      <c r="BT22" s="45">
        <f t="shared" si="6"/>
        <v>24.870778809184245</v>
      </c>
      <c r="BU22" s="45">
        <f t="shared" si="6"/>
        <v>6.8463498726613956</v>
      </c>
      <c r="BV22" s="45">
        <f t="shared" si="6"/>
        <v>1233.009234106233</v>
      </c>
      <c r="BW22" s="45">
        <f t="shared" si="6"/>
        <v>323.31254384831971</v>
      </c>
      <c r="BX22" s="45">
        <f t="shared" si="6"/>
        <v>1209.3658443811382</v>
      </c>
      <c r="BY22" s="45">
        <f t="shared" si="6"/>
        <v>292.46274132313806</v>
      </c>
      <c r="BZ22" s="45">
        <f t="shared" si="6"/>
        <v>766.60138215218046</v>
      </c>
      <c r="CA22" s="45">
        <f t="shared" si="6"/>
        <v>153.32954953383634</v>
      </c>
      <c r="CB22" s="45">
        <f t="shared" si="6"/>
        <v>2171.2512897545239</v>
      </c>
      <c r="CC22" s="45">
        <f t="shared" si="6"/>
        <v>585.76686572626215</v>
      </c>
      <c r="CD22" s="45">
        <f t="shared" si="6"/>
        <v>348.0294047648834</v>
      </c>
      <c r="CE22" s="45">
        <f t="shared" si="6"/>
        <v>126.26570704291274</v>
      </c>
      <c r="CF22" s="45">
        <f t="shared" si="6"/>
        <v>2075.9348374611436</v>
      </c>
      <c r="CG22" s="45">
        <f t="shared" si="6"/>
        <v>642.04833095568915</v>
      </c>
      <c r="CH22" s="45">
        <f t="shared" si="6"/>
        <v>127.61616503258045</v>
      </c>
      <c r="CI22" s="45">
        <f t="shared" si="6"/>
        <v>24.948663027359324</v>
      </c>
      <c r="CJ22" s="45">
        <f t="shared" si="6"/>
        <v>108.30093681453864</v>
      </c>
      <c r="CK22" s="45">
        <f t="shared" si="6"/>
        <v>24.657619148095804</v>
      </c>
      <c r="CL22" s="45">
        <f t="shared" si="6"/>
        <v>2772.6396412456943</v>
      </c>
      <c r="CM22" s="45">
        <f t="shared" si="6"/>
        <v>43.42556348464641</v>
      </c>
      <c r="CN22" s="45">
        <f t="shared" si="6"/>
        <v>392.57070863224061</v>
      </c>
      <c r="CO22" s="45">
        <f t="shared" si="6"/>
        <v>90.338111638940788</v>
      </c>
      <c r="CP22" s="45">
        <f t="shared" si="6"/>
        <v>706.84691358465966</v>
      </c>
      <c r="CQ22" s="45">
        <f t="shared" si="6"/>
        <v>111.98467599737695</v>
      </c>
      <c r="CR22" s="45">
        <f t="shared" si="6"/>
        <v>488.04865948931678</v>
      </c>
      <c r="CS22" s="45">
        <f t="shared" si="6"/>
        <v>159.31625797789138</v>
      </c>
      <c r="CT22" s="45">
        <f t="shared" si="6"/>
        <v>211.78921643093648</v>
      </c>
      <c r="CU22" s="45">
        <f t="shared" si="6"/>
        <v>32.206792734206033</v>
      </c>
      <c r="CV22" s="45">
        <f t="shared" si="6"/>
        <v>35.884980853251555</v>
      </c>
      <c r="CW22" s="45">
        <f t="shared" si="6"/>
        <v>6.369644236840438</v>
      </c>
      <c r="CX22" s="45">
        <f t="shared" si="6"/>
        <v>1583.7518147412093</v>
      </c>
      <c r="CY22" s="45">
        <f t="shared" si="6"/>
        <v>362.28988786233373</v>
      </c>
      <c r="CZ22" s="45">
        <f>SUM(CZ23:CZ35)</f>
        <v>216875.00000000003</v>
      </c>
      <c r="DA22" s="45">
        <f>SUM(DA23:DA35)</f>
        <v>41783.22</v>
      </c>
    </row>
    <row r="23" spans="1:105" ht="13.5" thickBot="1">
      <c r="A23" s="24" t="s">
        <v>14</v>
      </c>
      <c r="B23" s="46">
        <v>410.17405207510484</v>
      </c>
      <c r="C23" s="46">
        <v>217.56722777731591</v>
      </c>
      <c r="D23" s="46">
        <v>108.62393394193067</v>
      </c>
      <c r="E23" s="46">
        <v>19.084844541869817</v>
      </c>
      <c r="F23" s="46">
        <v>296.47906323311969</v>
      </c>
      <c r="G23" s="46">
        <v>239.55836015813301</v>
      </c>
      <c r="H23" s="46">
        <v>388.01644913601342</v>
      </c>
      <c r="I23" s="46">
        <v>1.6699238974136092</v>
      </c>
      <c r="J23" s="46">
        <v>10.400507502022503</v>
      </c>
      <c r="K23" s="46">
        <v>8.4037250213442469</v>
      </c>
      <c r="L23" s="46">
        <v>1391.5362242302281</v>
      </c>
      <c r="M23" s="46">
        <v>1027.7665906910443</v>
      </c>
      <c r="N23" s="46">
        <v>3639.5639311658306</v>
      </c>
      <c r="O23" s="46">
        <v>33.398477948272181</v>
      </c>
      <c r="P23" s="46">
        <v>110.75571498271788</v>
      </c>
      <c r="Q23" s="46">
        <v>45.326505786940814</v>
      </c>
      <c r="R23" s="46">
        <v>1528.8746027973082</v>
      </c>
      <c r="S23" s="46">
        <v>476.52347163991686</v>
      </c>
      <c r="T23" s="46">
        <v>2205.3597864071194</v>
      </c>
      <c r="U23" s="46">
        <v>595.566429984725</v>
      </c>
      <c r="V23" s="46">
        <v>5697.9277248968492</v>
      </c>
      <c r="W23" s="46">
        <v>69.535631088302694</v>
      </c>
      <c r="X23" s="46">
        <v>297.38345518981731</v>
      </c>
      <c r="Y23" s="46">
        <v>52.536160429675988</v>
      </c>
      <c r="Z23" s="46">
        <v>2434.2678505898325</v>
      </c>
      <c r="AA23" s="46">
        <v>32.444235721178693</v>
      </c>
      <c r="AB23" s="46">
        <v>5281.6167274012978</v>
      </c>
      <c r="AC23" s="46">
        <v>993.3661584043241</v>
      </c>
      <c r="AD23" s="46">
        <v>140.14845357539016</v>
      </c>
      <c r="AE23" s="46">
        <v>39.377648205761652</v>
      </c>
      <c r="AF23" s="46">
        <v>205.97526813788042</v>
      </c>
      <c r="AG23" s="46">
        <v>57.873072737529853</v>
      </c>
      <c r="AH23" s="46">
        <v>142.89392915822222</v>
      </c>
      <c r="AI23" s="46">
        <v>28.627266812804727</v>
      </c>
      <c r="AJ23" s="46">
        <v>0</v>
      </c>
      <c r="AK23" s="46">
        <v>0</v>
      </c>
      <c r="AL23" s="46">
        <v>2.6485764446144264</v>
      </c>
      <c r="AM23" s="46">
        <v>0.58685896966249695</v>
      </c>
      <c r="AN23" s="46">
        <v>0</v>
      </c>
      <c r="AO23" s="46">
        <v>0</v>
      </c>
      <c r="AP23" s="46">
        <v>3734.7188848955152</v>
      </c>
      <c r="AQ23" s="46">
        <v>1253.3971652873001</v>
      </c>
      <c r="AR23" s="46">
        <v>369.83171086384363</v>
      </c>
      <c r="AS23" s="46">
        <v>125.64984525253541</v>
      </c>
      <c r="AT23" s="46">
        <v>1045.4125025169574</v>
      </c>
      <c r="AU23" s="46">
        <v>355.17754510424112</v>
      </c>
      <c r="AV23" s="46">
        <v>1104.973172808043</v>
      </c>
      <c r="AW23" s="46">
        <v>736.67499931617499</v>
      </c>
      <c r="AX23" s="46">
        <v>0</v>
      </c>
      <c r="AY23" s="46">
        <v>0</v>
      </c>
      <c r="AZ23" s="46">
        <v>0</v>
      </c>
      <c r="BA23" s="46">
        <v>0</v>
      </c>
      <c r="BB23" s="46">
        <v>0</v>
      </c>
      <c r="BC23" s="46">
        <v>0</v>
      </c>
      <c r="BD23" s="46">
        <v>0</v>
      </c>
      <c r="BE23" s="46">
        <v>0</v>
      </c>
      <c r="BF23" s="46">
        <v>5.2971528892288529</v>
      </c>
      <c r="BG23" s="46">
        <v>2.0182051958608525</v>
      </c>
      <c r="BH23" s="46">
        <v>38.016761894038773</v>
      </c>
      <c r="BI23" s="46">
        <v>14.484314119074527</v>
      </c>
      <c r="BJ23" s="46">
        <v>2.2609798917440225</v>
      </c>
      <c r="BK23" s="46">
        <v>0.86142904701377832</v>
      </c>
      <c r="BL23" s="46">
        <v>336.49840731698885</v>
      </c>
      <c r="BM23" s="46">
        <v>248.5323880464997</v>
      </c>
      <c r="BN23" s="46">
        <v>151.29185447041428</v>
      </c>
      <c r="BO23" s="46">
        <v>111.74176479264777</v>
      </c>
      <c r="BP23" s="46">
        <v>183.33316950770103</v>
      </c>
      <c r="BQ23" s="46">
        <v>101.14967607191004</v>
      </c>
      <c r="BR23" s="46">
        <v>9.8837120981952982</v>
      </c>
      <c r="BS23" s="46">
        <v>2.3856055677337271</v>
      </c>
      <c r="BT23" s="46">
        <v>0.48449569108800472</v>
      </c>
      <c r="BU23" s="46">
        <v>0.3578408351600591</v>
      </c>
      <c r="BV23" s="46">
        <v>5.5878503038816554</v>
      </c>
      <c r="BW23" s="46">
        <v>4.127097632179348</v>
      </c>
      <c r="BX23" s="46">
        <v>26.162767318752255</v>
      </c>
      <c r="BY23" s="46">
        <v>12.276045592079202</v>
      </c>
      <c r="BZ23" s="46">
        <v>0.96899138217600944</v>
      </c>
      <c r="CA23" s="46">
        <v>0.47712111354674541</v>
      </c>
      <c r="CB23" s="46">
        <v>0</v>
      </c>
      <c r="CC23" s="46">
        <v>0</v>
      </c>
      <c r="CD23" s="46">
        <v>3.1976715611808313</v>
      </c>
      <c r="CE23" s="46">
        <v>1.5004055723652359</v>
      </c>
      <c r="CF23" s="46">
        <v>0</v>
      </c>
      <c r="CG23" s="46">
        <v>0</v>
      </c>
      <c r="CH23" s="46">
        <v>22.060703800873817</v>
      </c>
      <c r="CI23" s="46">
        <v>6.5174744110485427</v>
      </c>
      <c r="CJ23" s="46">
        <v>2.8423747210496284</v>
      </c>
      <c r="CK23" s="46">
        <v>0.83973315984227215</v>
      </c>
      <c r="CL23" s="46">
        <v>0</v>
      </c>
      <c r="CM23" s="46">
        <v>0</v>
      </c>
      <c r="CN23" s="46">
        <v>41.98962656096041</v>
      </c>
      <c r="CO23" s="46">
        <v>6.2025744761076904</v>
      </c>
      <c r="CP23" s="46">
        <v>16.24675550781776</v>
      </c>
      <c r="CQ23" s="46">
        <v>2.39991920114013</v>
      </c>
      <c r="CR23" s="46">
        <v>0</v>
      </c>
      <c r="CS23" s="46">
        <v>0</v>
      </c>
      <c r="CT23" s="46">
        <v>0</v>
      </c>
      <c r="CU23" s="46">
        <v>0</v>
      </c>
      <c r="CV23" s="46">
        <v>0</v>
      </c>
      <c r="CW23" s="46">
        <v>0</v>
      </c>
      <c r="CX23" s="46">
        <v>1.0012910949152098</v>
      </c>
      <c r="CY23" s="46">
        <v>0.22186131779923662</v>
      </c>
      <c r="CZ23" s="47">
        <f t="shared" ref="CZ23:DA35" si="7">B23+D23+F23+H23+J23+L23+N23+P23+R23+T23+V23+X23+Z23+AB23+AD23+AF23+AH23+AJ23+AL23+AN23+AP23+AR23+AT23+AV23+AX23+AZ23+BB23+BD23+BF23+BH23+BJ23+BL23+BN23+BP23+BR23+BT23+BV23+BX23+BZ23+CB23+CD23+CF23+CH23+CJ23+CL23+CN23+CP23+CR23+CT23+CV23+CX23</f>
        <v>31394.707087960673</v>
      </c>
      <c r="DA23" s="47">
        <f t="shared" si="7"/>
        <v>6926.2056009284752</v>
      </c>
    </row>
    <row r="24" spans="1:105" ht="13.5" thickBot="1">
      <c r="A24" s="24" t="s">
        <v>15</v>
      </c>
      <c r="B24" s="46">
        <v>53.875920848986134</v>
      </c>
      <c r="C24" s="46">
        <v>6.918256146427809</v>
      </c>
      <c r="D24" s="46">
        <v>235.52950529424874</v>
      </c>
      <c r="E24" s="46">
        <v>121.77085059940036</v>
      </c>
      <c r="F24" s="46">
        <v>0.64599425478400629</v>
      </c>
      <c r="G24" s="46">
        <v>0.25191994795268163</v>
      </c>
      <c r="H24" s="46">
        <v>14.857867860032146</v>
      </c>
      <c r="I24" s="46">
        <v>6.679695589654437</v>
      </c>
      <c r="J24" s="46">
        <v>6.266144271404861</v>
      </c>
      <c r="K24" s="46">
        <v>2.0277647325736683</v>
      </c>
      <c r="L24" s="46">
        <v>197.90033995308031</v>
      </c>
      <c r="M24" s="46">
        <v>29.233210627009093</v>
      </c>
      <c r="N24" s="46">
        <v>3396.7023910797843</v>
      </c>
      <c r="O24" s="46">
        <v>501.75010542802852</v>
      </c>
      <c r="P24" s="46">
        <v>156.87970477429593</v>
      </c>
      <c r="Q24" s="46">
        <v>9.0653011573881646</v>
      </c>
      <c r="R24" s="46">
        <v>215.95587937429335</v>
      </c>
      <c r="S24" s="46">
        <v>31.900317651735399</v>
      </c>
      <c r="T24" s="46">
        <v>3080.5851025012303</v>
      </c>
      <c r="U24" s="46">
        <v>333.60308259188446</v>
      </c>
      <c r="V24" s="46">
        <v>3156.1341305982196</v>
      </c>
      <c r="W24" s="46">
        <v>181.17129205611403</v>
      </c>
      <c r="X24" s="46">
        <v>55.006410794858148</v>
      </c>
      <c r="Y24" s="46">
        <v>3.1575281983294334</v>
      </c>
      <c r="Z24" s="46">
        <v>535.07704123759254</v>
      </c>
      <c r="AA24" s="46">
        <v>5.7254533625609456</v>
      </c>
      <c r="AB24" s="46">
        <v>540.92328924338767</v>
      </c>
      <c r="AC24" s="46">
        <v>78.724983735212987</v>
      </c>
      <c r="AD24" s="46">
        <v>30.684727102240302</v>
      </c>
      <c r="AE24" s="46">
        <v>9.0653011573881646</v>
      </c>
      <c r="AF24" s="46">
        <v>23.41729173592023</v>
      </c>
      <c r="AG24" s="46">
        <v>6.8800864573440697</v>
      </c>
      <c r="AH24" s="46">
        <v>0.64599425478400629</v>
      </c>
      <c r="AI24" s="46">
        <v>9.5424222709349082E-2</v>
      </c>
      <c r="AJ24" s="46">
        <v>20.930213855001803</v>
      </c>
      <c r="AK24" s="46">
        <v>0.8588180043841418</v>
      </c>
      <c r="AL24" s="46">
        <v>0</v>
      </c>
      <c r="AM24" s="46">
        <v>0</v>
      </c>
      <c r="AN24" s="46">
        <v>6.1692451331872595</v>
      </c>
      <c r="AO24" s="46">
        <v>2.4301368716647569</v>
      </c>
      <c r="AP24" s="46">
        <v>551.96979100019439</v>
      </c>
      <c r="AQ24" s="46">
        <v>140.27360738274317</v>
      </c>
      <c r="AR24" s="46">
        <v>49.063263650845286</v>
      </c>
      <c r="AS24" s="46">
        <v>10.871204572162593</v>
      </c>
      <c r="AT24" s="46">
        <v>330.39376160928009</v>
      </c>
      <c r="AU24" s="46">
        <v>2.8627266812804728</v>
      </c>
      <c r="AV24" s="46">
        <v>159.26988351699677</v>
      </c>
      <c r="AW24" s="46">
        <v>82.064831530040223</v>
      </c>
      <c r="AX24" s="46">
        <v>19.379827643520191</v>
      </c>
      <c r="AY24" s="46">
        <v>1.1928027838668636</v>
      </c>
      <c r="AZ24" s="46">
        <v>6.4599425478400629</v>
      </c>
      <c r="BA24" s="46">
        <v>0.95424222709349082</v>
      </c>
      <c r="BB24" s="46">
        <v>0</v>
      </c>
      <c r="BC24" s="46">
        <v>0</v>
      </c>
      <c r="BD24" s="46">
        <v>0</v>
      </c>
      <c r="BE24" s="46">
        <v>0</v>
      </c>
      <c r="BF24" s="46">
        <v>22.319101502787419</v>
      </c>
      <c r="BG24" s="46">
        <v>3.1411079407469611</v>
      </c>
      <c r="BH24" s="46">
        <v>5.8785477185344579</v>
      </c>
      <c r="BI24" s="46">
        <v>0.82732510161497386</v>
      </c>
      <c r="BJ24" s="46">
        <v>63.533534958007031</v>
      </c>
      <c r="BK24" s="46">
        <v>8.941475136684911</v>
      </c>
      <c r="BL24" s="46">
        <v>269.63800194684427</v>
      </c>
      <c r="BM24" s="46">
        <v>7.6339378167479266</v>
      </c>
      <c r="BN24" s="46">
        <v>203.97268594804999</v>
      </c>
      <c r="BO24" s="46">
        <v>33.646229280264627</v>
      </c>
      <c r="BP24" s="46">
        <v>266.14963297101059</v>
      </c>
      <c r="BQ24" s="46">
        <v>58.972169634377728</v>
      </c>
      <c r="BR24" s="46">
        <v>10.658905203936104</v>
      </c>
      <c r="BS24" s="46">
        <v>1.9084844541869816</v>
      </c>
      <c r="BT24" s="46">
        <v>0</v>
      </c>
      <c r="BU24" s="46">
        <v>0</v>
      </c>
      <c r="BV24" s="46">
        <v>32.687309292070729</v>
      </c>
      <c r="BW24" s="46">
        <v>19.31386267637226</v>
      </c>
      <c r="BX24" s="46">
        <v>245.21941911600882</v>
      </c>
      <c r="BY24" s="46">
        <v>14.606062475995529</v>
      </c>
      <c r="BZ24" s="46">
        <v>21.705406960742614</v>
      </c>
      <c r="CA24" s="46">
        <v>0.95424222709349082</v>
      </c>
      <c r="CB24" s="46">
        <v>16.440553784252959</v>
      </c>
      <c r="CC24" s="46">
        <v>0.97925260804553793</v>
      </c>
      <c r="CD24" s="46">
        <v>102.58388765970021</v>
      </c>
      <c r="CE24" s="46">
        <v>6.1102284541309011</v>
      </c>
      <c r="CF24" s="46">
        <v>172.99726143115689</v>
      </c>
      <c r="CG24" s="46">
        <v>116.13503013328076</v>
      </c>
      <c r="CH24" s="46">
        <v>24.224784554400237</v>
      </c>
      <c r="CI24" s="46">
        <v>3.5784083516005909</v>
      </c>
      <c r="CJ24" s="46">
        <v>17.829441432038575</v>
      </c>
      <c r="CK24" s="46">
        <v>2.6337085467780348</v>
      </c>
      <c r="CL24" s="46">
        <v>98.804821269213761</v>
      </c>
      <c r="CM24" s="46">
        <v>8.5881800438414171</v>
      </c>
      <c r="CN24" s="46">
        <v>13.339781361289733</v>
      </c>
      <c r="CO24" s="46">
        <v>1.2405148952215383</v>
      </c>
      <c r="CP24" s="46">
        <v>2.7454755828320265</v>
      </c>
      <c r="CQ24" s="46">
        <v>0.37406144849999073</v>
      </c>
      <c r="CR24" s="46">
        <v>242.24784554400239</v>
      </c>
      <c r="CS24" s="46">
        <v>88.267406006147908</v>
      </c>
      <c r="CT24" s="46">
        <v>64.599425478400633</v>
      </c>
      <c r="CU24" s="46">
        <v>14.313633406402364</v>
      </c>
      <c r="CV24" s="46">
        <v>0</v>
      </c>
      <c r="CW24" s="46">
        <v>0</v>
      </c>
      <c r="CX24" s="46">
        <v>36.014179704208352</v>
      </c>
      <c r="CY24" s="46">
        <v>47.966315226646174</v>
      </c>
      <c r="CZ24" s="47">
        <f t="shared" si="7"/>
        <v>14778.313667555502</v>
      </c>
      <c r="DA24" s="47">
        <f t="shared" si="7"/>
        <v>2009.6605795796299</v>
      </c>
    </row>
    <row r="25" spans="1:105" ht="13.5" thickBot="1">
      <c r="A25" s="24" t="s">
        <v>16</v>
      </c>
      <c r="B25" s="46">
        <v>66.860405370144662</v>
      </c>
      <c r="C25" s="46">
        <v>10.496664498028398</v>
      </c>
      <c r="D25" s="46">
        <v>101.58259656478499</v>
      </c>
      <c r="E25" s="46">
        <v>16.672732245605715</v>
      </c>
      <c r="F25" s="46">
        <v>1.3888876477856136</v>
      </c>
      <c r="G25" s="46">
        <v>0.22772990749586161</v>
      </c>
      <c r="H25" s="46">
        <v>4.4896600707488439</v>
      </c>
      <c r="I25" s="46">
        <v>0.73615016609127348</v>
      </c>
      <c r="J25" s="46">
        <v>0</v>
      </c>
      <c r="K25" s="46">
        <v>0</v>
      </c>
      <c r="L25" s="46">
        <v>615.69712423463648</v>
      </c>
      <c r="M25" s="46">
        <v>112.77654506370796</v>
      </c>
      <c r="N25" s="46">
        <v>4367.2118597545359</v>
      </c>
      <c r="O25" s="46">
        <v>1146.1357372862776</v>
      </c>
      <c r="P25" s="46">
        <v>11.595596873372916</v>
      </c>
      <c r="Q25" s="46">
        <v>2.1410809970410205</v>
      </c>
      <c r="R25" s="46">
        <v>3.5529684013120351</v>
      </c>
      <c r="S25" s="46">
        <v>1.0496664498028401</v>
      </c>
      <c r="T25" s="46">
        <v>47.351378875667663</v>
      </c>
      <c r="U25" s="46">
        <v>13.989191049190575</v>
      </c>
      <c r="V25" s="46">
        <v>1216.9239771621112</v>
      </c>
      <c r="W25" s="46">
        <v>136.42511440079559</v>
      </c>
      <c r="X25" s="46">
        <v>0</v>
      </c>
      <c r="Y25" s="46">
        <v>0</v>
      </c>
      <c r="Z25" s="46">
        <v>12.176991702678521</v>
      </c>
      <c r="AA25" s="46">
        <v>2.3856055677337271</v>
      </c>
      <c r="AB25" s="46">
        <v>230.61994895789027</v>
      </c>
      <c r="AC25" s="46">
        <v>35.306962402459163</v>
      </c>
      <c r="AD25" s="46">
        <v>18.895331952432191</v>
      </c>
      <c r="AE25" s="46">
        <v>2.7911585142484614</v>
      </c>
      <c r="AF25" s="46">
        <v>22.932796044832227</v>
      </c>
      <c r="AG25" s="46">
        <v>6.7751198123637844</v>
      </c>
      <c r="AH25" s="46">
        <v>0</v>
      </c>
      <c r="AI25" s="46">
        <v>0</v>
      </c>
      <c r="AJ25" s="46">
        <v>0.64599425478400629</v>
      </c>
      <c r="AK25" s="46">
        <v>0.38169689083739633</v>
      </c>
      <c r="AL25" s="46">
        <v>0</v>
      </c>
      <c r="AM25" s="46">
        <v>0</v>
      </c>
      <c r="AN25" s="46">
        <v>3.4883689758336347</v>
      </c>
      <c r="AO25" s="46">
        <v>1.1851688460501157</v>
      </c>
      <c r="AP25" s="46">
        <v>38.113661032256374</v>
      </c>
      <c r="AQ25" s="46">
        <v>11.450906725121891</v>
      </c>
      <c r="AR25" s="46">
        <v>10.239008938326499</v>
      </c>
      <c r="AS25" s="46">
        <v>3.0249478598863662</v>
      </c>
      <c r="AT25" s="46">
        <v>19.476726781737792</v>
      </c>
      <c r="AU25" s="46">
        <v>5.7540806293737505</v>
      </c>
      <c r="AV25" s="46">
        <v>24.547781681792241</v>
      </c>
      <c r="AW25" s="46">
        <v>10.973785611575146</v>
      </c>
      <c r="AX25" s="46">
        <v>0</v>
      </c>
      <c r="AY25" s="46">
        <v>0</v>
      </c>
      <c r="AZ25" s="46">
        <v>0</v>
      </c>
      <c r="BA25" s="46">
        <v>0</v>
      </c>
      <c r="BB25" s="46">
        <v>0</v>
      </c>
      <c r="BC25" s="46">
        <v>0</v>
      </c>
      <c r="BD25" s="46">
        <v>0</v>
      </c>
      <c r="BE25" s="46">
        <v>0</v>
      </c>
      <c r="BF25" s="46">
        <v>46.285488355274062</v>
      </c>
      <c r="BG25" s="46">
        <v>5.3001128349805136</v>
      </c>
      <c r="BH25" s="46">
        <v>62.015448459264604</v>
      </c>
      <c r="BI25" s="46">
        <v>19.57419953012289</v>
      </c>
      <c r="BJ25" s="46">
        <v>88.14591606527766</v>
      </c>
      <c r="BK25" s="46">
        <v>17.521171362090364</v>
      </c>
      <c r="BL25" s="46">
        <v>320.73614750025916</v>
      </c>
      <c r="BM25" s="46">
        <v>118.44531643797956</v>
      </c>
      <c r="BN25" s="46">
        <v>2.9069741465280288</v>
      </c>
      <c r="BO25" s="46">
        <v>1.0735225054801771</v>
      </c>
      <c r="BP25" s="46">
        <v>1.4534870732640144</v>
      </c>
      <c r="BQ25" s="46">
        <v>0.53676125274008857</v>
      </c>
      <c r="BR25" s="46">
        <v>185.20655284657465</v>
      </c>
      <c r="BS25" s="46">
        <v>74.613067229373783</v>
      </c>
      <c r="BT25" s="46">
        <v>3.3268704121376333</v>
      </c>
      <c r="BU25" s="46">
        <v>1.340276582599494</v>
      </c>
      <c r="BV25" s="46">
        <v>1.4534870732640144</v>
      </c>
      <c r="BW25" s="46">
        <v>0.58555773026191471</v>
      </c>
      <c r="BX25" s="46">
        <v>15.08396584920655</v>
      </c>
      <c r="BY25" s="46">
        <v>7.8640785891645937</v>
      </c>
      <c r="BZ25" s="46">
        <v>37.66146505390757</v>
      </c>
      <c r="CA25" s="46">
        <v>0.47712111354674541</v>
      </c>
      <c r="CB25" s="46">
        <v>8.9793201414976895</v>
      </c>
      <c r="CC25" s="46">
        <v>6.0905970719079443</v>
      </c>
      <c r="CD25" s="46">
        <v>0</v>
      </c>
      <c r="CE25" s="46">
        <v>0</v>
      </c>
      <c r="CF25" s="46">
        <v>0</v>
      </c>
      <c r="CG25" s="46">
        <v>0</v>
      </c>
      <c r="CH25" s="46">
        <v>0</v>
      </c>
      <c r="CI25" s="46">
        <v>0</v>
      </c>
      <c r="CJ25" s="46">
        <v>0</v>
      </c>
      <c r="CK25" s="46">
        <v>0</v>
      </c>
      <c r="CL25" s="46">
        <v>0.48449569108800472</v>
      </c>
      <c r="CM25" s="46">
        <v>4.7712111354674541E-2</v>
      </c>
      <c r="CN25" s="46">
        <v>0</v>
      </c>
      <c r="CO25" s="46">
        <v>0</v>
      </c>
      <c r="CP25" s="46">
        <v>0</v>
      </c>
      <c r="CQ25" s="46">
        <v>0</v>
      </c>
      <c r="CR25" s="46">
        <v>16.149856369600158</v>
      </c>
      <c r="CS25" s="46">
        <v>4.7712111354674542</v>
      </c>
      <c r="CT25" s="46">
        <v>0</v>
      </c>
      <c r="CU25" s="46">
        <v>0</v>
      </c>
      <c r="CV25" s="46">
        <v>0</v>
      </c>
      <c r="CW25" s="46">
        <v>0</v>
      </c>
      <c r="CX25" s="46">
        <v>0</v>
      </c>
      <c r="CY25" s="46">
        <v>0</v>
      </c>
      <c r="CZ25" s="47">
        <f t="shared" si="7"/>
        <v>7607.6805403148082</v>
      </c>
      <c r="DA25" s="47">
        <f t="shared" si="7"/>
        <v>1778.9207504107571</v>
      </c>
    </row>
    <row r="26" spans="1:105" ht="13.5" thickBot="1">
      <c r="A26" s="24" t="s">
        <v>17</v>
      </c>
      <c r="B26" s="46">
        <v>896.70462506567912</v>
      </c>
      <c r="C26" s="46">
        <v>39.784314138311075</v>
      </c>
      <c r="D26" s="46">
        <v>823.64267484960806</v>
      </c>
      <c r="E26" s="46">
        <v>243.33176790884016</v>
      </c>
      <c r="F26" s="46">
        <v>1771.8330420215725</v>
      </c>
      <c r="G26" s="46">
        <v>261.72955804720266</v>
      </c>
      <c r="H26" s="46">
        <v>1158.2999985404629</v>
      </c>
      <c r="I26" s="46">
        <v>171.10040252899842</v>
      </c>
      <c r="J26" s="46">
        <v>354.90924357833313</v>
      </c>
      <c r="K26" s="46">
        <v>52.426067956516405</v>
      </c>
      <c r="L26" s="46">
        <v>2472.1554136329141</v>
      </c>
      <c r="M26" s="46">
        <v>216.50926356901661</v>
      </c>
      <c r="N26" s="46">
        <v>7984.1982917156665</v>
      </c>
      <c r="O26" s="46">
        <v>30.058630153444962</v>
      </c>
      <c r="P26" s="46">
        <v>1503.8423254244278</v>
      </c>
      <c r="Q26" s="46">
        <v>22.901813450243782</v>
      </c>
      <c r="R26" s="46">
        <v>3646.2822714155841</v>
      </c>
      <c r="S26" s="46">
        <v>269.30862693589273</v>
      </c>
      <c r="T26" s="46">
        <v>10809.809461853649</v>
      </c>
      <c r="U26" s="46">
        <v>2718.1589838758086</v>
      </c>
      <c r="V26" s="46">
        <v>7437.9132501575696</v>
      </c>
      <c r="W26" s="46">
        <v>43.179460775980459</v>
      </c>
      <c r="X26" s="46">
        <v>715.76163430067902</v>
      </c>
      <c r="Y26" s="46">
        <v>105.73003876195881</v>
      </c>
      <c r="Z26" s="46">
        <v>2805.7791465161135</v>
      </c>
      <c r="AA26" s="46">
        <v>114.50906725121891</v>
      </c>
      <c r="AB26" s="46">
        <v>1849.7722488612633</v>
      </c>
      <c r="AC26" s="46">
        <v>272.91327694873837</v>
      </c>
      <c r="AD26" s="46">
        <v>244.12122888287598</v>
      </c>
      <c r="AE26" s="46">
        <v>36.060813761863024</v>
      </c>
      <c r="AF26" s="46">
        <v>212.0476141328501</v>
      </c>
      <c r="AG26" s="46">
        <v>50.097716922408267</v>
      </c>
      <c r="AH26" s="46">
        <v>161.49856369600158</v>
      </c>
      <c r="AI26" s="46">
        <v>38.169689083739634</v>
      </c>
      <c r="AJ26" s="46">
        <v>10.432807214761702</v>
      </c>
      <c r="AK26" s="46">
        <v>2.3116517951339817</v>
      </c>
      <c r="AL26" s="46">
        <v>38.759655287040388</v>
      </c>
      <c r="AM26" s="46">
        <v>0.95424222709349082</v>
      </c>
      <c r="AN26" s="46">
        <v>22.286801790048219</v>
      </c>
      <c r="AO26" s="46">
        <v>5.432023877729697</v>
      </c>
      <c r="AP26" s="46">
        <v>7301.7376612491007</v>
      </c>
      <c r="AQ26" s="46">
        <v>1617.698781643739</v>
      </c>
      <c r="AR26" s="46">
        <v>1326.0970062206084</v>
      </c>
      <c r="AS26" s="46">
        <v>293.79657429893291</v>
      </c>
      <c r="AT26" s="46">
        <v>2424.061141364245</v>
      </c>
      <c r="AU26" s="46">
        <v>537.05034841583733</v>
      </c>
      <c r="AV26" s="46">
        <v>2230.2951646417819</v>
      </c>
      <c r="AW26" s="46">
        <v>661.76698448933587</v>
      </c>
      <c r="AX26" s="46">
        <v>1.2919885095680126</v>
      </c>
      <c r="AY26" s="46">
        <v>0.28627266812804725</v>
      </c>
      <c r="AZ26" s="46">
        <v>0</v>
      </c>
      <c r="BA26" s="46">
        <v>0</v>
      </c>
      <c r="BB26" s="46">
        <v>0</v>
      </c>
      <c r="BC26" s="46">
        <v>0</v>
      </c>
      <c r="BD26" s="46">
        <v>129.19885095680127</v>
      </c>
      <c r="BE26" s="46">
        <v>28.627266812804727</v>
      </c>
      <c r="BF26" s="46">
        <v>1126.2263837904368</v>
      </c>
      <c r="BG26" s="46">
        <v>229.01813450243782</v>
      </c>
      <c r="BH26" s="46">
        <v>707.46060812670453</v>
      </c>
      <c r="BI26" s="46">
        <v>38.169689083739634</v>
      </c>
      <c r="BJ26" s="46">
        <v>926.19426279656909</v>
      </c>
      <c r="BK26" s="46">
        <v>273.62895861905855</v>
      </c>
      <c r="BL26" s="46">
        <v>7207.0026037850275</v>
      </c>
      <c r="BM26" s="46">
        <v>2129.1911388914359</v>
      </c>
      <c r="BN26" s="46">
        <v>1338.5323956252003</v>
      </c>
      <c r="BO26" s="46">
        <v>395.44752132981353</v>
      </c>
      <c r="BP26" s="46">
        <v>1356.5879350464133</v>
      </c>
      <c r="BQ26" s="46">
        <v>500.97716922408267</v>
      </c>
      <c r="BR26" s="46">
        <v>96.899138217600949</v>
      </c>
      <c r="BS26" s="46">
        <v>33.398477948272181</v>
      </c>
      <c r="BT26" s="46">
        <v>5.2648531764896509</v>
      </c>
      <c r="BU26" s="46">
        <v>0.72586025407578192</v>
      </c>
      <c r="BV26" s="46">
        <v>692.08594486284517</v>
      </c>
      <c r="BW26" s="46">
        <v>207.83579214216823</v>
      </c>
      <c r="BX26" s="46">
        <v>676.00068791872343</v>
      </c>
      <c r="BY26" s="46">
        <v>203.00533409919447</v>
      </c>
      <c r="BZ26" s="46">
        <v>627.32502082074859</v>
      </c>
      <c r="CA26" s="46">
        <v>18.607723428323073</v>
      </c>
      <c r="CB26" s="46">
        <v>1426.4199139885643</v>
      </c>
      <c r="CC26" s="46">
        <v>6.2025744761076904</v>
      </c>
      <c r="CD26" s="46">
        <v>135.10969838807492</v>
      </c>
      <c r="CE26" s="46">
        <v>46.710157016226376</v>
      </c>
      <c r="CF26" s="46">
        <v>169.99338814641129</v>
      </c>
      <c r="CG26" s="46">
        <v>66.245173666244199</v>
      </c>
      <c r="CH26" s="46">
        <v>7.4935333554944732</v>
      </c>
      <c r="CI26" s="46">
        <v>2.2138419668568985</v>
      </c>
      <c r="CJ26" s="46">
        <v>15.180864987424149</v>
      </c>
      <c r="CK26" s="46">
        <v>4.4849384673394077</v>
      </c>
      <c r="CL26" s="46">
        <v>372.15729018106606</v>
      </c>
      <c r="CM26" s="46">
        <v>7.1568167032011818</v>
      </c>
      <c r="CN26" s="46">
        <v>129.19885095680127</v>
      </c>
      <c r="CO26" s="46">
        <v>24.810297904430762</v>
      </c>
      <c r="CP26" s="46">
        <v>161.17556656860958</v>
      </c>
      <c r="CQ26" s="46">
        <v>36.173917356066582</v>
      </c>
      <c r="CR26" s="46">
        <v>61.530952768176604</v>
      </c>
      <c r="CS26" s="46">
        <v>11.81590437698515</v>
      </c>
      <c r="CT26" s="46">
        <v>77.196313446688777</v>
      </c>
      <c r="CU26" s="46">
        <v>2.8627266812804728</v>
      </c>
      <c r="CV26" s="46">
        <v>30.910825091414704</v>
      </c>
      <c r="CW26" s="46">
        <v>5.4792588679708247</v>
      </c>
      <c r="CX26" s="46">
        <v>1165.7289324704789</v>
      </c>
      <c r="CY26" s="46">
        <v>189.41755919917151</v>
      </c>
      <c r="CZ26" s="47">
        <f t="shared" si="7"/>
        <v>76844.408076395179</v>
      </c>
      <c r="DA26" s="47">
        <f t="shared" si="7"/>
        <v>12267.472604503402</v>
      </c>
    </row>
    <row r="27" spans="1:105" ht="13.5" thickBot="1">
      <c r="A27" s="24" t="s">
        <v>18</v>
      </c>
      <c r="B27" s="46">
        <v>1.1950893713504118</v>
      </c>
      <c r="C27" s="46">
        <v>0.1941882932135254</v>
      </c>
      <c r="D27" s="46">
        <v>0</v>
      </c>
      <c r="E27" s="46">
        <v>0</v>
      </c>
      <c r="F27" s="46">
        <v>18.733833388736183</v>
      </c>
      <c r="G27" s="46">
        <v>3.0440327044282358</v>
      </c>
      <c r="H27" s="46">
        <v>0</v>
      </c>
      <c r="I27" s="46">
        <v>0</v>
      </c>
      <c r="J27" s="46">
        <v>0</v>
      </c>
      <c r="K27" s="46">
        <v>0</v>
      </c>
      <c r="L27" s="46">
        <v>0</v>
      </c>
      <c r="M27" s="46">
        <v>0</v>
      </c>
      <c r="N27" s="46">
        <v>2.8423747210496284</v>
      </c>
      <c r="O27" s="46">
        <v>0.46185323791324961</v>
      </c>
      <c r="P27" s="46">
        <v>2.5839770191360252</v>
      </c>
      <c r="Q27" s="46">
        <v>0.41986657992113602</v>
      </c>
      <c r="R27" s="46">
        <v>3.3591701248768335</v>
      </c>
      <c r="S27" s="46">
        <v>0.54582655389747692</v>
      </c>
      <c r="T27" s="46">
        <v>0</v>
      </c>
      <c r="U27" s="46">
        <v>0</v>
      </c>
      <c r="V27" s="46">
        <v>0</v>
      </c>
      <c r="W27" s="46">
        <v>0</v>
      </c>
      <c r="X27" s="46">
        <v>0.16149856369600157</v>
      </c>
      <c r="Y27" s="46">
        <v>2.6241661245071001E-2</v>
      </c>
      <c r="Z27" s="46">
        <v>35.012888609293149</v>
      </c>
      <c r="AA27" s="46">
        <v>5.7466587453852451</v>
      </c>
      <c r="AB27" s="46">
        <v>21.737706673481817</v>
      </c>
      <c r="AC27" s="46">
        <v>2.3856055677337271</v>
      </c>
      <c r="AD27" s="46">
        <v>0</v>
      </c>
      <c r="AE27" s="46">
        <v>0</v>
      </c>
      <c r="AF27" s="46">
        <v>0</v>
      </c>
      <c r="AG27" s="46">
        <v>0</v>
      </c>
      <c r="AH27" s="46">
        <v>0</v>
      </c>
      <c r="AI27" s="46">
        <v>0</v>
      </c>
      <c r="AJ27" s="46">
        <v>0</v>
      </c>
      <c r="AK27" s="46">
        <v>0</v>
      </c>
      <c r="AL27" s="46">
        <v>0</v>
      </c>
      <c r="AM27" s="46">
        <v>0</v>
      </c>
      <c r="AN27" s="46">
        <v>0.96899138217600944</v>
      </c>
      <c r="AO27" s="46">
        <v>0.47712111354674541</v>
      </c>
      <c r="AP27" s="46">
        <v>0</v>
      </c>
      <c r="AQ27" s="46">
        <v>0</v>
      </c>
      <c r="AR27" s="46">
        <v>0.93669166943680915</v>
      </c>
      <c r="AS27" s="46">
        <v>0.15220163522141181</v>
      </c>
      <c r="AT27" s="46">
        <v>4.8126571981408475</v>
      </c>
      <c r="AU27" s="46">
        <v>0.78200150510311583</v>
      </c>
      <c r="AV27" s="46">
        <v>4.8449569108800477</v>
      </c>
      <c r="AW27" s="46">
        <v>0.47712111354674541</v>
      </c>
      <c r="AX27" s="46">
        <v>0</v>
      </c>
      <c r="AY27" s="46">
        <v>0</v>
      </c>
      <c r="AZ27" s="46">
        <v>0</v>
      </c>
      <c r="BA27" s="46">
        <v>0</v>
      </c>
      <c r="BB27" s="46">
        <v>0</v>
      </c>
      <c r="BC27" s="46">
        <v>0</v>
      </c>
      <c r="BD27" s="46">
        <v>0</v>
      </c>
      <c r="BE27" s="46">
        <v>0</v>
      </c>
      <c r="BF27" s="46">
        <v>6.4599425478400629</v>
      </c>
      <c r="BG27" s="46">
        <v>1.0496664498028401</v>
      </c>
      <c r="BH27" s="46">
        <v>2.5193775936576248</v>
      </c>
      <c r="BI27" s="46">
        <v>0.40936991542310763</v>
      </c>
      <c r="BJ27" s="46">
        <v>0</v>
      </c>
      <c r="BK27" s="46">
        <v>0</v>
      </c>
      <c r="BL27" s="46">
        <v>3.7790663904864368</v>
      </c>
      <c r="BM27" s="46">
        <v>0.61405487313466134</v>
      </c>
      <c r="BN27" s="46">
        <v>4.3604612197920432</v>
      </c>
      <c r="BO27" s="46">
        <v>0.70852485361691697</v>
      </c>
      <c r="BP27" s="46">
        <v>0</v>
      </c>
      <c r="BQ27" s="46">
        <v>0</v>
      </c>
      <c r="BR27" s="46">
        <v>0</v>
      </c>
      <c r="BS27" s="46">
        <v>0</v>
      </c>
      <c r="BT27" s="46">
        <v>0</v>
      </c>
      <c r="BU27" s="46">
        <v>0</v>
      </c>
      <c r="BV27" s="46">
        <v>0.87209224395840867</v>
      </c>
      <c r="BW27" s="46">
        <v>0.14170497072338342</v>
      </c>
      <c r="BX27" s="46">
        <v>1.4534870732640144</v>
      </c>
      <c r="BY27" s="46">
        <v>0.236174951205639</v>
      </c>
      <c r="BZ27" s="46">
        <v>4.0051643796608394</v>
      </c>
      <c r="CA27" s="46">
        <v>0.65079319887776077</v>
      </c>
      <c r="CB27" s="46">
        <v>0.22609798917440224</v>
      </c>
      <c r="CC27" s="46">
        <v>3.6738325743099404E-2</v>
      </c>
      <c r="CD27" s="46">
        <v>0</v>
      </c>
      <c r="CE27" s="46">
        <v>0</v>
      </c>
      <c r="CF27" s="46">
        <v>0</v>
      </c>
      <c r="CG27" s="46">
        <v>0</v>
      </c>
      <c r="CH27" s="46">
        <v>0</v>
      </c>
      <c r="CI27" s="46">
        <v>0</v>
      </c>
      <c r="CJ27" s="46">
        <v>0</v>
      </c>
      <c r="CK27" s="46">
        <v>0</v>
      </c>
      <c r="CL27" s="46">
        <v>0</v>
      </c>
      <c r="CM27" s="46">
        <v>0</v>
      </c>
      <c r="CN27" s="46">
        <v>3.2299712739200315</v>
      </c>
      <c r="CO27" s="46">
        <v>0.52483322490142004</v>
      </c>
      <c r="CP27" s="46">
        <v>0</v>
      </c>
      <c r="CQ27" s="46">
        <v>0</v>
      </c>
      <c r="CR27" s="46">
        <v>0</v>
      </c>
      <c r="CS27" s="46">
        <v>0</v>
      </c>
      <c r="CT27" s="46">
        <v>5.2648531764896509</v>
      </c>
      <c r="CU27" s="46">
        <v>0.85547815658931448</v>
      </c>
      <c r="CV27" s="46">
        <v>0</v>
      </c>
      <c r="CW27" s="46">
        <v>0</v>
      </c>
      <c r="CX27" s="46">
        <v>13.662778488681736</v>
      </c>
      <c r="CY27" s="46">
        <v>2.220044541333007</v>
      </c>
      <c r="CZ27" s="47">
        <f t="shared" si="7"/>
        <v>143.023128009179</v>
      </c>
      <c r="DA27" s="47">
        <f t="shared" si="7"/>
        <v>22.160102172506839</v>
      </c>
    </row>
    <row r="28" spans="1:105" ht="13.5" thickBot="1">
      <c r="A28" s="24" t="s">
        <v>19</v>
      </c>
      <c r="B28" s="46">
        <v>1056.62050283746</v>
      </c>
      <c r="C28" s="46">
        <v>35.306962402459163</v>
      </c>
      <c r="D28" s="46">
        <v>80.006388454999183</v>
      </c>
      <c r="E28" s="46">
        <v>51.95848926524058</v>
      </c>
      <c r="F28" s="46">
        <v>17.958640282995376</v>
      </c>
      <c r="G28" s="46">
        <v>7.6634445782281002</v>
      </c>
      <c r="H28" s="46">
        <v>7.3643345045376742</v>
      </c>
      <c r="I28" s="46">
        <v>4.2940900219207085</v>
      </c>
      <c r="J28" s="46">
        <v>28.77904405062748</v>
      </c>
      <c r="K28" s="46">
        <v>12.280807768347549</v>
      </c>
      <c r="L28" s="46">
        <v>154.55412545707352</v>
      </c>
      <c r="M28" s="46">
        <v>65.952486163347942</v>
      </c>
      <c r="N28" s="46">
        <v>853.8429062607604</v>
      </c>
      <c r="O28" s="46">
        <v>364.35819680838102</v>
      </c>
      <c r="P28" s="46">
        <v>1653.1315977050115</v>
      </c>
      <c r="Q28" s="46">
        <v>37.215446856646146</v>
      </c>
      <c r="R28" s="46">
        <v>427.26060011414182</v>
      </c>
      <c r="S28" s="46">
        <v>182.32382172805995</v>
      </c>
      <c r="T28" s="46">
        <v>148.93397544045268</v>
      </c>
      <c r="U28" s="46">
        <v>63.554213939226209</v>
      </c>
      <c r="V28" s="46">
        <v>552.00209071293341</v>
      </c>
      <c r="W28" s="46">
        <v>235.55443856460113</v>
      </c>
      <c r="X28" s="46">
        <v>426.25930901922663</v>
      </c>
      <c r="Y28" s="46">
        <v>181.8965433433026</v>
      </c>
      <c r="Z28" s="46">
        <v>13.953475903334539</v>
      </c>
      <c r="AA28" s="46">
        <v>5.954331039198804</v>
      </c>
      <c r="AB28" s="46">
        <v>4.3604612197920423</v>
      </c>
      <c r="AC28" s="46">
        <v>0.64411350328810635</v>
      </c>
      <c r="AD28" s="46">
        <v>2.2932796044832227</v>
      </c>
      <c r="AE28" s="46">
        <v>0.33875599061818928</v>
      </c>
      <c r="AF28" s="46">
        <v>224.90289980305178</v>
      </c>
      <c r="AG28" s="46">
        <v>33.221943136259888</v>
      </c>
      <c r="AH28" s="46">
        <v>3.2299712739200315</v>
      </c>
      <c r="AI28" s="46">
        <v>0.95424222709349082</v>
      </c>
      <c r="AJ28" s="46">
        <v>24.224784554400237</v>
      </c>
      <c r="AK28" s="46">
        <v>3.8169689083739633</v>
      </c>
      <c r="AL28" s="46">
        <v>2.2609798917440225</v>
      </c>
      <c r="AM28" s="46">
        <v>1.9084844541869816</v>
      </c>
      <c r="AN28" s="46">
        <v>32.299712739200316</v>
      </c>
      <c r="AO28" s="46">
        <v>19.084844541869817</v>
      </c>
      <c r="AP28" s="46">
        <v>172.3189674636337</v>
      </c>
      <c r="AQ28" s="46">
        <v>25.454411407718869</v>
      </c>
      <c r="AR28" s="46">
        <v>30.038732847456295</v>
      </c>
      <c r="AS28" s="46">
        <v>4.4372263559847331</v>
      </c>
      <c r="AT28" s="46">
        <v>34.205395790813142</v>
      </c>
      <c r="AU28" s="46">
        <v>5.0527125924600362</v>
      </c>
      <c r="AV28" s="46">
        <v>37.080070224601968</v>
      </c>
      <c r="AW28" s="46">
        <v>6.5728204602199671</v>
      </c>
      <c r="AX28" s="46">
        <v>0</v>
      </c>
      <c r="AY28" s="46">
        <v>0</v>
      </c>
      <c r="AZ28" s="46">
        <v>0</v>
      </c>
      <c r="BA28" s="46">
        <v>0</v>
      </c>
      <c r="BB28" s="46">
        <v>0</v>
      </c>
      <c r="BC28" s="46">
        <v>0</v>
      </c>
      <c r="BD28" s="46">
        <v>0.64599425478400629</v>
      </c>
      <c r="BE28" s="46">
        <v>0.27566347403698205</v>
      </c>
      <c r="BF28" s="46">
        <v>3.8759655287040378</v>
      </c>
      <c r="BG28" s="46">
        <v>3.8169689083739633</v>
      </c>
      <c r="BH28" s="46">
        <v>41.569730295350816</v>
      </c>
      <c r="BI28" s="46">
        <v>24.562194925386464</v>
      </c>
      <c r="BJ28" s="46">
        <v>49.450860203715685</v>
      </c>
      <c r="BK28" s="46">
        <v>26.241661245071001</v>
      </c>
      <c r="BL28" s="46">
        <v>134.56060327150851</v>
      </c>
      <c r="BM28" s="46">
        <v>49.692163975893536</v>
      </c>
      <c r="BN28" s="46">
        <v>26.13046760601306</v>
      </c>
      <c r="BO28" s="46">
        <v>9.6497745214829269</v>
      </c>
      <c r="BP28" s="46">
        <v>81.912071506612008</v>
      </c>
      <c r="BQ28" s="46">
        <v>21.613586443667565</v>
      </c>
      <c r="BR28" s="46">
        <v>0.96899138217600944</v>
      </c>
      <c r="BS28" s="46">
        <v>0.3578408351600591</v>
      </c>
      <c r="BT28" s="46">
        <v>0</v>
      </c>
      <c r="BU28" s="46">
        <v>0</v>
      </c>
      <c r="BV28" s="46">
        <v>36.595574533513954</v>
      </c>
      <c r="BW28" s="46">
        <v>13.514455541211563</v>
      </c>
      <c r="BX28" s="46">
        <v>7.0736370898848691</v>
      </c>
      <c r="BY28" s="46">
        <v>2.6122380966684315</v>
      </c>
      <c r="BZ28" s="46">
        <v>25.193775936576248</v>
      </c>
      <c r="CA28" s="46">
        <v>113.07770391057868</v>
      </c>
      <c r="CB28" s="46">
        <v>49.51545962919409</v>
      </c>
      <c r="CC28" s="46">
        <v>137.4350707419195</v>
      </c>
      <c r="CD28" s="46">
        <v>19.605925632694593</v>
      </c>
      <c r="CE28" s="46">
        <v>54.44715299350041</v>
      </c>
      <c r="CF28" s="46">
        <v>20.639516440349002</v>
      </c>
      <c r="CG28" s="46">
        <v>1.8477599488264869</v>
      </c>
      <c r="CH28" s="46">
        <v>2.2609798917440225</v>
      </c>
      <c r="CI28" s="46">
        <v>0.6011726030688993</v>
      </c>
      <c r="CJ28" s="46">
        <v>0</v>
      </c>
      <c r="CK28" s="46">
        <v>0</v>
      </c>
      <c r="CL28" s="46">
        <v>1.3888876477856138</v>
      </c>
      <c r="CM28" s="46">
        <v>0.30774311823765088</v>
      </c>
      <c r="CN28" s="46">
        <v>1.6795850624384168</v>
      </c>
      <c r="CO28" s="46">
        <v>0.37215446856646145</v>
      </c>
      <c r="CP28" s="46">
        <v>2.3901787427008236</v>
      </c>
      <c r="CQ28" s="46">
        <v>0.51922003533028183</v>
      </c>
      <c r="CR28" s="46">
        <v>6.4599425478400629</v>
      </c>
      <c r="CS28" s="46">
        <v>1.9084844541869816</v>
      </c>
      <c r="CT28" s="46">
        <v>15.14856527468495</v>
      </c>
      <c r="CU28" s="46">
        <v>3.8040866383082026</v>
      </c>
      <c r="CV28" s="46">
        <v>0.90439195669760897</v>
      </c>
      <c r="CW28" s="46">
        <v>0.24046904122755969</v>
      </c>
      <c r="CX28" s="46">
        <v>17.829441432038575</v>
      </c>
      <c r="CY28" s="46">
        <v>5.2674170935560696</v>
      </c>
      <c r="CZ28" s="47">
        <f t="shared" si="7"/>
        <v>6533.6827920236601</v>
      </c>
      <c r="DA28" s="47">
        <f t="shared" si="7"/>
        <v>1821.9647790712934</v>
      </c>
    </row>
    <row r="29" spans="1:105" ht="13.5" thickBot="1">
      <c r="A29" s="24" t="s">
        <v>20</v>
      </c>
      <c r="B29" s="46">
        <v>172.7065640165041</v>
      </c>
      <c r="C29" s="46">
        <v>25.287419017977509</v>
      </c>
      <c r="D29" s="46">
        <v>53.552923721594134</v>
      </c>
      <c r="E29" s="46">
        <v>8.7122315333635729</v>
      </c>
      <c r="F29" s="46">
        <v>11.498697735155314</v>
      </c>
      <c r="G29" s="46">
        <v>0</v>
      </c>
      <c r="H29" s="46">
        <v>4.134363230617641</v>
      </c>
      <c r="I29" s="46">
        <v>0.23856055677337271</v>
      </c>
      <c r="J29" s="46">
        <v>153.3267363729839</v>
      </c>
      <c r="K29" s="46">
        <v>42.845475996497747</v>
      </c>
      <c r="L29" s="46">
        <v>202.19620174739399</v>
      </c>
      <c r="M29" s="46">
        <v>30.058630153444962</v>
      </c>
      <c r="N29" s="46">
        <v>956.23299564402532</v>
      </c>
      <c r="O29" s="46">
        <v>28.627266812804727</v>
      </c>
      <c r="P29" s="46">
        <v>103.35908076544101</v>
      </c>
      <c r="Q29" s="46">
        <v>25.478267463396207</v>
      </c>
      <c r="R29" s="46">
        <v>139.85775616073738</v>
      </c>
      <c r="S29" s="46">
        <v>24.333176790884021</v>
      </c>
      <c r="T29" s="46">
        <v>262.91966169709059</v>
      </c>
      <c r="U29" s="46">
        <v>10.735225054801772</v>
      </c>
      <c r="V29" s="46">
        <v>410.85234604262803</v>
      </c>
      <c r="W29" s="46">
        <v>18.226026537485676</v>
      </c>
      <c r="X29" s="46">
        <v>21.350110120611411</v>
      </c>
      <c r="Y29" s="46">
        <v>1.5768852802719939</v>
      </c>
      <c r="Z29" s="46">
        <v>3960.5907760807422</v>
      </c>
      <c r="AA29" s="46">
        <v>438.95142446300576</v>
      </c>
      <c r="AB29" s="46">
        <v>2468.4732463806449</v>
      </c>
      <c r="AC29" s="46">
        <v>361.65780406843299</v>
      </c>
      <c r="AD29" s="46">
        <v>1354.8114508457572</v>
      </c>
      <c r="AE29" s="46">
        <v>162.22117860589344</v>
      </c>
      <c r="AF29" s="46">
        <v>257.81630708429691</v>
      </c>
      <c r="AG29" s="46">
        <v>46.280748014034309</v>
      </c>
      <c r="AH29" s="46">
        <v>22.609798917440223</v>
      </c>
      <c r="AI29" s="46">
        <v>3.8169689083739633</v>
      </c>
      <c r="AJ29" s="46">
        <v>74.289339300160734</v>
      </c>
      <c r="AK29" s="46">
        <v>10.496664498028398</v>
      </c>
      <c r="AL29" s="46">
        <v>0</v>
      </c>
      <c r="AM29" s="46">
        <v>0</v>
      </c>
      <c r="AN29" s="46">
        <v>2.5839770191360252</v>
      </c>
      <c r="AO29" s="46">
        <v>0.23856055677337271</v>
      </c>
      <c r="AP29" s="46">
        <v>6328.5473164169971</v>
      </c>
      <c r="AQ29" s="46">
        <v>1387.9453193074824</v>
      </c>
      <c r="AR29" s="46">
        <v>128.77895469119167</v>
      </c>
      <c r="AS29" s="46">
        <v>3.4352720175365672</v>
      </c>
      <c r="AT29" s="46">
        <v>355.29684013120351</v>
      </c>
      <c r="AU29" s="46">
        <v>41.986657992113592</v>
      </c>
      <c r="AV29" s="46">
        <v>285.59406004000925</v>
      </c>
      <c r="AW29" s="46">
        <v>42.940900219207087</v>
      </c>
      <c r="AX29" s="46">
        <v>193.7982764352019</v>
      </c>
      <c r="AY29" s="46">
        <v>13.359391179308874</v>
      </c>
      <c r="AZ29" s="46">
        <v>0</v>
      </c>
      <c r="BA29" s="46">
        <v>0</v>
      </c>
      <c r="BB29" s="46">
        <v>0</v>
      </c>
      <c r="BC29" s="46">
        <v>0</v>
      </c>
      <c r="BD29" s="46">
        <v>64.599425478400633</v>
      </c>
      <c r="BE29" s="46">
        <v>9.5424222709349085</v>
      </c>
      <c r="BF29" s="46">
        <v>171.86677148528494</v>
      </c>
      <c r="BG29" s="46">
        <v>9.0653011573881646</v>
      </c>
      <c r="BH29" s="46">
        <v>0.74289339300160739</v>
      </c>
      <c r="BI29" s="46">
        <v>0.16460678417362717</v>
      </c>
      <c r="BJ29" s="46">
        <v>3.229971273920032E-2</v>
      </c>
      <c r="BK29" s="46">
        <v>7.1568167032011812E-3</v>
      </c>
      <c r="BL29" s="46">
        <v>1420.218369142638</v>
      </c>
      <c r="BM29" s="46">
        <v>150.77027188077156</v>
      </c>
      <c r="BN29" s="46">
        <v>58.946975749040575</v>
      </c>
      <c r="BO29" s="46">
        <v>13.061190483342157</v>
      </c>
      <c r="BP29" s="46">
        <v>1436.3682255122383</v>
      </c>
      <c r="BQ29" s="46">
        <v>318.23978273567923</v>
      </c>
      <c r="BR29" s="46">
        <v>32.299712739200316</v>
      </c>
      <c r="BS29" s="46">
        <v>3.8169689083739633</v>
      </c>
      <c r="BT29" s="46">
        <v>2.0994813280480207</v>
      </c>
      <c r="BU29" s="46">
        <v>0.5168812063423075</v>
      </c>
      <c r="BV29" s="46">
        <v>128.55285670201727</v>
      </c>
      <c r="BW29" s="46">
        <v>18.588086630546403</v>
      </c>
      <c r="BX29" s="46">
        <v>10.077510374630499</v>
      </c>
      <c r="BY29" s="46">
        <v>3.8593796740225632</v>
      </c>
      <c r="BZ29" s="46">
        <v>7.7519310574080755</v>
      </c>
      <c r="CA29" s="46">
        <v>1.9084844541869816</v>
      </c>
      <c r="CB29" s="46">
        <v>3.5206686885728349</v>
      </c>
      <c r="CC29" s="46">
        <v>1.3521612357914767</v>
      </c>
      <c r="CD29" s="46">
        <v>3.2299712739200315</v>
      </c>
      <c r="CE29" s="46">
        <v>1.2405148952215383</v>
      </c>
      <c r="CF29" s="46">
        <v>310.98163425302062</v>
      </c>
      <c r="CG29" s="46">
        <v>13.159099711851228</v>
      </c>
      <c r="CH29" s="46">
        <v>1.5503862114816152</v>
      </c>
      <c r="CI29" s="46">
        <v>0.14313633406402362</v>
      </c>
      <c r="CJ29" s="46">
        <v>29.069741465280284</v>
      </c>
      <c r="CK29" s="46">
        <v>7.1568167032011818</v>
      </c>
      <c r="CL29" s="46">
        <v>6.2338445586656617</v>
      </c>
      <c r="CM29" s="46">
        <v>0.92084374914521872</v>
      </c>
      <c r="CN29" s="46">
        <v>4.8449569108800477</v>
      </c>
      <c r="CO29" s="46">
        <v>0.7156816703201182</v>
      </c>
      <c r="CP29" s="46">
        <v>0</v>
      </c>
      <c r="CQ29" s="46">
        <v>0</v>
      </c>
      <c r="CR29" s="46">
        <v>9.6899138217600953</v>
      </c>
      <c r="CS29" s="46">
        <v>2.8627266812804728</v>
      </c>
      <c r="CT29" s="46">
        <v>5.0387551873152487</v>
      </c>
      <c r="CU29" s="46">
        <v>0.47712111354674541</v>
      </c>
      <c r="CV29" s="46">
        <v>0</v>
      </c>
      <c r="CW29" s="46">
        <v>0</v>
      </c>
      <c r="CX29" s="46">
        <v>0.80749281848000787</v>
      </c>
      <c r="CY29" s="46">
        <v>0.95424222709349082</v>
      </c>
      <c r="CZ29" s="47">
        <f t="shared" si="7"/>
        <v>21633.70159846159</v>
      </c>
      <c r="DA29" s="47">
        <f t="shared" si="7"/>
        <v>3287.9729323518713</v>
      </c>
    </row>
    <row r="30" spans="1:105" ht="13.5" thickBot="1">
      <c r="A30" s="24" t="s">
        <v>21</v>
      </c>
      <c r="B30" s="46">
        <v>2291.7615179844797</v>
      </c>
      <c r="C30" s="46">
        <v>551.55200726003773</v>
      </c>
      <c r="D30" s="46">
        <v>227.84217366231903</v>
      </c>
      <c r="E30" s="46">
        <v>43.728150056559222</v>
      </c>
      <c r="F30" s="46">
        <v>397.83556180873035</v>
      </c>
      <c r="G30" s="46">
        <v>57.254533625609454</v>
      </c>
      <c r="H30" s="46">
        <v>129.94174434980289</v>
      </c>
      <c r="I30" s="46">
        <v>28.15014569925798</v>
      </c>
      <c r="J30" s="46">
        <v>136.20788862120776</v>
      </c>
      <c r="K30" s="46">
        <v>23.760631454627919</v>
      </c>
      <c r="L30" s="46">
        <v>781.49154972495171</v>
      </c>
      <c r="M30" s="46">
        <v>164.12966306008045</v>
      </c>
      <c r="N30" s="46">
        <v>2415.4371180628787</v>
      </c>
      <c r="O30" s="46">
        <v>95.424222709349095</v>
      </c>
      <c r="P30" s="46">
        <v>179.58640282995378</v>
      </c>
      <c r="Q30" s="46">
        <v>51.529080263048506</v>
      </c>
      <c r="R30" s="46">
        <v>585.81988995087625</v>
      </c>
      <c r="S30" s="46">
        <v>91.130132687428386</v>
      </c>
      <c r="T30" s="46">
        <v>680.4903479894723</v>
      </c>
      <c r="U30" s="46">
        <v>25.335131129332183</v>
      </c>
      <c r="V30" s="46">
        <v>344.96093205465939</v>
      </c>
      <c r="W30" s="46">
        <v>30.58346337834638</v>
      </c>
      <c r="X30" s="46">
        <v>18.992231090649792</v>
      </c>
      <c r="Y30" s="46">
        <v>1.4027360738274322</v>
      </c>
      <c r="Z30" s="46">
        <v>989.66319832909767</v>
      </c>
      <c r="AA30" s="46">
        <v>131.20830622535499</v>
      </c>
      <c r="AB30" s="46">
        <v>5147.7344180973105</v>
      </c>
      <c r="AC30" s="46">
        <v>679.89758680411217</v>
      </c>
      <c r="AD30" s="46">
        <v>361.46608526439076</v>
      </c>
      <c r="AE30" s="46">
        <v>32.444235721178693</v>
      </c>
      <c r="AF30" s="46">
        <v>144.76731249709582</v>
      </c>
      <c r="AG30" s="46">
        <v>31.012872380538454</v>
      </c>
      <c r="AH30" s="46">
        <v>12.919885095680126</v>
      </c>
      <c r="AI30" s="46">
        <v>2.8627266812804728</v>
      </c>
      <c r="AJ30" s="46">
        <v>58.139482930560568</v>
      </c>
      <c r="AK30" s="46">
        <v>26.241661245071001</v>
      </c>
      <c r="AL30" s="46">
        <v>4.8449569108800477</v>
      </c>
      <c r="AM30" s="46">
        <v>1.4313633406402364</v>
      </c>
      <c r="AN30" s="46">
        <v>1.7764842006560175</v>
      </c>
      <c r="AO30" s="46">
        <v>0.26241661245071002</v>
      </c>
      <c r="AP30" s="46">
        <v>4910.493028027885</v>
      </c>
      <c r="AQ30" s="46">
        <v>1449.4939429550127</v>
      </c>
      <c r="AR30" s="46">
        <v>1291.9885095680127</v>
      </c>
      <c r="AS30" s="46">
        <v>0.38169689083739633</v>
      </c>
      <c r="AT30" s="46">
        <v>333.26843604306896</v>
      </c>
      <c r="AU30" s="46">
        <v>47.712111354674548</v>
      </c>
      <c r="AV30" s="46">
        <v>262.69356370791621</v>
      </c>
      <c r="AW30" s="46">
        <v>79.202104848759745</v>
      </c>
      <c r="AX30" s="46">
        <v>15.923758380425758</v>
      </c>
      <c r="AY30" s="46">
        <v>7.1568167032011818</v>
      </c>
      <c r="AZ30" s="46">
        <v>6.4599425478400629</v>
      </c>
      <c r="BA30" s="46">
        <v>0.95424222709349082</v>
      </c>
      <c r="BB30" s="46">
        <v>0</v>
      </c>
      <c r="BC30" s="46">
        <v>0</v>
      </c>
      <c r="BD30" s="46">
        <v>96.899138217600949</v>
      </c>
      <c r="BE30" s="46">
        <v>28.627266812804727</v>
      </c>
      <c r="BF30" s="46">
        <v>125.83968083192441</v>
      </c>
      <c r="BG30" s="46">
        <v>15.267875633495853</v>
      </c>
      <c r="BH30" s="46">
        <v>1.7764842006560175</v>
      </c>
      <c r="BI30" s="46">
        <v>0.55107488614649103</v>
      </c>
      <c r="BJ30" s="46">
        <v>30.200231411152295</v>
      </c>
      <c r="BK30" s="46">
        <v>9.3682730644903458</v>
      </c>
      <c r="BL30" s="46">
        <v>2586.9808924207714</v>
      </c>
      <c r="BM30" s="46">
        <v>310.60584491893127</v>
      </c>
      <c r="BN30" s="46">
        <v>535.91683376881178</v>
      </c>
      <c r="BO30" s="46">
        <v>20.760226882495516</v>
      </c>
      <c r="BP30" s="46">
        <v>1102.0661986615148</v>
      </c>
      <c r="BQ30" s="46">
        <v>325.58744788429908</v>
      </c>
      <c r="BR30" s="46">
        <v>32.299712739200316</v>
      </c>
      <c r="BS30" s="46">
        <v>5.7254533625609456</v>
      </c>
      <c r="BT30" s="46">
        <v>1.9379827643520189</v>
      </c>
      <c r="BU30" s="46">
        <v>0.27049385964854861</v>
      </c>
      <c r="BV30" s="46">
        <v>122.48051070704761</v>
      </c>
      <c r="BW30" s="46">
        <v>17.201977328678637</v>
      </c>
      <c r="BX30" s="46">
        <v>27.131758700928263</v>
      </c>
      <c r="BY30" s="46">
        <v>4.4531303931029562</v>
      </c>
      <c r="BZ30" s="46">
        <v>2.9069741465280288</v>
      </c>
      <c r="CA30" s="46">
        <v>0.47712111354674541</v>
      </c>
      <c r="CB30" s="46">
        <v>2.6485764446144264</v>
      </c>
      <c r="CC30" s="46">
        <v>0.43036324441916446</v>
      </c>
      <c r="CD30" s="46">
        <v>38.888854137997178</v>
      </c>
      <c r="CE30" s="46">
        <v>6.3189920278130964</v>
      </c>
      <c r="CF30" s="46">
        <v>109.85132302602027</v>
      </c>
      <c r="CG30" s="46">
        <v>49.260198967736024</v>
      </c>
      <c r="CH30" s="46">
        <v>5.6524497293600557</v>
      </c>
      <c r="CI30" s="46">
        <v>0.95424222709349082</v>
      </c>
      <c r="CJ30" s="46">
        <v>41.98962656096041</v>
      </c>
      <c r="CK30" s="46">
        <v>9.5424222709349085</v>
      </c>
      <c r="CL30" s="46">
        <v>147.25439037801428</v>
      </c>
      <c r="CM30" s="46">
        <v>17.176360087682834</v>
      </c>
      <c r="CN30" s="46">
        <v>14.728669009075348</v>
      </c>
      <c r="CO30" s="46">
        <v>2.791158514248461</v>
      </c>
      <c r="CP30" s="46">
        <v>3.7144669650080364</v>
      </c>
      <c r="CQ30" s="46">
        <v>0.3025860003191676</v>
      </c>
      <c r="CR30" s="46">
        <v>80.749281848000791</v>
      </c>
      <c r="CS30" s="46">
        <v>23.856055677337274</v>
      </c>
      <c r="CT30" s="46">
        <v>9.6899138217600953</v>
      </c>
      <c r="CU30" s="46">
        <v>1.9084844541869816</v>
      </c>
      <c r="CV30" s="46">
        <v>0</v>
      </c>
      <c r="CW30" s="46">
        <v>0</v>
      </c>
      <c r="CX30" s="46">
        <v>325.1612081455296</v>
      </c>
      <c r="CY30" s="46">
        <v>105.66992150165191</v>
      </c>
      <c r="CZ30" s="47">
        <f t="shared" si="7"/>
        <v>27179.271578367632</v>
      </c>
      <c r="DA30" s="47">
        <f t="shared" si="7"/>
        <v>4611.3489525013329</v>
      </c>
    </row>
    <row r="31" spans="1:105" ht="13.5" thickBot="1">
      <c r="A31" s="24" t="s">
        <v>22</v>
      </c>
      <c r="B31" s="46">
        <v>55.813903613338155</v>
      </c>
      <c r="C31" s="46">
        <v>9.3038617141615365</v>
      </c>
      <c r="D31" s="46">
        <v>9.7545132472384957</v>
      </c>
      <c r="E31" s="46">
        <v>4.2237427036995241</v>
      </c>
      <c r="F31" s="46">
        <v>1.2919885095680126</v>
      </c>
      <c r="G31" s="46">
        <v>0.55943611969530116</v>
      </c>
      <c r="H31" s="46">
        <v>12.144691989939316</v>
      </c>
      <c r="I31" s="46">
        <v>5.2586995251358299</v>
      </c>
      <c r="J31" s="46">
        <v>32.751908717549121</v>
      </c>
      <c r="K31" s="46">
        <v>14.170497072338339</v>
      </c>
      <c r="L31" s="46">
        <v>1706.4907231501704</v>
      </c>
      <c r="M31" s="46">
        <v>958.05919600186496</v>
      </c>
      <c r="N31" s="46">
        <v>11.208000320502512</v>
      </c>
      <c r="O31" s="46">
        <v>4.8531083383567379</v>
      </c>
      <c r="P31" s="46">
        <v>1.4211873605248142</v>
      </c>
      <c r="Q31" s="46">
        <v>0.6153797316648314</v>
      </c>
      <c r="R31" s="46">
        <v>3.8759655287040378</v>
      </c>
      <c r="S31" s="46">
        <v>1.6783083590859034</v>
      </c>
      <c r="T31" s="46">
        <v>0.74289339300160739</v>
      </c>
      <c r="U31" s="46">
        <v>0.3216757688247982</v>
      </c>
      <c r="V31" s="46">
        <v>3.1007724229632303</v>
      </c>
      <c r="W31" s="46">
        <v>1.3426466872687226</v>
      </c>
      <c r="X31" s="46">
        <v>18.798432814214586</v>
      </c>
      <c r="Y31" s="46">
        <v>8.1397955415666328</v>
      </c>
      <c r="Z31" s="46">
        <v>0.54909511656640553</v>
      </c>
      <c r="AA31" s="46">
        <v>0.23776035087050298</v>
      </c>
      <c r="AB31" s="46">
        <v>5.8139482930560575</v>
      </c>
      <c r="AC31" s="46">
        <v>2.5764540131524258</v>
      </c>
      <c r="AD31" s="46">
        <v>0</v>
      </c>
      <c r="AE31" s="46">
        <v>0</v>
      </c>
      <c r="AF31" s="46">
        <v>7.0413373771456698</v>
      </c>
      <c r="AG31" s="46">
        <v>3.6261204629552655</v>
      </c>
      <c r="AH31" s="46">
        <v>0</v>
      </c>
      <c r="AI31" s="46">
        <v>0</v>
      </c>
      <c r="AJ31" s="46">
        <v>12.919885095680126</v>
      </c>
      <c r="AK31" s="46">
        <v>4.7712111354674542</v>
      </c>
      <c r="AL31" s="46">
        <v>1.6149856369600157</v>
      </c>
      <c r="AM31" s="46">
        <v>0.69929514961912642</v>
      </c>
      <c r="AN31" s="46">
        <v>0</v>
      </c>
      <c r="AO31" s="46">
        <v>0</v>
      </c>
      <c r="AP31" s="46">
        <v>121.12392277200119</v>
      </c>
      <c r="AQ31" s="46">
        <v>35.784083516005907</v>
      </c>
      <c r="AR31" s="46">
        <v>66.892705082883865</v>
      </c>
      <c r="AS31" s="46">
        <v>28.964805097224222</v>
      </c>
      <c r="AT31" s="46">
        <v>28.423747210496281</v>
      </c>
      <c r="AU31" s="46">
        <v>12.307594633296626</v>
      </c>
      <c r="AV31" s="46">
        <v>13.113683372115334</v>
      </c>
      <c r="AW31" s="46">
        <v>5.6782766149073085</v>
      </c>
      <c r="AX31" s="46">
        <v>0</v>
      </c>
      <c r="AY31" s="46">
        <v>0</v>
      </c>
      <c r="AZ31" s="46">
        <v>0</v>
      </c>
      <c r="BA31" s="46">
        <v>0</v>
      </c>
      <c r="BB31" s="46">
        <v>0</v>
      </c>
      <c r="BC31" s="46">
        <v>0</v>
      </c>
      <c r="BD31" s="46">
        <v>0</v>
      </c>
      <c r="BE31" s="46">
        <v>0</v>
      </c>
      <c r="BF31" s="46">
        <v>1.7764842006560175</v>
      </c>
      <c r="BG31" s="46">
        <v>0.76922466458103911</v>
      </c>
      <c r="BH31" s="46">
        <v>0</v>
      </c>
      <c r="BI31" s="46">
        <v>0</v>
      </c>
      <c r="BJ31" s="46">
        <v>678.29396752320667</v>
      </c>
      <c r="BK31" s="46">
        <v>450.87945230167446</v>
      </c>
      <c r="BL31" s="46">
        <v>27.777752955712273</v>
      </c>
      <c r="BM31" s="46">
        <v>42.46377910566035</v>
      </c>
      <c r="BN31" s="46">
        <v>16.602052347948963</v>
      </c>
      <c r="BO31" s="46">
        <v>7.1887541380846196</v>
      </c>
      <c r="BP31" s="46">
        <v>8.1718273230176806</v>
      </c>
      <c r="BQ31" s="46">
        <v>3.5384334570727796</v>
      </c>
      <c r="BR31" s="46">
        <v>0</v>
      </c>
      <c r="BS31" s="46">
        <v>0</v>
      </c>
      <c r="BT31" s="46">
        <v>0</v>
      </c>
      <c r="BU31" s="46">
        <v>0</v>
      </c>
      <c r="BV31" s="46">
        <v>0.19379827643520189</v>
      </c>
      <c r="BW31" s="46">
        <v>8.3915417954295163E-2</v>
      </c>
      <c r="BX31" s="46">
        <v>1.4534870732640144</v>
      </c>
      <c r="BY31" s="46">
        <v>0.62936563465721374</v>
      </c>
      <c r="BZ31" s="46">
        <v>12.919885095680126</v>
      </c>
      <c r="CA31" s="46">
        <v>10.019543384481654</v>
      </c>
      <c r="CB31" s="46">
        <v>645.99425478400633</v>
      </c>
      <c r="CC31" s="46">
        <v>429.40900219207094</v>
      </c>
      <c r="CD31" s="46">
        <v>0</v>
      </c>
      <c r="CE31" s="46">
        <v>0</v>
      </c>
      <c r="CF31" s="46">
        <v>0.22609798917440224</v>
      </c>
      <c r="CG31" s="46">
        <v>9.7901320946677708E-2</v>
      </c>
      <c r="CH31" s="46">
        <v>0</v>
      </c>
      <c r="CI31" s="46">
        <v>0</v>
      </c>
      <c r="CJ31" s="46">
        <v>0</v>
      </c>
      <c r="CK31" s="46">
        <v>0</v>
      </c>
      <c r="CL31" s="46">
        <v>0.64599425478400629</v>
      </c>
      <c r="CM31" s="46">
        <v>0.27971805984765058</v>
      </c>
      <c r="CN31" s="46">
        <v>0</v>
      </c>
      <c r="CO31" s="46">
        <v>0</v>
      </c>
      <c r="CP31" s="46">
        <v>0</v>
      </c>
      <c r="CQ31" s="46">
        <v>0</v>
      </c>
      <c r="CR31" s="46">
        <v>0.16149856369600157</v>
      </c>
      <c r="CS31" s="46">
        <v>6.9929514961912645E-2</v>
      </c>
      <c r="CT31" s="46">
        <v>1.5826859242208156</v>
      </c>
      <c r="CU31" s="46">
        <v>0.68530924662674386</v>
      </c>
      <c r="CV31" s="46">
        <v>0</v>
      </c>
      <c r="CW31" s="46">
        <v>0</v>
      </c>
      <c r="CX31" s="46">
        <v>0</v>
      </c>
      <c r="CY31" s="46">
        <v>0</v>
      </c>
      <c r="CZ31" s="47">
        <f t="shared" si="7"/>
        <v>3510.6880773364219</v>
      </c>
      <c r="DA31" s="47">
        <f t="shared" si="7"/>
        <v>2049.286276975783</v>
      </c>
    </row>
    <row r="32" spans="1:105" ht="13.5" thickBot="1">
      <c r="A32" s="24" t="s">
        <v>23</v>
      </c>
      <c r="B32" s="46">
        <v>791.18146354671171</v>
      </c>
      <c r="C32" s="46">
        <v>236.17495120563899</v>
      </c>
      <c r="D32" s="46">
        <v>1448.9651134805263</v>
      </c>
      <c r="E32" s="46">
        <v>428.07306307414001</v>
      </c>
      <c r="F32" s="46">
        <v>611.91805784414998</v>
      </c>
      <c r="G32" s="46">
        <v>85.881800438414174</v>
      </c>
      <c r="H32" s="46">
        <v>199.48302587730117</v>
      </c>
      <c r="I32" s="46">
        <v>62.025744761076908</v>
      </c>
      <c r="J32" s="46">
        <v>1891.6649762840066</v>
      </c>
      <c r="K32" s="46">
        <v>596.76400397972736</v>
      </c>
      <c r="L32" s="46">
        <v>1340.082781836682</v>
      </c>
      <c r="M32" s="46">
        <v>343.5272017536567</v>
      </c>
      <c r="N32" s="46">
        <v>494.50860203715695</v>
      </c>
      <c r="O32" s="46">
        <v>45.326505786940814</v>
      </c>
      <c r="P32" s="46">
        <v>292.63539741715493</v>
      </c>
      <c r="Q32" s="46">
        <v>95.424222709349095</v>
      </c>
      <c r="R32" s="46">
        <v>322.12503514804479</v>
      </c>
      <c r="S32" s="46">
        <v>68.228319237184593</v>
      </c>
      <c r="T32" s="46">
        <v>16.56975263520976</v>
      </c>
      <c r="U32" s="46">
        <v>4.920825354101825</v>
      </c>
      <c r="V32" s="46">
        <v>530.19978461397318</v>
      </c>
      <c r="W32" s="46">
        <v>176.39167567823179</v>
      </c>
      <c r="X32" s="46">
        <v>106.71825089031785</v>
      </c>
      <c r="Y32" s="46">
        <v>0</v>
      </c>
      <c r="Z32" s="46">
        <v>407.23477821583754</v>
      </c>
      <c r="AA32" s="46">
        <v>90.653011573881628</v>
      </c>
      <c r="AB32" s="46">
        <v>276.45324133481552</v>
      </c>
      <c r="AC32" s="46">
        <v>76.339378167479268</v>
      </c>
      <c r="AD32" s="46">
        <v>3753.3558191460343</v>
      </c>
      <c r="AE32" s="46">
        <v>1335.9391179308873</v>
      </c>
      <c r="AF32" s="46">
        <v>3683.7176384803174</v>
      </c>
      <c r="AG32" s="46">
        <v>1168.9467281895263</v>
      </c>
      <c r="AH32" s="46">
        <v>129.19885095680127</v>
      </c>
      <c r="AI32" s="46">
        <v>40.555294651473361</v>
      </c>
      <c r="AJ32" s="46">
        <v>609.01108369762198</v>
      </c>
      <c r="AK32" s="46">
        <v>14.313633406402364</v>
      </c>
      <c r="AL32" s="46">
        <v>1.8733833388736183</v>
      </c>
      <c r="AM32" s="46">
        <v>0.80503344249341768</v>
      </c>
      <c r="AN32" s="46">
        <v>20.187320462000198</v>
      </c>
      <c r="AO32" s="46">
        <v>4.4372263559847331</v>
      </c>
      <c r="AP32" s="46">
        <v>1863.2089293607703</v>
      </c>
      <c r="AQ32" s="46">
        <v>493.8203525208815</v>
      </c>
      <c r="AR32" s="46">
        <v>528.10030328592518</v>
      </c>
      <c r="AS32" s="46">
        <v>0.47712111354674541</v>
      </c>
      <c r="AT32" s="46">
        <v>189.53471435362749</v>
      </c>
      <c r="AU32" s="46">
        <v>64.411350328810627</v>
      </c>
      <c r="AV32" s="46">
        <v>382.75159595952374</v>
      </c>
      <c r="AW32" s="46">
        <v>191.80268764579165</v>
      </c>
      <c r="AX32" s="46">
        <v>0</v>
      </c>
      <c r="AY32" s="46">
        <v>0</v>
      </c>
      <c r="AZ32" s="46">
        <v>32.299712739200316</v>
      </c>
      <c r="BA32" s="46">
        <v>4.7712111354674542</v>
      </c>
      <c r="BB32" s="46">
        <v>1.2596887968288124</v>
      </c>
      <c r="BC32" s="46">
        <v>0.18607723428323075</v>
      </c>
      <c r="BD32" s="46">
        <v>0.7105936802624071</v>
      </c>
      <c r="BE32" s="46">
        <v>0.12595997397634082</v>
      </c>
      <c r="BF32" s="46">
        <v>108.39783595275628</v>
      </c>
      <c r="BG32" s="46">
        <v>27.195903472164488</v>
      </c>
      <c r="BH32" s="46">
        <v>64.599425478400633</v>
      </c>
      <c r="BI32" s="46">
        <v>9.5424222709349085</v>
      </c>
      <c r="BJ32" s="46">
        <v>77.519310574080762</v>
      </c>
      <c r="BK32" s="46">
        <v>35.306962402459163</v>
      </c>
      <c r="BL32" s="46">
        <v>938.11285679733385</v>
      </c>
      <c r="BM32" s="46">
        <v>299.63205930735614</v>
      </c>
      <c r="BN32" s="46">
        <v>158.84998725138715</v>
      </c>
      <c r="BO32" s="46">
        <v>46.929632728457875</v>
      </c>
      <c r="BP32" s="46">
        <v>379.90922123847406</v>
      </c>
      <c r="BQ32" s="46">
        <v>112.21888590619453</v>
      </c>
      <c r="BR32" s="46">
        <v>25.839770191360252</v>
      </c>
      <c r="BS32" s="46">
        <v>3.8169689083739633</v>
      </c>
      <c r="BT32" s="46">
        <v>11.757095437068916</v>
      </c>
      <c r="BU32" s="46">
        <v>3.634997134835205</v>
      </c>
      <c r="BV32" s="46">
        <v>40.406940636739591</v>
      </c>
      <c r="BW32" s="46">
        <v>16.499080848453065</v>
      </c>
      <c r="BX32" s="46">
        <v>188.69492182240828</v>
      </c>
      <c r="BY32" s="46">
        <v>41.293948819853135</v>
      </c>
      <c r="BZ32" s="46">
        <v>18.08783913395218</v>
      </c>
      <c r="CA32" s="46">
        <v>4.7712111354674542</v>
      </c>
      <c r="CB32" s="46">
        <v>17.506444304646575</v>
      </c>
      <c r="CC32" s="46">
        <v>3.8311058302568299</v>
      </c>
      <c r="CD32" s="46">
        <v>45.413396111315649</v>
      </c>
      <c r="CE32" s="46">
        <v>9.9382560836551725</v>
      </c>
      <c r="CF32" s="46">
        <v>635.43224871828795</v>
      </c>
      <c r="CG32" s="46">
        <v>249.71117626704591</v>
      </c>
      <c r="CH32" s="46">
        <v>6.4599425478400629</v>
      </c>
      <c r="CI32" s="46">
        <v>1.7176360087682836</v>
      </c>
      <c r="CJ32" s="46">
        <v>1.3888876477856138</v>
      </c>
      <c r="CK32" s="46">
        <v>0</v>
      </c>
      <c r="CL32" s="46">
        <v>2118.2797608622354</v>
      </c>
      <c r="CM32" s="46">
        <v>3.5784083516005909</v>
      </c>
      <c r="CN32" s="46">
        <v>162.53215450365599</v>
      </c>
      <c r="CO32" s="46">
        <v>47.712111354674548</v>
      </c>
      <c r="CP32" s="46">
        <v>18.572334825040187</v>
      </c>
      <c r="CQ32" s="46">
        <v>5.4762248353291394</v>
      </c>
      <c r="CR32" s="46">
        <v>64.599425478400633</v>
      </c>
      <c r="CS32" s="46">
        <v>23.856055677337274</v>
      </c>
      <c r="CT32" s="46">
        <v>25.839770191360252</v>
      </c>
      <c r="CU32" s="46">
        <v>4.7712111354674542</v>
      </c>
      <c r="CV32" s="46">
        <v>4.0697638051392397</v>
      </c>
      <c r="CW32" s="46">
        <v>0.6499163276420532</v>
      </c>
      <c r="CX32" s="46">
        <v>13.565879350464133</v>
      </c>
      <c r="CY32" s="46">
        <v>8.9507920901369431</v>
      </c>
      <c r="CZ32" s="47">
        <f t="shared" si="7"/>
        <v>25050.785108279808</v>
      </c>
      <c r="DA32" s="47">
        <f t="shared" si="7"/>
        <v>6591.3574645458139</v>
      </c>
    </row>
    <row r="33" spans="1:105" ht="13.5" thickBot="1">
      <c r="A33" s="24" t="s">
        <v>24</v>
      </c>
      <c r="B33" s="46">
        <v>2.5839770191360252</v>
      </c>
      <c r="C33" s="46">
        <v>0.95424222709349082</v>
      </c>
      <c r="D33" s="46">
        <v>0</v>
      </c>
      <c r="E33" s="46">
        <v>0</v>
      </c>
      <c r="F33" s="46">
        <v>0</v>
      </c>
      <c r="G33" s="46">
        <v>0</v>
      </c>
      <c r="H33" s="46">
        <v>0</v>
      </c>
      <c r="I33" s="46">
        <v>0</v>
      </c>
      <c r="J33" s="46">
        <v>1.2919885095680126</v>
      </c>
      <c r="K33" s="46">
        <v>0.38169689083739633</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3.3914698376160333</v>
      </c>
      <c r="AG33" s="46">
        <v>0.95424222709349082</v>
      </c>
      <c r="AH33" s="46">
        <v>0</v>
      </c>
      <c r="AI33" s="46">
        <v>0</v>
      </c>
      <c r="AJ33" s="46">
        <v>0</v>
      </c>
      <c r="AK33" s="46">
        <v>0</v>
      </c>
      <c r="AL33" s="46">
        <v>0</v>
      </c>
      <c r="AM33" s="46">
        <v>0</v>
      </c>
      <c r="AN33" s="46">
        <v>0</v>
      </c>
      <c r="AO33" s="46">
        <v>0</v>
      </c>
      <c r="AP33" s="46">
        <v>36.17567826790436</v>
      </c>
      <c r="AQ33" s="46">
        <v>8.1110589302946732</v>
      </c>
      <c r="AR33" s="46">
        <v>0</v>
      </c>
      <c r="AS33" s="46">
        <v>0</v>
      </c>
      <c r="AT33" s="46">
        <v>8.0749281848000791</v>
      </c>
      <c r="AU33" s="46">
        <v>2.3856055677337271</v>
      </c>
      <c r="AV33" s="46">
        <v>5.8139482930560575</v>
      </c>
      <c r="AW33" s="46">
        <v>2.8627266812804728</v>
      </c>
      <c r="AX33" s="46">
        <v>0</v>
      </c>
      <c r="AY33" s="46">
        <v>0</v>
      </c>
      <c r="AZ33" s="46">
        <v>0</v>
      </c>
      <c r="BA33" s="46">
        <v>0</v>
      </c>
      <c r="BB33" s="46">
        <v>0</v>
      </c>
      <c r="BC33" s="46">
        <v>0</v>
      </c>
      <c r="BD33" s="46">
        <v>8.0749281848000791</v>
      </c>
      <c r="BE33" s="46">
        <v>1.4313633406402364</v>
      </c>
      <c r="BF33" s="46">
        <v>0</v>
      </c>
      <c r="BG33" s="46">
        <v>0</v>
      </c>
      <c r="BH33" s="46">
        <v>0</v>
      </c>
      <c r="BI33" s="46">
        <v>0</v>
      </c>
      <c r="BJ33" s="46">
        <v>11.304899458720111</v>
      </c>
      <c r="BK33" s="46">
        <v>2.8627266812804728</v>
      </c>
      <c r="BL33" s="46">
        <v>67.506399624928676</v>
      </c>
      <c r="BM33" s="46">
        <v>24.333176790884021</v>
      </c>
      <c r="BN33" s="46">
        <v>0</v>
      </c>
      <c r="BO33" s="46">
        <v>0</v>
      </c>
      <c r="BP33" s="46">
        <v>16.795850624384165</v>
      </c>
      <c r="BQ33" s="46">
        <v>5.0097716922408271</v>
      </c>
      <c r="BR33" s="46">
        <v>0</v>
      </c>
      <c r="BS33" s="46">
        <v>0</v>
      </c>
      <c r="BT33" s="46">
        <v>0</v>
      </c>
      <c r="BU33" s="46">
        <v>0</v>
      </c>
      <c r="BV33" s="46">
        <v>0</v>
      </c>
      <c r="BW33" s="46">
        <v>0</v>
      </c>
      <c r="BX33" s="46">
        <v>0</v>
      </c>
      <c r="BY33" s="46">
        <v>0</v>
      </c>
      <c r="BZ33" s="46">
        <v>8.0749281848000791</v>
      </c>
      <c r="CA33" s="46">
        <v>1.9084844541869816</v>
      </c>
      <c r="CB33" s="46">
        <v>0</v>
      </c>
      <c r="CC33" s="46">
        <v>0</v>
      </c>
      <c r="CD33" s="46">
        <v>0</v>
      </c>
      <c r="CE33" s="46">
        <v>0</v>
      </c>
      <c r="CF33" s="46">
        <v>0</v>
      </c>
      <c r="CG33" s="46">
        <v>0</v>
      </c>
      <c r="CH33" s="46">
        <v>6.4599425478400629</v>
      </c>
      <c r="CI33" s="46">
        <v>1.9084844541869816</v>
      </c>
      <c r="CJ33" s="46">
        <v>0</v>
      </c>
      <c r="CK33" s="46">
        <v>0</v>
      </c>
      <c r="CL33" s="46">
        <v>19.379827643520191</v>
      </c>
      <c r="CM33" s="46">
        <v>4.2940900219207085</v>
      </c>
      <c r="CN33" s="46">
        <v>19.379827643520191</v>
      </c>
      <c r="CO33" s="46">
        <v>5.7254533625609456</v>
      </c>
      <c r="CP33" s="46">
        <v>0</v>
      </c>
      <c r="CQ33" s="46">
        <v>0</v>
      </c>
      <c r="CR33" s="46">
        <v>6.4599425478400629</v>
      </c>
      <c r="CS33" s="46">
        <v>1.9084844541869816</v>
      </c>
      <c r="CT33" s="46">
        <v>6.4599425478400629</v>
      </c>
      <c r="CU33" s="46">
        <v>2.3856055677337271</v>
      </c>
      <c r="CV33" s="46">
        <v>0</v>
      </c>
      <c r="CW33" s="46">
        <v>0</v>
      </c>
      <c r="CX33" s="46">
        <v>0</v>
      </c>
      <c r="CY33" s="46">
        <v>0</v>
      </c>
      <c r="CZ33" s="47">
        <f t="shared" si="7"/>
        <v>227.22847912027427</v>
      </c>
      <c r="DA33" s="47">
        <f t="shared" si="7"/>
        <v>67.417213344155144</v>
      </c>
    </row>
    <row r="34" spans="1:105" ht="13.5" thickBot="1">
      <c r="A34" s="24" t="s">
        <v>73</v>
      </c>
      <c r="B34" s="46">
        <v>0</v>
      </c>
      <c r="C34" s="46">
        <v>0</v>
      </c>
      <c r="D34" s="46">
        <v>0</v>
      </c>
      <c r="E34" s="46">
        <v>0</v>
      </c>
      <c r="F34" s="46">
        <v>0</v>
      </c>
      <c r="G34" s="46">
        <v>0</v>
      </c>
      <c r="H34" s="46">
        <v>0</v>
      </c>
      <c r="I34" s="46">
        <v>0</v>
      </c>
      <c r="J34" s="46">
        <v>0.6782939675232067</v>
      </c>
      <c r="K34" s="46">
        <v>0.19084844541869816</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31.653718484416309</v>
      </c>
      <c r="AC34" s="46">
        <v>3.8169689083739633</v>
      </c>
      <c r="AD34" s="46">
        <v>0</v>
      </c>
      <c r="AE34" s="46">
        <v>0</v>
      </c>
      <c r="AF34" s="46">
        <v>0</v>
      </c>
      <c r="AG34" s="46">
        <v>0</v>
      </c>
      <c r="AH34" s="46">
        <v>0</v>
      </c>
      <c r="AI34" s="46">
        <v>0</v>
      </c>
      <c r="AJ34" s="46">
        <v>0</v>
      </c>
      <c r="AK34" s="46">
        <v>0</v>
      </c>
      <c r="AL34" s="46">
        <v>0</v>
      </c>
      <c r="AM34" s="46">
        <v>0</v>
      </c>
      <c r="AN34" s="46">
        <v>0</v>
      </c>
      <c r="AO34" s="46">
        <v>0</v>
      </c>
      <c r="AP34" s="46">
        <v>113.04899458720111</v>
      </c>
      <c r="AQ34" s="46">
        <v>25.048858461204134</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14.857867860032146</v>
      </c>
      <c r="BM34" s="46">
        <v>1.4313633406402364</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9.6899138217600953</v>
      </c>
      <c r="CI34" s="46">
        <v>1.145090672512189</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7"/>
        <v>169.92878872093286</v>
      </c>
      <c r="DA34" s="47">
        <f t="shared" si="7"/>
        <v>31.633129828149219</v>
      </c>
    </row>
    <row r="35" spans="1:105" ht="13.5" thickBot="1">
      <c r="A35" s="24" t="s">
        <v>176</v>
      </c>
      <c r="B35" s="46">
        <v>0</v>
      </c>
      <c r="C35" s="46">
        <v>0</v>
      </c>
      <c r="D35" s="46">
        <v>0</v>
      </c>
      <c r="E35" s="46">
        <v>0</v>
      </c>
      <c r="F35" s="46">
        <v>0</v>
      </c>
      <c r="G35" s="46">
        <v>0</v>
      </c>
      <c r="H35" s="46">
        <v>0</v>
      </c>
      <c r="I35" s="46">
        <v>0</v>
      </c>
      <c r="J35" s="46">
        <v>0.6782939675232067</v>
      </c>
      <c r="K35" s="46">
        <v>0.10019543384481656</v>
      </c>
      <c r="L35" s="46">
        <v>1.4534870732640144</v>
      </c>
      <c r="M35" s="46">
        <v>0.21470450109603545</v>
      </c>
      <c r="N35" s="46">
        <v>1.5180864987424145</v>
      </c>
      <c r="O35" s="46">
        <v>0.24667161570366733</v>
      </c>
      <c r="P35" s="46">
        <v>2.0994813280480207</v>
      </c>
      <c r="Q35" s="46">
        <v>0.34114159618592299</v>
      </c>
      <c r="R35" s="46">
        <v>0.96899138217600966</v>
      </c>
      <c r="S35" s="46">
        <v>0.14313633406402365</v>
      </c>
      <c r="T35" s="46">
        <v>0.48449569108800472</v>
      </c>
      <c r="U35" s="46">
        <v>7.1568167032011826E-2</v>
      </c>
      <c r="V35" s="46">
        <v>0</v>
      </c>
      <c r="W35" s="46">
        <v>0</v>
      </c>
      <c r="X35" s="46">
        <v>0</v>
      </c>
      <c r="Y35" s="46">
        <v>0</v>
      </c>
      <c r="Z35" s="46">
        <v>20.542617302131404</v>
      </c>
      <c r="AA35" s="46">
        <v>3.0344902821573019</v>
      </c>
      <c r="AB35" s="46">
        <v>31.686018197155512</v>
      </c>
      <c r="AC35" s="46">
        <v>4.6805581238935741</v>
      </c>
      <c r="AD35" s="46">
        <v>0.64599425478400629</v>
      </c>
      <c r="AE35" s="46">
        <v>9.5424222709349082E-2</v>
      </c>
      <c r="AF35" s="46">
        <v>1.9702824770912191</v>
      </c>
      <c r="AG35" s="46">
        <v>0.29104387926351472</v>
      </c>
      <c r="AH35" s="46">
        <v>0</v>
      </c>
      <c r="AI35" s="46">
        <v>0</v>
      </c>
      <c r="AJ35" s="46">
        <v>114.37328280950834</v>
      </c>
      <c r="AK35" s="46">
        <v>30.410745535242462</v>
      </c>
      <c r="AL35" s="46">
        <v>0</v>
      </c>
      <c r="AM35" s="46">
        <v>0</v>
      </c>
      <c r="AN35" s="46">
        <v>0</v>
      </c>
      <c r="AO35" s="46">
        <v>0</v>
      </c>
      <c r="AP35" s="46">
        <v>112.95209544898351</v>
      </c>
      <c r="AQ35" s="46">
        <v>11.679447738510783</v>
      </c>
      <c r="AR35" s="46">
        <v>0</v>
      </c>
      <c r="AS35" s="46">
        <v>0</v>
      </c>
      <c r="AT35" s="46">
        <v>0</v>
      </c>
      <c r="AU35" s="46">
        <v>0</v>
      </c>
      <c r="AV35" s="46">
        <v>1.7764842006560175</v>
      </c>
      <c r="AW35" s="46">
        <v>0.26241661245071002</v>
      </c>
      <c r="AX35" s="46">
        <v>6.1692451331872595</v>
      </c>
      <c r="AY35" s="46">
        <v>0.91130132687428378</v>
      </c>
      <c r="AZ35" s="46">
        <v>0</v>
      </c>
      <c r="BA35" s="46">
        <v>0</v>
      </c>
      <c r="BB35" s="46">
        <v>1.8087839133952179</v>
      </c>
      <c r="BC35" s="46">
        <v>0.26718782358617749</v>
      </c>
      <c r="BD35" s="46">
        <v>0</v>
      </c>
      <c r="BE35" s="46">
        <v>0</v>
      </c>
      <c r="BF35" s="46">
        <v>0.64599425478400629</v>
      </c>
      <c r="BG35" s="46">
        <v>9.5424222709349082E-2</v>
      </c>
      <c r="BH35" s="46">
        <v>0</v>
      </c>
      <c r="BI35" s="46">
        <v>0</v>
      </c>
      <c r="BJ35" s="46">
        <v>0</v>
      </c>
      <c r="BK35" s="46">
        <v>0</v>
      </c>
      <c r="BL35" s="46">
        <v>15.14856527468495</v>
      </c>
      <c r="BM35" s="46">
        <v>4.0278564405616253</v>
      </c>
      <c r="BN35" s="46">
        <v>30.620127676761893</v>
      </c>
      <c r="BO35" s="46">
        <v>4.5231081564231461</v>
      </c>
      <c r="BP35" s="46">
        <v>52.745430903114119</v>
      </c>
      <c r="BQ35" s="46">
        <v>7.7913877842183537</v>
      </c>
      <c r="BR35" s="46">
        <v>0</v>
      </c>
      <c r="BS35" s="46">
        <v>0</v>
      </c>
      <c r="BT35" s="46">
        <v>0</v>
      </c>
      <c r="BU35" s="46">
        <v>0</v>
      </c>
      <c r="BV35" s="46">
        <v>172.09286947445929</v>
      </c>
      <c r="BW35" s="46">
        <v>25.421012929770598</v>
      </c>
      <c r="BX35" s="46">
        <v>11.014202044067309</v>
      </c>
      <c r="BY35" s="46">
        <v>1.6269829971944019</v>
      </c>
      <c r="BZ35" s="46">
        <v>0</v>
      </c>
      <c r="CA35" s="46">
        <v>0</v>
      </c>
      <c r="CB35" s="46">
        <v>0</v>
      </c>
      <c r="CC35" s="46">
        <v>0</v>
      </c>
      <c r="CD35" s="46">
        <v>0</v>
      </c>
      <c r="CE35" s="46">
        <v>0</v>
      </c>
      <c r="CF35" s="46">
        <v>655.8133674567232</v>
      </c>
      <c r="CG35" s="46">
        <v>145.59199093975786</v>
      </c>
      <c r="CH35" s="46">
        <v>41.763528571786011</v>
      </c>
      <c r="CI35" s="46">
        <v>6.1691759981594192</v>
      </c>
      <c r="CJ35" s="46">
        <v>0</v>
      </c>
      <c r="CK35" s="46">
        <v>0</v>
      </c>
      <c r="CL35" s="46">
        <v>8.0103287593216788</v>
      </c>
      <c r="CM35" s="46">
        <v>1.0756912378144807</v>
      </c>
      <c r="CN35" s="46">
        <v>1.6472853496992161</v>
      </c>
      <c r="CO35" s="46">
        <v>0.24333176790884017</v>
      </c>
      <c r="CP35" s="46">
        <v>502.00213539265121</v>
      </c>
      <c r="CQ35" s="46">
        <v>66.738747120691656</v>
      </c>
      <c r="CR35" s="46">
        <v>0</v>
      </c>
      <c r="CS35" s="46">
        <v>0</v>
      </c>
      <c r="CT35" s="46">
        <v>0.96899138217600944</v>
      </c>
      <c r="CU35" s="46">
        <v>0.14313633406402365</v>
      </c>
      <c r="CV35" s="46">
        <v>0</v>
      </c>
      <c r="CW35" s="46">
        <v>0</v>
      </c>
      <c r="CX35" s="46">
        <v>9.9806112364128996</v>
      </c>
      <c r="CY35" s="46">
        <v>1.6217346649453881</v>
      </c>
      <c r="CZ35" s="47">
        <f t="shared" si="7"/>
        <v>1801.5810774543761</v>
      </c>
      <c r="DA35" s="47">
        <f t="shared" si="7"/>
        <v>317.81961378683377</v>
      </c>
    </row>
    <row r="36" spans="1:105" ht="15" thickBot="1">
      <c r="A36" s="25" t="s">
        <v>195</v>
      </c>
      <c r="B36" s="45">
        <f>B37+B38</f>
        <v>13941.767296959311</v>
      </c>
      <c r="C36" s="45">
        <f t="shared" ref="C36:BN36" si="8">C37+C38</f>
        <v>82406.524700508875</v>
      </c>
      <c r="D36" s="45">
        <f t="shared" si="8"/>
        <v>29497.087143026016</v>
      </c>
      <c r="E36" s="45">
        <f t="shared" si="8"/>
        <v>115005.0713771641</v>
      </c>
      <c r="F36" s="45">
        <f t="shared" si="8"/>
        <v>3233.9701294027223</v>
      </c>
      <c r="G36" s="45">
        <f t="shared" si="8"/>
        <v>10642.533687993018</v>
      </c>
      <c r="H36" s="45">
        <f t="shared" si="8"/>
        <v>5747.8475593761323</v>
      </c>
      <c r="I36" s="45">
        <f t="shared" si="8"/>
        <v>10064.401803400446</v>
      </c>
      <c r="J36" s="45">
        <f t="shared" si="8"/>
        <v>2668.3278712358169</v>
      </c>
      <c r="K36" s="45">
        <f t="shared" si="8"/>
        <v>9993.4684309335407</v>
      </c>
      <c r="L36" s="45">
        <f t="shared" si="8"/>
        <v>12571.000902092332</v>
      </c>
      <c r="M36" s="45">
        <f t="shared" si="8"/>
        <v>53665.681186613423</v>
      </c>
      <c r="N36" s="45">
        <f t="shared" si="8"/>
        <v>3479.7969179623315</v>
      </c>
      <c r="O36" s="45">
        <f t="shared" si="8"/>
        <v>19291.558832788254</v>
      </c>
      <c r="P36" s="45">
        <f t="shared" si="8"/>
        <v>19947.495589898062</v>
      </c>
      <c r="Q36" s="45">
        <f t="shared" si="8"/>
        <v>81221.219856788142</v>
      </c>
      <c r="R36" s="45">
        <f t="shared" si="8"/>
        <v>2083.2516567909865</v>
      </c>
      <c r="S36" s="45">
        <f t="shared" si="8"/>
        <v>11363.416262564702</v>
      </c>
      <c r="T36" s="45">
        <f t="shared" si="8"/>
        <v>1091.1597725963306</v>
      </c>
      <c r="U36" s="45">
        <f t="shared" si="8"/>
        <v>3211.3107935638996</v>
      </c>
      <c r="V36" s="45">
        <f t="shared" si="8"/>
        <v>2143.4230156466565</v>
      </c>
      <c r="W36" s="45">
        <f t="shared" si="8"/>
        <v>9226.5068974313872</v>
      </c>
      <c r="X36" s="45">
        <f t="shared" si="8"/>
        <v>6572.8721450132989</v>
      </c>
      <c r="Y36" s="45">
        <f t="shared" si="8"/>
        <v>35104.306170250209</v>
      </c>
      <c r="Z36" s="45">
        <f t="shared" si="8"/>
        <v>9013.054312787488</v>
      </c>
      <c r="AA36" s="45">
        <f t="shared" si="8"/>
        <v>36821.722097280515</v>
      </c>
      <c r="AB36" s="45">
        <f t="shared" si="8"/>
        <v>1097.2729990800369</v>
      </c>
      <c r="AC36" s="45">
        <f t="shared" si="8"/>
        <v>1748.3215559188429</v>
      </c>
      <c r="AD36" s="45">
        <f t="shared" si="8"/>
        <v>2514.3744250229988</v>
      </c>
      <c r="AE36" s="45">
        <f t="shared" si="8"/>
        <v>8231.2690956631013</v>
      </c>
      <c r="AF36" s="45">
        <f t="shared" si="8"/>
        <v>8370.2982631094746</v>
      </c>
      <c r="AG36" s="45">
        <f t="shared" si="8"/>
        <v>35654.68725113754</v>
      </c>
      <c r="AH36" s="45">
        <f t="shared" si="8"/>
        <v>6480.6007509386727</v>
      </c>
      <c r="AI36" s="45">
        <f t="shared" si="8"/>
        <v>23098.60331391068</v>
      </c>
      <c r="AJ36" s="45">
        <f t="shared" si="8"/>
        <v>4320.4005006257821</v>
      </c>
      <c r="AK36" s="45">
        <f t="shared" si="8"/>
        <v>14284.66257570792</v>
      </c>
      <c r="AL36" s="45">
        <f t="shared" si="8"/>
        <v>464.44305381727162</v>
      </c>
      <c r="AM36" s="45">
        <f t="shared" si="8"/>
        <v>488.52330292957203</v>
      </c>
      <c r="AN36" s="45">
        <f t="shared" si="8"/>
        <v>5994.5556946182724</v>
      </c>
      <c r="AO36" s="45">
        <f t="shared" si="8"/>
        <v>7829.210807451831</v>
      </c>
      <c r="AP36" s="45">
        <f t="shared" si="8"/>
        <v>3744.4725431771403</v>
      </c>
      <c r="AQ36" s="45">
        <f t="shared" si="8"/>
        <v>20726.46686927912</v>
      </c>
      <c r="AR36" s="45">
        <f t="shared" si="8"/>
        <v>399.60446719404376</v>
      </c>
      <c r="AS36" s="45">
        <f t="shared" si="8"/>
        <v>436.07118340856613</v>
      </c>
      <c r="AT36" s="45">
        <f t="shared" si="8"/>
        <v>610.87006293838135</v>
      </c>
      <c r="AU36" s="45">
        <f t="shared" si="8"/>
        <v>2988.5101902005058</v>
      </c>
      <c r="AV36" s="45">
        <f t="shared" si="8"/>
        <v>843.05292669043456</v>
      </c>
      <c r="AW36" s="45">
        <f t="shared" si="8"/>
        <v>4066.9517571118095</v>
      </c>
      <c r="AX36" s="45">
        <f t="shared" si="8"/>
        <v>768.25622775800719</v>
      </c>
      <c r="AY36" s="45">
        <f t="shared" si="8"/>
        <v>667.01183431952666</v>
      </c>
      <c r="AZ36" s="45">
        <f t="shared" si="8"/>
        <v>11523.843416370106</v>
      </c>
      <c r="BA36" s="45">
        <f t="shared" si="8"/>
        <v>13518.10650887574</v>
      </c>
      <c r="BB36" s="45">
        <f t="shared" si="8"/>
        <v>512.17081850533816</v>
      </c>
      <c r="BC36" s="45">
        <f t="shared" si="8"/>
        <v>1867.6331360946747</v>
      </c>
      <c r="BD36" s="45">
        <f t="shared" si="8"/>
        <v>1587.7295373665481</v>
      </c>
      <c r="BE36" s="45">
        <f t="shared" si="8"/>
        <v>1983.2485207100592</v>
      </c>
      <c r="BF36" s="45">
        <f t="shared" si="8"/>
        <v>13172.097107874182</v>
      </c>
      <c r="BG36" s="45">
        <f t="shared" si="8"/>
        <v>41360.958402334203</v>
      </c>
      <c r="BH36" s="45">
        <f t="shared" si="8"/>
        <v>25104.614735064384</v>
      </c>
      <c r="BI36" s="45">
        <f t="shared" si="8"/>
        <v>58311.156730541756</v>
      </c>
      <c r="BJ36" s="45">
        <f t="shared" si="8"/>
        <v>21035.288157061434</v>
      </c>
      <c r="BK36" s="45">
        <f t="shared" si="8"/>
        <v>57222.384867124048</v>
      </c>
      <c r="BL36" s="45">
        <f t="shared" si="8"/>
        <v>4776.8515337423305</v>
      </c>
      <c r="BM36" s="45">
        <f t="shared" si="8"/>
        <v>16866.367255982237</v>
      </c>
      <c r="BN36" s="45">
        <f t="shared" si="8"/>
        <v>12338.712883435583</v>
      </c>
      <c r="BO36" s="45">
        <f t="shared" ref="BO36:DA36" si="9">BO37+BO38</f>
        <v>31148.865307129348</v>
      </c>
      <c r="BP36" s="45">
        <f t="shared" si="9"/>
        <v>9083.4404907975459</v>
      </c>
      <c r="BQ36" s="45">
        <f t="shared" si="9"/>
        <v>19646.230573143654</v>
      </c>
      <c r="BR36" s="45">
        <f t="shared" si="9"/>
        <v>581.69815950920247</v>
      </c>
      <c r="BS36" s="45">
        <f t="shared" si="9"/>
        <v>1202.6188635802978</v>
      </c>
      <c r="BT36" s="45">
        <f t="shared" si="9"/>
        <v>1577.2969325153374</v>
      </c>
      <c r="BU36" s="45">
        <f t="shared" si="9"/>
        <v>674.91800016446007</v>
      </c>
      <c r="BV36" s="45">
        <f t="shared" si="9"/>
        <v>2160</v>
      </c>
      <c r="BW36" s="45">
        <f t="shared" si="9"/>
        <v>4810</v>
      </c>
      <c r="BX36" s="45">
        <f t="shared" si="9"/>
        <v>10590.425531914892</v>
      </c>
      <c r="BY36" s="45">
        <f t="shared" si="9"/>
        <v>50823.879070249008</v>
      </c>
      <c r="BZ36" s="45">
        <f t="shared" si="9"/>
        <v>6849.1170212765956</v>
      </c>
      <c r="CA36" s="45">
        <f t="shared" si="9"/>
        <v>11614.411455712585</v>
      </c>
      <c r="CB36" s="45">
        <f t="shared" si="9"/>
        <v>10734.840425531915</v>
      </c>
      <c r="CC36" s="45">
        <f t="shared" si="9"/>
        <v>39215.243055339859</v>
      </c>
      <c r="CD36" s="45">
        <f t="shared" si="9"/>
        <v>2695.744680851064</v>
      </c>
      <c r="CE36" s="45">
        <f t="shared" si="9"/>
        <v>5082.3879070249004</v>
      </c>
      <c r="CF36" s="45">
        <f t="shared" si="9"/>
        <v>1347.872340425532</v>
      </c>
      <c r="CG36" s="45">
        <f t="shared" si="9"/>
        <v>4828.2685116736557</v>
      </c>
      <c r="CH36" s="45">
        <f t="shared" si="9"/>
        <v>573.38262476894636</v>
      </c>
      <c r="CI36" s="45">
        <f t="shared" si="9"/>
        <v>1499.1247264770241</v>
      </c>
      <c r="CJ36" s="45">
        <f t="shared" si="9"/>
        <v>781.88539741219961</v>
      </c>
      <c r="CK36" s="45">
        <f t="shared" si="9"/>
        <v>1338.6301969365427</v>
      </c>
      <c r="CL36" s="45">
        <f t="shared" si="9"/>
        <v>994.73197781885392</v>
      </c>
      <c r="CM36" s="45">
        <f t="shared" si="9"/>
        <v>1998.2450765864332</v>
      </c>
      <c r="CN36" s="45">
        <f t="shared" si="9"/>
        <v>5411.5557566161497</v>
      </c>
      <c r="CO36" s="45">
        <f t="shared" si="9"/>
        <v>7142.4850474541872</v>
      </c>
      <c r="CP36" s="45">
        <f t="shared" si="9"/>
        <v>12935.44424338385</v>
      </c>
      <c r="CQ36" s="45">
        <f t="shared" si="9"/>
        <v>20530.514952545811</v>
      </c>
      <c r="CR36" s="45">
        <f t="shared" si="9"/>
        <v>15389.048991354466</v>
      </c>
      <c r="CS36" s="45">
        <f t="shared" si="9"/>
        <v>49410.109319190386</v>
      </c>
      <c r="CT36" s="45">
        <f t="shared" si="9"/>
        <v>1744.0922190201729</v>
      </c>
      <c r="CU36" s="45">
        <f t="shared" si="9"/>
        <v>2608.8537720532527</v>
      </c>
      <c r="CV36" s="45">
        <f t="shared" si="9"/>
        <v>8104.8991354466862</v>
      </c>
      <c r="CW36" s="45">
        <f t="shared" si="9"/>
        <v>9783.2016451996969</v>
      </c>
      <c r="CX36" s="45">
        <f t="shared" si="9"/>
        <v>10361.959654178674</v>
      </c>
      <c r="CY36" s="45">
        <f t="shared" si="9"/>
        <v>29497.835263556663</v>
      </c>
      <c r="CZ36" s="45">
        <f t="shared" si="9"/>
        <v>339568</v>
      </c>
      <c r="DA36" s="45">
        <f t="shared" si="9"/>
        <v>1082223.69</v>
      </c>
    </row>
    <row r="37" spans="1:105" ht="13.5" thickBot="1">
      <c r="A37" s="24" t="s">
        <v>74</v>
      </c>
      <c r="B37" s="46">
        <v>2161.3425901903606</v>
      </c>
      <c r="C37" s="46">
        <v>4222.2163784121694</v>
      </c>
      <c r="D37" s="46">
        <v>28589.888924634102</v>
      </c>
      <c r="E37" s="46">
        <v>109956.84600958532</v>
      </c>
      <c r="F37" s="46">
        <v>1918.7568968081832</v>
      </c>
      <c r="G37" s="46">
        <v>2108.4725984580123</v>
      </c>
      <c r="H37" s="46">
        <v>5552.0601349785356</v>
      </c>
      <c r="I37" s="46">
        <v>8570.9411127318199</v>
      </c>
      <c r="J37" s="46">
        <v>1397.9514533888191</v>
      </c>
      <c r="K37" s="46">
        <v>1623.5239008126694</v>
      </c>
      <c r="L37" s="46">
        <v>6426.9655909649391</v>
      </c>
      <c r="M37" s="46">
        <v>20230.980561471795</v>
      </c>
      <c r="N37" s="46">
        <v>1266.1136601856158</v>
      </c>
      <c r="O37" s="46">
        <v>4449.157862419167</v>
      </c>
      <c r="P37" s="46">
        <v>10049.777177723325</v>
      </c>
      <c r="Q37" s="46">
        <v>23514.560565637421</v>
      </c>
      <c r="R37" s="46">
        <v>34.530372550516795</v>
      </c>
      <c r="S37" s="46">
        <v>111.65187031165971</v>
      </c>
      <c r="T37" s="46">
        <v>1091.1597725963306</v>
      </c>
      <c r="U37" s="46">
        <v>3211.3107935638996</v>
      </c>
      <c r="V37" s="46">
        <v>1139.0706645101727</v>
      </c>
      <c r="W37" s="46">
        <v>3348.2873380962496</v>
      </c>
      <c r="X37" s="46">
        <v>719.38276146909993</v>
      </c>
      <c r="Y37" s="46">
        <v>3045.05100849981</v>
      </c>
      <c r="Z37" s="46">
        <v>4098.4303127874882</v>
      </c>
      <c r="AA37" s="46">
        <v>15647.093799582512</v>
      </c>
      <c r="AB37" s="46">
        <v>1097.2729990800369</v>
      </c>
      <c r="AC37" s="46">
        <v>1748.3215559188429</v>
      </c>
      <c r="AD37" s="46">
        <v>2514.3744250229988</v>
      </c>
      <c r="AE37" s="46">
        <v>8231.2690956631013</v>
      </c>
      <c r="AF37" s="46">
        <v>5408.9222631094754</v>
      </c>
      <c r="AG37" s="46">
        <v>19957.315548835537</v>
      </c>
      <c r="AH37" s="46">
        <v>6480.6007509386727</v>
      </c>
      <c r="AI37" s="46">
        <v>23098.60331391068</v>
      </c>
      <c r="AJ37" s="46">
        <v>4320.4005006257821</v>
      </c>
      <c r="AK37" s="46">
        <v>14284.66257570792</v>
      </c>
      <c r="AL37" s="46">
        <v>464.44305381727162</v>
      </c>
      <c r="AM37" s="46">
        <v>488.52330292957203</v>
      </c>
      <c r="AN37" s="46">
        <v>5994.5556946182724</v>
      </c>
      <c r="AO37" s="46">
        <v>7829.210807451831</v>
      </c>
      <c r="AP37" s="46">
        <v>1112.6053978594693</v>
      </c>
      <c r="AQ37" s="46">
        <v>2601.725271982194</v>
      </c>
      <c r="AR37" s="46">
        <v>399.60446719404376</v>
      </c>
      <c r="AS37" s="46">
        <v>436.07118340856613</v>
      </c>
      <c r="AT37" s="46">
        <v>186.48208469055373</v>
      </c>
      <c r="AU37" s="46">
        <v>290.71412227237744</v>
      </c>
      <c r="AV37" s="46">
        <v>362.30805025593298</v>
      </c>
      <c r="AW37" s="46">
        <v>664.48942233686262</v>
      </c>
      <c r="AX37" s="46">
        <v>768.25622775800719</v>
      </c>
      <c r="AY37" s="46">
        <v>667.01183431952666</v>
      </c>
      <c r="AZ37" s="46">
        <v>11523.843416370106</v>
      </c>
      <c r="BA37" s="46">
        <v>13518.10650887574</v>
      </c>
      <c r="BB37" s="46">
        <v>512.17081850533816</v>
      </c>
      <c r="BC37" s="46">
        <v>1867.6331360946747</v>
      </c>
      <c r="BD37" s="46">
        <v>1587.7295373665481</v>
      </c>
      <c r="BE37" s="46">
        <v>1983.2485207100592</v>
      </c>
      <c r="BF37" s="46">
        <v>13172.097107874182</v>
      </c>
      <c r="BG37" s="46">
        <v>41360.958402334203</v>
      </c>
      <c r="BH37" s="46">
        <v>25104.614735064384</v>
      </c>
      <c r="BI37" s="46">
        <v>58311.156730541756</v>
      </c>
      <c r="BJ37" s="46">
        <v>21035.288157061434</v>
      </c>
      <c r="BK37" s="46">
        <v>57222.384867124048</v>
      </c>
      <c r="BL37" s="46">
        <v>3769.851533742331</v>
      </c>
      <c r="BM37" s="46">
        <v>10366.367255982239</v>
      </c>
      <c r="BN37" s="46">
        <v>12338.712883435583</v>
      </c>
      <c r="BO37" s="46">
        <v>31148.865307129348</v>
      </c>
      <c r="BP37" s="46">
        <v>9083.4404907975459</v>
      </c>
      <c r="BQ37" s="46">
        <v>19646.230573143654</v>
      </c>
      <c r="BR37" s="46">
        <v>581.69815950920247</v>
      </c>
      <c r="BS37" s="46">
        <v>1202.6188635802978</v>
      </c>
      <c r="BT37" s="46">
        <v>1577.2969325153374</v>
      </c>
      <c r="BU37" s="46">
        <v>674.91800016446007</v>
      </c>
      <c r="BV37" s="46">
        <v>2160</v>
      </c>
      <c r="BW37" s="46">
        <v>4810</v>
      </c>
      <c r="BX37" s="46">
        <v>10590.425531914892</v>
      </c>
      <c r="BY37" s="46">
        <v>50823.879070249008</v>
      </c>
      <c r="BZ37" s="46">
        <v>6849.1170212765956</v>
      </c>
      <c r="CA37" s="46">
        <v>11614.411455712585</v>
      </c>
      <c r="CB37" s="46">
        <v>10734.840425531915</v>
      </c>
      <c r="CC37" s="46">
        <v>39215.243055339859</v>
      </c>
      <c r="CD37" s="46">
        <v>2695.744680851064</v>
      </c>
      <c r="CE37" s="46">
        <v>5082.3879070249004</v>
      </c>
      <c r="CF37" s="46">
        <v>1347.872340425532</v>
      </c>
      <c r="CG37" s="46">
        <v>4828.2685116736557</v>
      </c>
      <c r="CH37" s="46">
        <v>573.38262476894636</v>
      </c>
      <c r="CI37" s="46">
        <v>1499.1247264770241</v>
      </c>
      <c r="CJ37" s="46">
        <v>781.88539741219961</v>
      </c>
      <c r="CK37" s="46">
        <v>1338.6301969365427</v>
      </c>
      <c r="CL37" s="46">
        <v>994.73197781885392</v>
      </c>
      <c r="CM37" s="46">
        <v>1998.2450765864332</v>
      </c>
      <c r="CN37" s="46">
        <v>5411.5557566161497</v>
      </c>
      <c r="CO37" s="46">
        <v>7142.4850474541872</v>
      </c>
      <c r="CP37" s="46">
        <v>12935.44424338385</v>
      </c>
      <c r="CQ37" s="46">
        <v>20530.514952545811</v>
      </c>
      <c r="CR37" s="46">
        <v>15389.048991354466</v>
      </c>
      <c r="CS37" s="46">
        <v>49410.109319190386</v>
      </c>
      <c r="CT37" s="46">
        <v>1744.0922190201729</v>
      </c>
      <c r="CU37" s="46">
        <v>2608.8537720532527</v>
      </c>
      <c r="CV37" s="46">
        <v>8104.8991354466862</v>
      </c>
      <c r="CW37" s="46">
        <v>9783.2016451996969</v>
      </c>
      <c r="CX37" s="46">
        <v>10361.959654178674</v>
      </c>
      <c r="CY37" s="46">
        <v>29497.835263556663</v>
      </c>
      <c r="CZ37" s="47">
        <f t="shared" si="2"/>
        <v>284517</v>
      </c>
      <c r="DA37" s="47">
        <f t="shared" si="2"/>
        <v>757823.69</v>
      </c>
    </row>
    <row r="38" spans="1:105" ht="13.5" thickBot="1">
      <c r="A38" s="24" t="s">
        <v>25</v>
      </c>
      <c r="B38" s="46">
        <v>11780.42470676895</v>
      </c>
      <c r="C38" s="46">
        <v>78184.308322096709</v>
      </c>
      <c r="D38" s="46">
        <v>907.19821839191513</v>
      </c>
      <c r="E38" s="46">
        <v>5048.2253675787842</v>
      </c>
      <c r="F38" s="46">
        <v>1315.213232594539</v>
      </c>
      <c r="G38" s="46">
        <v>8534.0610895350055</v>
      </c>
      <c r="H38" s="46">
        <v>195.78742439759617</v>
      </c>
      <c r="I38" s="46">
        <v>1493.4606906686261</v>
      </c>
      <c r="J38" s="46">
        <v>1270.376417846998</v>
      </c>
      <c r="K38" s="46">
        <v>8369.9445301208707</v>
      </c>
      <c r="L38" s="46">
        <v>6144.0353111273935</v>
      </c>
      <c r="M38" s="46">
        <v>33434.700625141624</v>
      </c>
      <c r="N38" s="46">
        <v>2213.6832577767154</v>
      </c>
      <c r="O38" s="46">
        <v>14842.400970369088</v>
      </c>
      <c r="P38" s="46">
        <v>9897.7184121747359</v>
      </c>
      <c r="Q38" s="46">
        <v>57706.659291150718</v>
      </c>
      <c r="R38" s="46">
        <v>2048.7212842404697</v>
      </c>
      <c r="S38" s="46">
        <v>11251.764392253042</v>
      </c>
      <c r="T38" s="46">
        <v>0</v>
      </c>
      <c r="U38" s="46">
        <v>0</v>
      </c>
      <c r="V38" s="46">
        <v>1004.3523511364839</v>
      </c>
      <c r="W38" s="46">
        <v>5878.2195593351371</v>
      </c>
      <c r="X38" s="46">
        <v>5853.489383544199</v>
      </c>
      <c r="Y38" s="46">
        <v>32059.255161750396</v>
      </c>
      <c r="Z38" s="46">
        <v>4914.6239999999998</v>
      </c>
      <c r="AA38" s="46">
        <v>21174.628297698004</v>
      </c>
      <c r="AB38" s="46">
        <v>0</v>
      </c>
      <c r="AC38" s="46">
        <v>0</v>
      </c>
      <c r="AD38" s="46">
        <v>0</v>
      </c>
      <c r="AE38" s="46">
        <v>0</v>
      </c>
      <c r="AF38" s="46">
        <v>2961.3760000000002</v>
      </c>
      <c r="AG38" s="46">
        <v>15697.371702302</v>
      </c>
      <c r="AH38" s="46">
        <v>0</v>
      </c>
      <c r="AI38" s="46">
        <v>0</v>
      </c>
      <c r="AJ38" s="46">
        <v>0</v>
      </c>
      <c r="AK38" s="46">
        <v>0</v>
      </c>
      <c r="AL38" s="46">
        <v>0</v>
      </c>
      <c r="AM38" s="46">
        <v>0</v>
      </c>
      <c r="AN38" s="46">
        <v>0</v>
      </c>
      <c r="AO38" s="46">
        <v>0</v>
      </c>
      <c r="AP38" s="46">
        <v>2631.8671453176707</v>
      </c>
      <c r="AQ38" s="46">
        <v>18124.741597296925</v>
      </c>
      <c r="AR38" s="46">
        <v>0</v>
      </c>
      <c r="AS38" s="46">
        <v>0</v>
      </c>
      <c r="AT38" s="46">
        <v>424.38797824782768</v>
      </c>
      <c r="AU38" s="46">
        <v>2697.7960679281282</v>
      </c>
      <c r="AV38" s="46">
        <v>480.74487643450163</v>
      </c>
      <c r="AW38" s="46">
        <v>3402.4623347749466</v>
      </c>
      <c r="AX38" s="46">
        <v>0</v>
      </c>
      <c r="AY38" s="46">
        <v>0</v>
      </c>
      <c r="AZ38" s="46">
        <v>0</v>
      </c>
      <c r="BA38" s="46">
        <v>0</v>
      </c>
      <c r="BB38" s="46">
        <v>0</v>
      </c>
      <c r="BC38" s="46">
        <v>0</v>
      </c>
      <c r="BD38" s="46">
        <v>0</v>
      </c>
      <c r="BE38" s="46">
        <v>0</v>
      </c>
      <c r="BF38" s="46">
        <v>0</v>
      </c>
      <c r="BG38" s="46">
        <v>0</v>
      </c>
      <c r="BH38" s="46">
        <v>0</v>
      </c>
      <c r="BI38" s="46">
        <v>0</v>
      </c>
      <c r="BJ38" s="46">
        <v>0</v>
      </c>
      <c r="BK38" s="46">
        <v>0</v>
      </c>
      <c r="BL38" s="46">
        <v>1007</v>
      </c>
      <c r="BM38" s="46">
        <v>6500</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55051</v>
      </c>
      <c r="DA38" s="47">
        <f t="shared" si="2"/>
        <v>324400</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190982.83159221808</v>
      </c>
      <c r="C40" s="45">
        <f>SUM(C41:C55)</f>
        <v>24915.356262635167</v>
      </c>
      <c r="D40" s="45">
        <f>SUM(D41:D55)</f>
        <v>35706.768745808738</v>
      </c>
      <c r="E40" s="45">
        <f t="shared" ref="E40:BP40" si="10">SUM(E41:E55)</f>
        <v>6271.5340894186393</v>
      </c>
      <c r="F40" s="45">
        <f t="shared" si="10"/>
        <v>343455.22573972709</v>
      </c>
      <c r="G40" s="45">
        <f t="shared" si="10"/>
        <v>36355.776085075966</v>
      </c>
      <c r="H40" s="45">
        <f t="shared" si="10"/>
        <v>119893.49917499276</v>
      </c>
      <c r="I40" s="45">
        <f t="shared" si="10"/>
        <v>32763.891374339157</v>
      </c>
      <c r="J40" s="45">
        <f t="shared" si="10"/>
        <v>418507.35474725335</v>
      </c>
      <c r="K40" s="45">
        <f t="shared" si="10"/>
        <v>102984.16218853107</v>
      </c>
      <c r="L40" s="45">
        <f t="shared" si="10"/>
        <v>351428.2964231745</v>
      </c>
      <c r="M40" s="45">
        <f t="shared" si="10"/>
        <v>70189.674830323973</v>
      </c>
      <c r="N40" s="45">
        <f t="shared" si="10"/>
        <v>101612.61334357862</v>
      </c>
      <c r="O40" s="45">
        <f t="shared" si="10"/>
        <v>34793.573703062444</v>
      </c>
      <c r="P40" s="45">
        <f t="shared" si="10"/>
        <v>104614.10875741621</v>
      </c>
      <c r="Q40" s="45">
        <f t="shared" si="10"/>
        <v>36806.512826462815</v>
      </c>
      <c r="R40" s="45">
        <f t="shared" si="10"/>
        <v>77942.725060566649</v>
      </c>
      <c r="S40" s="45">
        <f t="shared" si="10"/>
        <v>19323.494029182624</v>
      </c>
      <c r="T40" s="45">
        <f t="shared" si="10"/>
        <v>39874.680753407847</v>
      </c>
      <c r="U40" s="45">
        <f t="shared" si="10"/>
        <v>7364.5337173756361</v>
      </c>
      <c r="V40" s="45">
        <f t="shared" si="10"/>
        <v>60592.789230963361</v>
      </c>
      <c r="W40" s="45">
        <f t="shared" si="10"/>
        <v>18300.235305954986</v>
      </c>
      <c r="X40" s="45">
        <f t="shared" si="10"/>
        <v>153780.26643089278</v>
      </c>
      <c r="Y40" s="45">
        <f t="shared" si="10"/>
        <v>40315.59638763751</v>
      </c>
      <c r="Z40" s="45">
        <f t="shared" si="10"/>
        <v>33588.561535722656</v>
      </c>
      <c r="AA40" s="45">
        <f t="shared" si="10"/>
        <v>8575.5866783123765</v>
      </c>
      <c r="AB40" s="45">
        <f t="shared" si="10"/>
        <v>12999.022518202806</v>
      </c>
      <c r="AC40" s="45">
        <f t="shared" si="10"/>
        <v>1260.5409941897999</v>
      </c>
      <c r="AD40" s="45">
        <f t="shared" si="10"/>
        <v>324.86236902859173</v>
      </c>
      <c r="AE40" s="45">
        <f t="shared" si="10"/>
        <v>51.129761136216914</v>
      </c>
      <c r="AF40" s="45">
        <f t="shared" si="10"/>
        <v>76.667519090747646</v>
      </c>
      <c r="AG40" s="45">
        <f t="shared" si="10"/>
        <v>22.624919302775982</v>
      </c>
      <c r="AH40" s="45">
        <f t="shared" si="10"/>
        <v>1700</v>
      </c>
      <c r="AI40" s="45">
        <f t="shared" si="10"/>
        <v>80</v>
      </c>
      <c r="AJ40" s="45">
        <f t="shared" si="10"/>
        <v>689.61649484536088</v>
      </c>
      <c r="AK40" s="45">
        <f t="shared" si="10"/>
        <v>247.74639175257732</v>
      </c>
      <c r="AL40" s="45">
        <f t="shared" si="10"/>
        <v>0</v>
      </c>
      <c r="AM40" s="45">
        <f t="shared" si="10"/>
        <v>0</v>
      </c>
      <c r="AN40" s="45">
        <f t="shared" si="10"/>
        <v>380.78350515463916</v>
      </c>
      <c r="AO40" s="45">
        <f t="shared" si="10"/>
        <v>132.45360824742269</v>
      </c>
      <c r="AP40" s="45">
        <f t="shared" si="10"/>
        <v>378569.66690472723</v>
      </c>
      <c r="AQ40" s="45">
        <f t="shared" si="10"/>
        <v>108966.4023773092</v>
      </c>
      <c r="AR40" s="45">
        <f t="shared" si="10"/>
        <v>102257.03219975199</v>
      </c>
      <c r="AS40" s="45">
        <f t="shared" si="10"/>
        <v>26533.353021202252</v>
      </c>
      <c r="AT40" s="45">
        <f t="shared" si="10"/>
        <v>428575.96205463388</v>
      </c>
      <c r="AU40" s="45">
        <f t="shared" si="10"/>
        <v>102076.0180731985</v>
      </c>
      <c r="AV40" s="45">
        <f t="shared" si="10"/>
        <v>62924.800000000003</v>
      </c>
      <c r="AW40" s="45">
        <f t="shared" si="10"/>
        <v>21828.12</v>
      </c>
      <c r="AX40" s="45">
        <f t="shared" si="10"/>
        <v>0</v>
      </c>
      <c r="AY40" s="45">
        <f t="shared" si="10"/>
        <v>0</v>
      </c>
      <c r="AZ40" s="45">
        <f t="shared" si="10"/>
        <v>0</v>
      </c>
      <c r="BA40" s="45">
        <f t="shared" si="10"/>
        <v>0</v>
      </c>
      <c r="BB40" s="45">
        <f t="shared" si="10"/>
        <v>0</v>
      </c>
      <c r="BC40" s="45">
        <f t="shared" si="10"/>
        <v>0</v>
      </c>
      <c r="BD40" s="45">
        <f t="shared" si="10"/>
        <v>0</v>
      </c>
      <c r="BE40" s="45">
        <f t="shared" si="10"/>
        <v>0</v>
      </c>
      <c r="BF40" s="45">
        <f t="shared" si="10"/>
        <v>23876.946194403135</v>
      </c>
      <c r="BG40" s="45">
        <f t="shared" si="10"/>
        <v>10735.407800312012</v>
      </c>
      <c r="BH40" s="45">
        <f t="shared" si="10"/>
        <v>3000</v>
      </c>
      <c r="BI40" s="45">
        <f t="shared" si="10"/>
        <v>800</v>
      </c>
      <c r="BJ40" s="45">
        <f t="shared" si="10"/>
        <v>7194.3338055968634</v>
      </c>
      <c r="BK40" s="45">
        <f t="shared" si="10"/>
        <v>1110.3921996879874</v>
      </c>
      <c r="BL40" s="45">
        <f t="shared" si="10"/>
        <v>179838.68248437019</v>
      </c>
      <c r="BM40" s="45">
        <f t="shared" si="10"/>
        <v>69879.79650862515</v>
      </c>
      <c r="BN40" s="45">
        <f t="shared" si="10"/>
        <v>6560.0762519216969</v>
      </c>
      <c r="BO40" s="45">
        <f t="shared" si="10"/>
        <v>1165.3124234509423</v>
      </c>
      <c r="BP40" s="45">
        <f t="shared" si="10"/>
        <v>142545.04331966792</v>
      </c>
      <c r="BQ40" s="45">
        <f t="shared" ref="BQ40:CY40" si="11">SUM(BQ41:BQ55)</f>
        <v>69415.049023861167</v>
      </c>
      <c r="BR40" s="45">
        <f t="shared" si="11"/>
        <v>82.677944040176286</v>
      </c>
      <c r="BS40" s="45">
        <f t="shared" si="11"/>
        <v>20.442044062744404</v>
      </c>
      <c r="BT40" s="45">
        <f t="shared" si="11"/>
        <v>0</v>
      </c>
      <c r="BU40" s="45">
        <f t="shared" si="11"/>
        <v>0</v>
      </c>
      <c r="BV40" s="45">
        <f t="shared" si="11"/>
        <v>5320</v>
      </c>
      <c r="BW40" s="45">
        <f t="shared" si="11"/>
        <v>660</v>
      </c>
      <c r="BX40" s="45">
        <f t="shared" si="11"/>
        <v>0</v>
      </c>
      <c r="BY40" s="45">
        <f t="shared" si="11"/>
        <v>0</v>
      </c>
      <c r="BZ40" s="45">
        <f t="shared" si="11"/>
        <v>0</v>
      </c>
      <c r="CA40" s="45">
        <f t="shared" si="11"/>
        <v>0</v>
      </c>
      <c r="CB40" s="45">
        <f t="shared" si="11"/>
        <v>0</v>
      </c>
      <c r="CC40" s="45">
        <f t="shared" si="11"/>
        <v>0</v>
      </c>
      <c r="CD40" s="45">
        <f t="shared" si="11"/>
        <v>0</v>
      </c>
      <c r="CE40" s="45">
        <f t="shared" si="11"/>
        <v>0</v>
      </c>
      <c r="CF40" s="45">
        <f t="shared" si="11"/>
        <v>0</v>
      </c>
      <c r="CG40" s="45">
        <f t="shared" si="11"/>
        <v>0</v>
      </c>
      <c r="CH40" s="45">
        <f t="shared" si="11"/>
        <v>0</v>
      </c>
      <c r="CI40" s="45">
        <f t="shared" si="11"/>
        <v>0</v>
      </c>
      <c r="CJ40" s="45">
        <f t="shared" si="11"/>
        <v>0</v>
      </c>
      <c r="CK40" s="45">
        <f t="shared" si="11"/>
        <v>0</v>
      </c>
      <c r="CL40" s="45">
        <f t="shared" si="11"/>
        <v>0</v>
      </c>
      <c r="CM40" s="45">
        <f t="shared" si="11"/>
        <v>0</v>
      </c>
      <c r="CN40" s="45">
        <f t="shared" si="11"/>
        <v>0</v>
      </c>
      <c r="CO40" s="45">
        <f t="shared" si="11"/>
        <v>0</v>
      </c>
      <c r="CP40" s="45">
        <f t="shared" si="11"/>
        <v>0</v>
      </c>
      <c r="CQ40" s="45">
        <f t="shared" si="11"/>
        <v>0</v>
      </c>
      <c r="CR40" s="45">
        <f t="shared" si="11"/>
        <v>0</v>
      </c>
      <c r="CS40" s="45">
        <f t="shared" si="11"/>
        <v>0</v>
      </c>
      <c r="CT40" s="45">
        <f t="shared" si="11"/>
        <v>0</v>
      </c>
      <c r="CU40" s="45">
        <f t="shared" si="11"/>
        <v>0</v>
      </c>
      <c r="CV40" s="45">
        <f t="shared" si="11"/>
        <v>0</v>
      </c>
      <c r="CW40" s="45">
        <f t="shared" si="11"/>
        <v>0</v>
      </c>
      <c r="CX40" s="45">
        <f t="shared" si="11"/>
        <v>0</v>
      </c>
      <c r="CY40" s="45">
        <f t="shared" si="11"/>
        <v>0</v>
      </c>
      <c r="CZ40" s="45">
        <f>SUM(CZ41:CZ55)</f>
        <v>3388895.8951011584</v>
      </c>
      <c r="DA40" s="45">
        <f>SUM(DA41:DA55)</f>
        <v>853944.71662465134</v>
      </c>
    </row>
    <row r="41" spans="1:105" ht="13.5" thickBot="1">
      <c r="A41" s="24" t="s">
        <v>27</v>
      </c>
      <c r="B41" s="46">
        <v>448.8340865074241</v>
      </c>
      <c r="C41" s="46">
        <v>34.196029518761044</v>
      </c>
      <c r="D41" s="46">
        <v>578.9309231762428</v>
      </c>
      <c r="E41" s="46">
        <v>139.9985448498077</v>
      </c>
      <c r="F41" s="46">
        <v>0</v>
      </c>
      <c r="G41" s="46">
        <v>0</v>
      </c>
      <c r="H41" s="46">
        <v>19124.234990316334</v>
      </c>
      <c r="I41" s="46">
        <v>4431.8054256314308</v>
      </c>
      <c r="J41" s="46">
        <v>0</v>
      </c>
      <c r="K41" s="46">
        <v>0</v>
      </c>
      <c r="L41" s="46">
        <v>0</v>
      </c>
      <c r="M41" s="46">
        <v>0</v>
      </c>
      <c r="N41" s="46">
        <v>0</v>
      </c>
      <c r="O41" s="46">
        <v>0</v>
      </c>
      <c r="P41" s="46">
        <v>0</v>
      </c>
      <c r="Q41" s="46">
        <v>0</v>
      </c>
      <c r="R41" s="46">
        <v>0</v>
      </c>
      <c r="S41" s="46">
        <v>0</v>
      </c>
      <c r="T41" s="46">
        <v>960</v>
      </c>
      <c r="U41" s="46">
        <v>144</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20</v>
      </c>
      <c r="AQ41" s="46">
        <v>5</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21132</v>
      </c>
      <c r="DA41" s="47">
        <f t="shared" si="2"/>
        <v>4755</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35184.33807290034</v>
      </c>
      <c r="C43" s="46">
        <v>8070.583562700841</v>
      </c>
      <c r="D43" s="46">
        <v>4761.9636657038754</v>
      </c>
      <c r="E43" s="46">
        <v>1322.5274549467758</v>
      </c>
      <c r="F43" s="46">
        <v>8781.281786071424</v>
      </c>
      <c r="G43" s="46">
        <v>1524.2512158567292</v>
      </c>
      <c r="H43" s="46">
        <v>68190.416475324353</v>
      </c>
      <c r="I43" s="46">
        <v>16004.637766495656</v>
      </c>
      <c r="J43" s="46">
        <v>417390</v>
      </c>
      <c r="K43" s="46">
        <v>102798</v>
      </c>
      <c r="L43" s="46">
        <v>200136</v>
      </c>
      <c r="M43" s="46">
        <v>30000</v>
      </c>
      <c r="N43" s="46">
        <v>0</v>
      </c>
      <c r="O43" s="46">
        <v>0</v>
      </c>
      <c r="P43" s="46">
        <v>0</v>
      </c>
      <c r="Q43" s="46">
        <v>0</v>
      </c>
      <c r="R43" s="46">
        <v>0</v>
      </c>
      <c r="S43" s="46">
        <v>0</v>
      </c>
      <c r="T43" s="46">
        <v>33000</v>
      </c>
      <c r="U43" s="46">
        <v>6339</v>
      </c>
      <c r="V43" s="46">
        <v>0</v>
      </c>
      <c r="W43" s="46">
        <v>0</v>
      </c>
      <c r="X43" s="46">
        <v>0</v>
      </c>
      <c r="Y43" s="46">
        <v>0</v>
      </c>
      <c r="Z43" s="46">
        <v>31340.513942044799</v>
      </c>
      <c r="AA43" s="46">
        <v>8243.8823529411693</v>
      </c>
      <c r="AB43" s="46">
        <v>11990</v>
      </c>
      <c r="AC43" s="46">
        <v>1072</v>
      </c>
      <c r="AD43" s="46">
        <v>0</v>
      </c>
      <c r="AE43" s="46">
        <v>0</v>
      </c>
      <c r="AF43" s="46">
        <v>0</v>
      </c>
      <c r="AG43" s="46">
        <v>0</v>
      </c>
      <c r="AH43" s="46">
        <v>1700</v>
      </c>
      <c r="AI43" s="46">
        <v>80</v>
      </c>
      <c r="AJ43" s="46">
        <v>0</v>
      </c>
      <c r="AK43" s="46">
        <v>0</v>
      </c>
      <c r="AL43" s="46">
        <v>0</v>
      </c>
      <c r="AM43" s="46">
        <v>0</v>
      </c>
      <c r="AN43" s="46">
        <v>0</v>
      </c>
      <c r="AO43" s="46">
        <v>0</v>
      </c>
      <c r="AP43" s="46">
        <v>8229</v>
      </c>
      <c r="AQ43" s="46">
        <v>2624</v>
      </c>
      <c r="AR43" s="46">
        <v>0</v>
      </c>
      <c r="AS43" s="46">
        <v>0</v>
      </c>
      <c r="AT43" s="46">
        <v>0</v>
      </c>
      <c r="AU43" s="46">
        <v>0</v>
      </c>
      <c r="AV43" s="46">
        <v>235</v>
      </c>
      <c r="AW43" s="46">
        <v>71</v>
      </c>
      <c r="AX43" s="46">
        <v>0</v>
      </c>
      <c r="AY43" s="46">
        <v>0</v>
      </c>
      <c r="AZ43" s="46">
        <v>0</v>
      </c>
      <c r="BA43" s="46">
        <v>0</v>
      </c>
      <c r="BB43" s="46">
        <v>0</v>
      </c>
      <c r="BC43" s="46">
        <v>0</v>
      </c>
      <c r="BD43" s="46">
        <v>0</v>
      </c>
      <c r="BE43" s="46">
        <v>0</v>
      </c>
      <c r="BF43" s="46">
        <v>3400</v>
      </c>
      <c r="BG43" s="46">
        <v>850</v>
      </c>
      <c r="BH43" s="46">
        <v>3000</v>
      </c>
      <c r="BI43" s="46">
        <v>800</v>
      </c>
      <c r="BJ43" s="46">
        <v>450</v>
      </c>
      <c r="BK43" s="46">
        <v>63</v>
      </c>
      <c r="BL43" s="46">
        <v>5300</v>
      </c>
      <c r="BM43" s="46">
        <v>1590</v>
      </c>
      <c r="BN43" s="46">
        <v>136</v>
      </c>
      <c r="BO43" s="46">
        <v>41</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833224.51394204481</v>
      </c>
      <c r="DA43" s="47">
        <f t="shared" si="2"/>
        <v>181493.88235294117</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26.079189686924494</v>
      </c>
      <c r="C46" s="46">
        <v>8.4687767322497862</v>
      </c>
      <c r="D46" s="46">
        <v>183.35267034990792</v>
      </c>
      <c r="E46" s="46">
        <v>58.349871685201023</v>
      </c>
      <c r="F46" s="46">
        <v>0</v>
      </c>
      <c r="G46" s="46">
        <v>0</v>
      </c>
      <c r="H46" s="46">
        <v>79.568139963167596</v>
      </c>
      <c r="I46" s="46">
        <v>32.18135158254919</v>
      </c>
      <c r="J46" s="46">
        <v>0</v>
      </c>
      <c r="K46" s="46">
        <v>0</v>
      </c>
      <c r="L46" s="46">
        <v>548.60813704496786</v>
      </c>
      <c r="M46" s="46">
        <v>198</v>
      </c>
      <c r="N46" s="46">
        <v>0</v>
      </c>
      <c r="O46" s="46">
        <v>0</v>
      </c>
      <c r="P46" s="46">
        <v>0</v>
      </c>
      <c r="Q46" s="46">
        <v>0</v>
      </c>
      <c r="R46" s="46">
        <v>0</v>
      </c>
      <c r="S46" s="46">
        <v>0</v>
      </c>
      <c r="T46" s="46">
        <v>11.391862955032119</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147</v>
      </c>
      <c r="AK46" s="46">
        <v>59</v>
      </c>
      <c r="AL46" s="46">
        <v>0</v>
      </c>
      <c r="AM46" s="46">
        <v>0</v>
      </c>
      <c r="AN46" s="46">
        <v>0</v>
      </c>
      <c r="AO46" s="46">
        <v>0</v>
      </c>
      <c r="AP46" s="46">
        <v>0</v>
      </c>
      <c r="AQ46" s="46">
        <v>0</v>
      </c>
      <c r="AR46" s="46">
        <v>0</v>
      </c>
      <c r="AS46" s="46">
        <v>0</v>
      </c>
      <c r="AT46" s="46">
        <v>0</v>
      </c>
      <c r="AU46" s="46">
        <v>0</v>
      </c>
      <c r="AV46" s="46">
        <v>309</v>
      </c>
      <c r="AW46" s="46">
        <v>88</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1305</v>
      </c>
      <c r="DA46" s="47">
        <f t="shared" si="2"/>
        <v>444</v>
      </c>
    </row>
    <row r="47" spans="1:105" ht="13.5" thickBot="1">
      <c r="A47" s="24" t="s">
        <v>32</v>
      </c>
      <c r="B47" s="46">
        <v>150318.43112207489</v>
      </c>
      <c r="C47" s="46">
        <v>15941.531170873406</v>
      </c>
      <c r="D47" s="46">
        <v>26871.849758399454</v>
      </c>
      <c r="E47" s="46">
        <v>4312.3400076355156</v>
      </c>
      <c r="F47" s="46">
        <v>297539.68571878673</v>
      </c>
      <c r="G47" s="46">
        <v>32204.701704338233</v>
      </c>
      <c r="H47" s="46">
        <v>7343.054885286283</v>
      </c>
      <c r="I47" s="46">
        <v>6736.0821640820895</v>
      </c>
      <c r="J47" s="46">
        <v>388.65851545269669</v>
      </c>
      <c r="K47" s="46">
        <v>46.064953070762286</v>
      </c>
      <c r="L47" s="46">
        <v>134829.06003854991</v>
      </c>
      <c r="M47" s="46">
        <v>37976.707095103324</v>
      </c>
      <c r="N47" s="46">
        <v>96190.650061135515</v>
      </c>
      <c r="O47" s="46">
        <v>33866.736692238133</v>
      </c>
      <c r="P47" s="46">
        <v>104435.56292351855</v>
      </c>
      <c r="Q47" s="46">
        <v>36769.599837287125</v>
      </c>
      <c r="R47" s="46">
        <v>41650.551476471679</v>
      </c>
      <c r="S47" s="46">
        <v>11369.54731810852</v>
      </c>
      <c r="T47" s="46">
        <v>5773.2712065264377</v>
      </c>
      <c r="U47" s="46">
        <v>863.60178565207252</v>
      </c>
      <c r="V47" s="46">
        <v>58686.648483442099</v>
      </c>
      <c r="W47" s="46">
        <v>18079.559827187291</v>
      </c>
      <c r="X47" s="46">
        <v>151156.73581035578</v>
      </c>
      <c r="Y47" s="46">
        <v>39914.368244423524</v>
      </c>
      <c r="Z47" s="46">
        <v>0</v>
      </c>
      <c r="AA47" s="46">
        <v>0</v>
      </c>
      <c r="AB47" s="46">
        <v>0</v>
      </c>
      <c r="AC47" s="46">
        <v>0</v>
      </c>
      <c r="AD47" s="46">
        <v>0</v>
      </c>
      <c r="AE47" s="46">
        <v>0</v>
      </c>
      <c r="AF47" s="46">
        <v>0</v>
      </c>
      <c r="AG47" s="46">
        <v>0</v>
      </c>
      <c r="AH47" s="46">
        <v>0</v>
      </c>
      <c r="AI47" s="46">
        <v>0</v>
      </c>
      <c r="AJ47" s="46">
        <v>542.61649484536088</v>
      </c>
      <c r="AK47" s="46">
        <v>188.74639175257732</v>
      </c>
      <c r="AL47" s="46">
        <v>0</v>
      </c>
      <c r="AM47" s="46">
        <v>0</v>
      </c>
      <c r="AN47" s="46">
        <v>380.78350515463916</v>
      </c>
      <c r="AO47" s="46">
        <v>132.45360824742269</v>
      </c>
      <c r="AP47" s="46">
        <v>365809.28</v>
      </c>
      <c r="AQ47" s="46">
        <v>105213.57522729647</v>
      </c>
      <c r="AR47" s="46">
        <v>102257.03219975199</v>
      </c>
      <c r="AS47" s="46">
        <v>26533.353021202252</v>
      </c>
      <c r="AT47" s="46">
        <v>421927.34895936109</v>
      </c>
      <c r="AU47" s="46">
        <v>99527.845223211232</v>
      </c>
      <c r="AV47" s="46">
        <v>62380.800000000003</v>
      </c>
      <c r="AW47" s="46">
        <v>21669.119999999999</v>
      </c>
      <c r="AX47" s="46">
        <v>0</v>
      </c>
      <c r="AY47" s="46">
        <v>0</v>
      </c>
      <c r="AZ47" s="46">
        <v>0</v>
      </c>
      <c r="BA47" s="46">
        <v>0</v>
      </c>
      <c r="BB47" s="46">
        <v>0</v>
      </c>
      <c r="BC47" s="46">
        <v>0</v>
      </c>
      <c r="BD47" s="46">
        <v>0</v>
      </c>
      <c r="BE47" s="46">
        <v>0</v>
      </c>
      <c r="BF47" s="46">
        <v>19553.946194403135</v>
      </c>
      <c r="BG47" s="46">
        <v>9609.4078003120121</v>
      </c>
      <c r="BH47" s="46">
        <v>0</v>
      </c>
      <c r="BI47" s="46">
        <v>0</v>
      </c>
      <c r="BJ47" s="46">
        <v>6744.3338055968634</v>
      </c>
      <c r="BK47" s="46">
        <v>1047.3921996879874</v>
      </c>
      <c r="BL47" s="46">
        <v>173623.68248437019</v>
      </c>
      <c r="BM47" s="46">
        <v>67969.79650862515</v>
      </c>
      <c r="BN47" s="46">
        <v>6424.0762519216969</v>
      </c>
      <c r="BO47" s="46">
        <v>1124.3124234509423</v>
      </c>
      <c r="BP47" s="46">
        <v>142545.04331966792</v>
      </c>
      <c r="BQ47" s="46">
        <v>69415.049023861167</v>
      </c>
      <c r="BR47" s="46">
        <v>82.677944040176286</v>
      </c>
      <c r="BS47" s="46">
        <v>20.442044062744404</v>
      </c>
      <c r="BT47" s="46">
        <v>0</v>
      </c>
      <c r="BU47" s="46">
        <v>0</v>
      </c>
      <c r="BV47" s="46">
        <v>5320</v>
      </c>
      <c r="BW47" s="46">
        <v>660</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2382775.7811591136</v>
      </c>
      <c r="DA47" s="47">
        <f t="shared" si="2"/>
        <v>641192.33427171013</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339.84</v>
      </c>
      <c r="C49" s="46">
        <v>25.422077922077921</v>
      </c>
      <c r="D49" s="46">
        <v>0</v>
      </c>
      <c r="E49" s="46">
        <v>0</v>
      </c>
      <c r="F49" s="46">
        <v>0</v>
      </c>
      <c r="G49" s="46">
        <v>0</v>
      </c>
      <c r="H49" s="46">
        <v>14.16</v>
      </c>
      <c r="I49" s="46">
        <v>1.5779220779220779</v>
      </c>
      <c r="J49" s="46">
        <v>0</v>
      </c>
      <c r="K49" s="46">
        <v>0</v>
      </c>
      <c r="L49" s="46">
        <v>0</v>
      </c>
      <c r="M49" s="46">
        <v>0</v>
      </c>
      <c r="N49" s="46">
        <v>0</v>
      </c>
      <c r="O49" s="46">
        <v>0</v>
      </c>
      <c r="P49" s="46">
        <v>0</v>
      </c>
      <c r="Q49" s="46">
        <v>0</v>
      </c>
      <c r="R49" s="46">
        <v>0</v>
      </c>
      <c r="S49" s="46">
        <v>0</v>
      </c>
      <c r="T49" s="46">
        <v>50</v>
      </c>
      <c r="U49" s="46">
        <v>7.5</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404</v>
      </c>
      <c r="DA49" s="47">
        <f t="shared" si="2"/>
        <v>34.5</v>
      </c>
    </row>
    <row r="50" spans="1:105" ht="13.5" thickBot="1">
      <c r="A50" s="24" t="s">
        <v>35</v>
      </c>
      <c r="B50" s="46">
        <v>0</v>
      </c>
      <c r="C50" s="46">
        <v>0</v>
      </c>
      <c r="D50" s="46">
        <v>0</v>
      </c>
      <c r="E50" s="46">
        <v>0</v>
      </c>
      <c r="F50" s="46">
        <v>0</v>
      </c>
      <c r="G50" s="46">
        <v>0</v>
      </c>
      <c r="H50" s="46">
        <v>2012</v>
      </c>
      <c r="I50" s="46">
        <v>2162</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2012</v>
      </c>
      <c r="DA50" s="47">
        <f t="shared" si="2"/>
        <v>2162</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4665.3091210485163</v>
      </c>
      <c r="C55" s="46">
        <v>835.154644887833</v>
      </c>
      <c r="D55" s="46">
        <v>3310.6717281792567</v>
      </c>
      <c r="E55" s="46">
        <v>438.31821030133835</v>
      </c>
      <c r="F55" s="46">
        <v>37134.258234868932</v>
      </c>
      <c r="G55" s="46">
        <v>2626.8231648810015</v>
      </c>
      <c r="H55" s="46">
        <v>23130.06468410261</v>
      </c>
      <c r="I55" s="46">
        <v>3395.6067444695077</v>
      </c>
      <c r="J55" s="46">
        <v>728.69623180068152</v>
      </c>
      <c r="K55" s="46">
        <v>140.09723546032006</v>
      </c>
      <c r="L55" s="46">
        <v>15914.628247579638</v>
      </c>
      <c r="M55" s="46">
        <v>2014.9677352206495</v>
      </c>
      <c r="N55" s="46">
        <v>5421.9632824431037</v>
      </c>
      <c r="O55" s="46">
        <v>926.8370108243131</v>
      </c>
      <c r="P55" s="46">
        <v>178.545833897656</v>
      </c>
      <c r="Q55" s="46">
        <v>36.912989175686924</v>
      </c>
      <c r="R55" s="46">
        <v>36292.17358409497</v>
      </c>
      <c r="S55" s="46">
        <v>7953.9467110741052</v>
      </c>
      <c r="T55" s="46">
        <v>80.017683926378069</v>
      </c>
      <c r="U55" s="46">
        <v>10.431931723563697</v>
      </c>
      <c r="V55" s="46">
        <v>1906.1407475212611</v>
      </c>
      <c r="W55" s="46">
        <v>220.67547876769359</v>
      </c>
      <c r="X55" s="46">
        <v>2623.5306205369857</v>
      </c>
      <c r="Y55" s="46">
        <v>401.22814321398835</v>
      </c>
      <c r="Z55" s="46">
        <v>2248.0475936778548</v>
      </c>
      <c r="AA55" s="46">
        <v>331.70432537120723</v>
      </c>
      <c r="AB55" s="46">
        <v>1009.0225182028059</v>
      </c>
      <c r="AC55" s="46">
        <v>188.54099418979987</v>
      </c>
      <c r="AD55" s="46">
        <v>324.86236902859173</v>
      </c>
      <c r="AE55" s="46">
        <v>51.129761136216914</v>
      </c>
      <c r="AF55" s="46">
        <v>76.667519090747646</v>
      </c>
      <c r="AG55" s="46">
        <v>22.624919302775982</v>
      </c>
      <c r="AH55" s="46">
        <v>0</v>
      </c>
      <c r="AI55" s="46">
        <v>0</v>
      </c>
      <c r="AJ55" s="46">
        <v>0</v>
      </c>
      <c r="AK55" s="46">
        <v>0</v>
      </c>
      <c r="AL55" s="46">
        <v>0</v>
      </c>
      <c r="AM55" s="46">
        <v>0</v>
      </c>
      <c r="AN55" s="46">
        <v>0</v>
      </c>
      <c r="AO55" s="46">
        <v>0</v>
      </c>
      <c r="AP55" s="46">
        <v>4511.3869047271965</v>
      </c>
      <c r="AQ55" s="46">
        <v>1123.8271500127344</v>
      </c>
      <c r="AR55" s="46">
        <v>0</v>
      </c>
      <c r="AS55" s="46">
        <v>0</v>
      </c>
      <c r="AT55" s="46">
        <v>6648.6130952728035</v>
      </c>
      <c r="AU55" s="46">
        <v>2548.1728499872652</v>
      </c>
      <c r="AV55" s="46">
        <v>0</v>
      </c>
      <c r="AW55" s="46">
        <v>0</v>
      </c>
      <c r="AX55" s="46">
        <v>0</v>
      </c>
      <c r="AY55" s="46">
        <v>0</v>
      </c>
      <c r="AZ55" s="46">
        <v>0</v>
      </c>
      <c r="BA55" s="46">
        <v>0</v>
      </c>
      <c r="BB55" s="46">
        <v>0</v>
      </c>
      <c r="BC55" s="46">
        <v>0</v>
      </c>
      <c r="BD55" s="46">
        <v>0</v>
      </c>
      <c r="BE55" s="46">
        <v>0</v>
      </c>
      <c r="BF55" s="46">
        <v>923</v>
      </c>
      <c r="BG55" s="46">
        <v>276</v>
      </c>
      <c r="BH55" s="46">
        <v>0</v>
      </c>
      <c r="BI55" s="46">
        <v>0</v>
      </c>
      <c r="BJ55" s="46">
        <v>0</v>
      </c>
      <c r="BK55" s="46">
        <v>0</v>
      </c>
      <c r="BL55" s="46">
        <v>915</v>
      </c>
      <c r="BM55" s="46">
        <v>320</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148042.6</v>
      </c>
      <c r="DA55" s="47">
        <f t="shared" si="2"/>
        <v>23863.000000000004</v>
      </c>
    </row>
    <row r="56" spans="1:105" ht="15" thickBot="1">
      <c r="A56" s="27" t="s">
        <v>191</v>
      </c>
      <c r="B56" s="48">
        <f>SUM(B57:B85)</f>
        <v>490.30115147237302</v>
      </c>
      <c r="C56" s="48">
        <f>SUM(C57:C85)</f>
        <v>61.356506238859176</v>
      </c>
      <c r="D56" s="48">
        <f>SUM(D57:D85)</f>
        <v>864.5808392753778</v>
      </c>
      <c r="E56" s="48">
        <f t="shared" ref="E56:BP56" si="12">SUM(E57:E85)</f>
        <v>100.99643493761141</v>
      </c>
      <c r="F56" s="48">
        <f t="shared" si="12"/>
        <v>301.84940554821662</v>
      </c>
      <c r="G56" s="48">
        <f t="shared" si="12"/>
        <v>18.03921568627451</v>
      </c>
      <c r="H56" s="48">
        <f t="shared" si="12"/>
        <v>672.75730729267286</v>
      </c>
      <c r="I56" s="48">
        <f t="shared" si="12"/>
        <v>254.6091081593928</v>
      </c>
      <c r="J56" s="48">
        <f t="shared" si="12"/>
        <v>32.511296411359588</v>
      </c>
      <c r="K56" s="48">
        <f t="shared" si="12"/>
        <v>19.998734977862114</v>
      </c>
      <c r="L56" s="48">
        <f t="shared" si="12"/>
        <v>521.53668495672628</v>
      </c>
      <c r="M56" s="48">
        <f t="shared" si="12"/>
        <v>115.56043838854426</v>
      </c>
      <c r="N56" s="48">
        <f t="shared" si="12"/>
        <v>11757.673809600992</v>
      </c>
      <c r="O56" s="48">
        <f t="shared" si="12"/>
        <v>1186.7706976337447</v>
      </c>
      <c r="P56" s="48">
        <f t="shared" si="12"/>
        <v>80.434607124480806</v>
      </c>
      <c r="Q56" s="48">
        <f t="shared" si="12"/>
        <v>8.9754167273982386</v>
      </c>
      <c r="R56" s="48">
        <f t="shared" si="12"/>
        <v>672.49539923086377</v>
      </c>
      <c r="S56" s="48">
        <f t="shared" si="12"/>
        <v>97.984406877396268</v>
      </c>
      <c r="T56" s="48">
        <f t="shared" si="12"/>
        <v>1124.8724614931816</v>
      </c>
      <c r="U56" s="48">
        <f t="shared" si="12"/>
        <v>326.60869565217388</v>
      </c>
      <c r="V56" s="48">
        <f t="shared" si="12"/>
        <v>965.1241077996898</v>
      </c>
      <c r="W56" s="48">
        <f t="shared" si="12"/>
        <v>147.79631086595714</v>
      </c>
      <c r="X56" s="48">
        <f t="shared" si="12"/>
        <v>98.862929794063916</v>
      </c>
      <c r="Y56" s="48">
        <f t="shared" si="12"/>
        <v>9.3040338547854233</v>
      </c>
      <c r="Z56" s="48">
        <f t="shared" si="12"/>
        <v>2657.2232567107512</v>
      </c>
      <c r="AA56" s="48">
        <f t="shared" si="12"/>
        <v>343.97250243755678</v>
      </c>
      <c r="AB56" s="48">
        <f t="shared" si="12"/>
        <v>0</v>
      </c>
      <c r="AC56" s="48">
        <f t="shared" si="12"/>
        <v>0</v>
      </c>
      <c r="AD56" s="48">
        <f t="shared" si="12"/>
        <v>14</v>
      </c>
      <c r="AE56" s="48">
        <f t="shared" si="12"/>
        <v>2</v>
      </c>
      <c r="AF56" s="48">
        <f t="shared" si="12"/>
        <v>431.7767432892486</v>
      </c>
      <c r="AG56" s="48">
        <f t="shared" si="12"/>
        <v>75.027497562443173</v>
      </c>
      <c r="AH56" s="48">
        <f t="shared" si="12"/>
        <v>7.4285714285714288</v>
      </c>
      <c r="AI56" s="48">
        <f t="shared" si="12"/>
        <v>35.096754186479224</v>
      </c>
      <c r="AJ56" s="48">
        <f t="shared" si="12"/>
        <v>0</v>
      </c>
      <c r="AK56" s="48">
        <f t="shared" si="12"/>
        <v>0</v>
      </c>
      <c r="AL56" s="48">
        <f t="shared" si="12"/>
        <v>4.5714285714285712</v>
      </c>
      <c r="AM56" s="48">
        <f t="shared" si="12"/>
        <v>26.903245813520776</v>
      </c>
      <c r="AN56" s="48">
        <f t="shared" si="12"/>
        <v>0</v>
      </c>
      <c r="AO56" s="48">
        <f t="shared" si="12"/>
        <v>0</v>
      </c>
      <c r="AP56" s="48">
        <f t="shared" si="12"/>
        <v>1127.6944566303619</v>
      </c>
      <c r="AQ56" s="48">
        <f t="shared" si="12"/>
        <v>165.96771197430283</v>
      </c>
      <c r="AR56" s="48">
        <f t="shared" si="12"/>
        <v>0</v>
      </c>
      <c r="AS56" s="48">
        <f t="shared" si="12"/>
        <v>0</v>
      </c>
      <c r="AT56" s="48">
        <f t="shared" si="12"/>
        <v>475.16401457579423</v>
      </c>
      <c r="AU56" s="48">
        <f t="shared" si="12"/>
        <v>109.50592705167173</v>
      </c>
      <c r="AV56" s="48">
        <f t="shared" si="12"/>
        <v>1290.1415287938439</v>
      </c>
      <c r="AW56" s="48">
        <f t="shared" si="12"/>
        <v>237.52636097402541</v>
      </c>
      <c r="AX56" s="48">
        <f t="shared" si="12"/>
        <v>0</v>
      </c>
      <c r="AY56" s="48">
        <f t="shared" si="12"/>
        <v>824.28710304601429</v>
      </c>
      <c r="AZ56" s="48">
        <f t="shared" si="12"/>
        <v>0</v>
      </c>
      <c r="BA56" s="48">
        <f t="shared" si="12"/>
        <v>0</v>
      </c>
      <c r="BB56" s="48">
        <f t="shared" si="12"/>
        <v>0</v>
      </c>
      <c r="BC56" s="48">
        <f t="shared" si="12"/>
        <v>0</v>
      </c>
      <c r="BD56" s="48">
        <f t="shared" si="12"/>
        <v>85</v>
      </c>
      <c r="BE56" s="48">
        <f t="shared" si="12"/>
        <v>0.71289695398574215</v>
      </c>
      <c r="BF56" s="48">
        <f t="shared" si="12"/>
        <v>85</v>
      </c>
      <c r="BG56" s="48">
        <f t="shared" si="12"/>
        <v>18</v>
      </c>
      <c r="BH56" s="48">
        <f t="shared" si="12"/>
        <v>130</v>
      </c>
      <c r="BI56" s="48">
        <f t="shared" si="12"/>
        <v>30</v>
      </c>
      <c r="BJ56" s="48">
        <f t="shared" si="12"/>
        <v>11</v>
      </c>
      <c r="BK56" s="48">
        <f t="shared" si="12"/>
        <v>4</v>
      </c>
      <c r="BL56" s="48">
        <f t="shared" si="12"/>
        <v>308.49791883129075</v>
      </c>
      <c r="BM56" s="48">
        <f t="shared" si="12"/>
        <v>275.61349285106542</v>
      </c>
      <c r="BN56" s="48">
        <f t="shared" si="12"/>
        <v>1014.4895785085688</v>
      </c>
      <c r="BO56" s="48">
        <f t="shared" si="12"/>
        <v>258.58043644558569</v>
      </c>
      <c r="BP56" s="48">
        <f t="shared" si="12"/>
        <v>19.864864864864863</v>
      </c>
      <c r="BQ56" s="48">
        <f t="shared" ref="BQ56:CY56" si="13">SUM(BQ57:BQ85)</f>
        <v>9.7615402096412254</v>
      </c>
      <c r="BR56" s="48">
        <f t="shared" si="13"/>
        <v>0</v>
      </c>
      <c r="BS56" s="48">
        <f t="shared" si="13"/>
        <v>0</v>
      </c>
      <c r="BT56" s="48">
        <f t="shared" si="13"/>
        <v>0</v>
      </c>
      <c r="BU56" s="48">
        <f t="shared" si="13"/>
        <v>0</v>
      </c>
      <c r="BV56" s="48">
        <f t="shared" si="13"/>
        <v>520</v>
      </c>
      <c r="BW56" s="48">
        <f t="shared" si="13"/>
        <v>310</v>
      </c>
      <c r="BX56" s="48">
        <f t="shared" si="13"/>
        <v>0</v>
      </c>
      <c r="BY56" s="48">
        <f t="shared" si="13"/>
        <v>0</v>
      </c>
      <c r="BZ56" s="48">
        <f t="shared" si="13"/>
        <v>33.365800865800864</v>
      </c>
      <c r="CA56" s="48">
        <f t="shared" si="13"/>
        <v>160.2755905511811</v>
      </c>
      <c r="CB56" s="48">
        <f t="shared" si="13"/>
        <v>34.354978354978357</v>
      </c>
      <c r="CC56" s="48">
        <f t="shared" si="13"/>
        <v>8.8503937007874001</v>
      </c>
      <c r="CD56" s="48">
        <f t="shared" si="13"/>
        <v>1.2792207792207793</v>
      </c>
      <c r="CE56" s="48">
        <f t="shared" si="13"/>
        <v>0.27401574803149603</v>
      </c>
      <c r="CF56" s="48">
        <f t="shared" si="13"/>
        <v>0</v>
      </c>
      <c r="CG56" s="48">
        <f t="shared" si="13"/>
        <v>0</v>
      </c>
      <c r="CH56" s="48">
        <f t="shared" si="13"/>
        <v>26</v>
      </c>
      <c r="CI56" s="48">
        <f t="shared" si="13"/>
        <v>6.4705882352941178</v>
      </c>
      <c r="CJ56" s="48">
        <f t="shared" si="13"/>
        <v>25137</v>
      </c>
      <c r="CK56" s="48">
        <f t="shared" si="13"/>
        <v>151</v>
      </c>
      <c r="CL56" s="48">
        <f t="shared" si="13"/>
        <v>100</v>
      </c>
      <c r="CM56" s="48">
        <f t="shared" si="13"/>
        <v>9.5294117647058822</v>
      </c>
      <c r="CN56" s="48">
        <f t="shared" si="13"/>
        <v>20</v>
      </c>
      <c r="CO56" s="48">
        <f t="shared" si="13"/>
        <v>6</v>
      </c>
      <c r="CP56" s="48">
        <f t="shared" si="13"/>
        <v>10</v>
      </c>
      <c r="CQ56" s="48">
        <f t="shared" si="13"/>
        <v>2</v>
      </c>
      <c r="CR56" s="48">
        <f t="shared" si="13"/>
        <v>147.84090909090909</v>
      </c>
      <c r="CS56" s="48">
        <f t="shared" si="13"/>
        <v>77.911764705882348</v>
      </c>
      <c r="CT56" s="48">
        <f t="shared" si="13"/>
        <v>100</v>
      </c>
      <c r="CU56" s="48">
        <f t="shared" si="13"/>
        <v>9.7058823529411757</v>
      </c>
      <c r="CV56" s="48">
        <f t="shared" si="13"/>
        <v>75</v>
      </c>
      <c r="CW56" s="48">
        <f t="shared" si="13"/>
        <v>0</v>
      </c>
      <c r="CX56" s="48">
        <f t="shared" si="13"/>
        <v>328.15909090909088</v>
      </c>
      <c r="CY56" s="48">
        <f t="shared" si="13"/>
        <v>86.382352941176464</v>
      </c>
      <c r="CZ56" s="48">
        <f>SUM(CZ57:CZ85)</f>
        <v>51777.852362204721</v>
      </c>
      <c r="DA56" s="48">
        <f>SUM(DA57:DA85)</f>
        <v>5593.3554695062921</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11</v>
      </c>
      <c r="C58" s="49">
        <v>0</v>
      </c>
      <c r="D58" s="49">
        <v>0</v>
      </c>
      <c r="E58" s="49">
        <v>0</v>
      </c>
      <c r="F58" s="49">
        <v>0</v>
      </c>
      <c r="G58" s="49">
        <v>0</v>
      </c>
      <c r="H58" s="49">
        <v>0</v>
      </c>
      <c r="I58" s="49">
        <v>0</v>
      </c>
      <c r="J58" s="49">
        <v>22</v>
      </c>
      <c r="K58" s="49">
        <v>17</v>
      </c>
      <c r="L58" s="49">
        <v>1.8604651162790697</v>
      </c>
      <c r="M58" s="49">
        <v>3.9130434782608696</v>
      </c>
      <c r="N58" s="49">
        <v>0</v>
      </c>
      <c r="O58" s="49">
        <v>0</v>
      </c>
      <c r="P58" s="49">
        <v>0</v>
      </c>
      <c r="Q58" s="49">
        <v>0</v>
      </c>
      <c r="R58" s="49">
        <v>0</v>
      </c>
      <c r="S58" s="49">
        <v>0</v>
      </c>
      <c r="T58" s="49">
        <v>0</v>
      </c>
      <c r="U58" s="49">
        <v>0</v>
      </c>
      <c r="V58" s="49">
        <v>4.558139534883721</v>
      </c>
      <c r="W58" s="49">
        <v>0.78260869565217384</v>
      </c>
      <c r="X58" s="49">
        <v>5.5813953488372094</v>
      </c>
      <c r="Y58" s="49">
        <v>1.3043478260869565</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0</v>
      </c>
      <c r="AQ58" s="49">
        <v>0</v>
      </c>
      <c r="AR58" s="49">
        <v>0</v>
      </c>
      <c r="AS58" s="49">
        <v>0</v>
      </c>
      <c r="AT58" s="49">
        <v>0</v>
      </c>
      <c r="AU58" s="49">
        <v>0</v>
      </c>
      <c r="AV58" s="49">
        <v>0</v>
      </c>
      <c r="AW58" s="49">
        <v>0</v>
      </c>
      <c r="AX58" s="49">
        <v>0</v>
      </c>
      <c r="AY58" s="49">
        <v>0</v>
      </c>
      <c r="AZ58" s="49">
        <v>0</v>
      </c>
      <c r="BA58" s="49">
        <v>0</v>
      </c>
      <c r="BB58" s="49">
        <v>0</v>
      </c>
      <c r="BC58" s="49">
        <v>0</v>
      </c>
      <c r="BD58" s="49">
        <v>0</v>
      </c>
      <c r="BE58" s="49">
        <v>0</v>
      </c>
      <c r="BF58" s="49">
        <v>0</v>
      </c>
      <c r="BG58" s="49">
        <v>0</v>
      </c>
      <c r="BH58" s="49">
        <v>0</v>
      </c>
      <c r="BI58" s="49">
        <v>0</v>
      </c>
      <c r="BJ58" s="49">
        <v>0</v>
      </c>
      <c r="BK58" s="49">
        <v>0</v>
      </c>
      <c r="BL58" s="49">
        <v>0</v>
      </c>
      <c r="BM58" s="49">
        <v>0</v>
      </c>
      <c r="BN58" s="49">
        <v>0</v>
      </c>
      <c r="BO58" s="49">
        <v>0</v>
      </c>
      <c r="BP58" s="49">
        <v>0</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1</v>
      </c>
      <c r="CI58" s="49">
        <v>1</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7">
        <f t="shared" si="2"/>
        <v>46.000000000000007</v>
      </c>
      <c r="DA58" s="47">
        <f t="shared" si="2"/>
        <v>24.000000000000004</v>
      </c>
    </row>
    <row r="59" spans="1:105" ht="13.5" thickBot="1">
      <c r="A59" s="24" t="s">
        <v>78</v>
      </c>
      <c r="B59" s="49">
        <v>80</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50</v>
      </c>
      <c r="CY59" s="49">
        <v>29</v>
      </c>
      <c r="CZ59" s="47">
        <f t="shared" ref="CZ59:DA99" si="14">B59+D59+F59+H59+J59+L59+N59+P59+R59+T59+V59+X59+Z59+AB59+AD59+AF59+AH59+AJ59+AL59+AN59+AP59+AR59+AT59+AV59+AX59+AZ59+BB59+BD59+BF59+BH59+BJ59+BL59+BN59+BP59+BR59+BT59+BV59+BX59+BZ59+CB59+CD59+CF59+CH59+CJ59+CL59+CN59+CP59+CR59+CT59+CV59+CX59</f>
        <v>130</v>
      </c>
      <c r="DA59" s="47">
        <f t="shared" si="14"/>
        <v>29</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203.2258064516129</v>
      </c>
      <c r="AA60" s="49">
        <v>96.923076923076934</v>
      </c>
      <c r="AB60" s="49">
        <v>0</v>
      </c>
      <c r="AC60" s="49">
        <v>0</v>
      </c>
      <c r="AD60" s="49">
        <v>0</v>
      </c>
      <c r="AE60" s="49">
        <v>0</v>
      </c>
      <c r="AF60" s="49">
        <v>6.774193548387097</v>
      </c>
      <c r="AG60" s="49">
        <v>8.0769230769230766</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210</v>
      </c>
      <c r="DA60" s="47">
        <f t="shared" si="14"/>
        <v>105.00000000000001</v>
      </c>
    </row>
    <row r="61" spans="1:105" ht="13.5" thickBot="1">
      <c r="A61" s="24" t="s">
        <v>80</v>
      </c>
      <c r="B61" s="49">
        <v>0</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0</v>
      </c>
      <c r="W61" s="49">
        <v>0</v>
      </c>
      <c r="X61" s="49">
        <v>0</v>
      </c>
      <c r="Y61" s="49">
        <v>0</v>
      </c>
      <c r="Z61" s="49">
        <v>7</v>
      </c>
      <c r="AA61" s="49">
        <v>2</v>
      </c>
      <c r="AB61" s="49">
        <v>0</v>
      </c>
      <c r="AC61" s="49">
        <v>0</v>
      </c>
      <c r="AD61" s="49">
        <v>0</v>
      </c>
      <c r="AE61" s="49">
        <v>0</v>
      </c>
      <c r="AF61" s="49">
        <v>0</v>
      </c>
      <c r="AG61" s="49">
        <v>0</v>
      </c>
      <c r="AH61" s="49">
        <v>0</v>
      </c>
      <c r="AI61" s="49">
        <v>0</v>
      </c>
      <c r="AJ61" s="49">
        <v>0</v>
      </c>
      <c r="AK61" s="49">
        <v>0</v>
      </c>
      <c r="AL61" s="49">
        <v>0</v>
      </c>
      <c r="AM61" s="49">
        <v>0</v>
      </c>
      <c r="AN61" s="49">
        <v>0</v>
      </c>
      <c r="AO61" s="49">
        <v>0</v>
      </c>
      <c r="AP61" s="49">
        <v>0</v>
      </c>
      <c r="AQ61" s="49">
        <v>0</v>
      </c>
      <c r="AR61" s="49">
        <v>0</v>
      </c>
      <c r="AS61" s="49">
        <v>0</v>
      </c>
      <c r="AT61" s="49">
        <v>0</v>
      </c>
      <c r="AU61" s="49">
        <v>0</v>
      </c>
      <c r="AV61" s="49">
        <v>0</v>
      </c>
      <c r="AW61" s="49">
        <v>0</v>
      </c>
      <c r="AX61" s="49">
        <v>0</v>
      </c>
      <c r="AY61" s="49">
        <v>0</v>
      </c>
      <c r="AZ61" s="49">
        <v>0</v>
      </c>
      <c r="BA61" s="49">
        <v>0</v>
      </c>
      <c r="BB61" s="49">
        <v>0</v>
      </c>
      <c r="BC61" s="49">
        <v>0</v>
      </c>
      <c r="BD61" s="49">
        <v>0</v>
      </c>
      <c r="BE61" s="49">
        <v>0</v>
      </c>
      <c r="BF61" s="49">
        <v>0</v>
      </c>
      <c r="BG61" s="49">
        <v>0</v>
      </c>
      <c r="BH61" s="49">
        <v>0</v>
      </c>
      <c r="BI61" s="49">
        <v>0</v>
      </c>
      <c r="BJ61" s="49">
        <v>0</v>
      </c>
      <c r="BK61" s="49">
        <v>0</v>
      </c>
      <c r="BL61" s="49">
        <v>0</v>
      </c>
      <c r="BM61" s="49">
        <v>0</v>
      </c>
      <c r="BN61" s="49">
        <v>0</v>
      </c>
      <c r="BO61" s="49">
        <v>0</v>
      </c>
      <c r="BP61" s="49">
        <v>0</v>
      </c>
      <c r="BQ61" s="49">
        <v>0</v>
      </c>
      <c r="BR61" s="49">
        <v>0</v>
      </c>
      <c r="BS61" s="49">
        <v>0</v>
      </c>
      <c r="BT61" s="49">
        <v>0</v>
      </c>
      <c r="BU61" s="49">
        <v>0</v>
      </c>
      <c r="BV61" s="49">
        <v>0</v>
      </c>
      <c r="BW61" s="49">
        <v>0</v>
      </c>
      <c r="BX61" s="49">
        <v>0</v>
      </c>
      <c r="BY61" s="49">
        <v>0</v>
      </c>
      <c r="BZ61" s="49">
        <v>0</v>
      </c>
      <c r="CA61" s="49">
        <v>0</v>
      </c>
      <c r="CB61" s="49">
        <v>0</v>
      </c>
      <c r="CC61" s="49">
        <v>0</v>
      </c>
      <c r="CD61" s="49">
        <v>0</v>
      </c>
      <c r="CE61" s="49">
        <v>0</v>
      </c>
      <c r="CF61" s="49">
        <v>0</v>
      </c>
      <c r="CG61" s="49">
        <v>0</v>
      </c>
      <c r="CH61" s="49">
        <v>0</v>
      </c>
      <c r="CI61" s="49">
        <v>0</v>
      </c>
      <c r="CJ61" s="49">
        <v>0</v>
      </c>
      <c r="CK61" s="49">
        <v>0</v>
      </c>
      <c r="CL61" s="49">
        <v>0</v>
      </c>
      <c r="CM61" s="49">
        <v>0</v>
      </c>
      <c r="CN61" s="49">
        <v>0</v>
      </c>
      <c r="CO61" s="49">
        <v>0</v>
      </c>
      <c r="CP61" s="49">
        <v>0</v>
      </c>
      <c r="CQ61" s="49">
        <v>0</v>
      </c>
      <c r="CR61" s="49">
        <v>0</v>
      </c>
      <c r="CS61" s="49">
        <v>0</v>
      </c>
      <c r="CT61" s="49">
        <v>0</v>
      </c>
      <c r="CU61" s="49">
        <v>0</v>
      </c>
      <c r="CV61" s="49">
        <v>0</v>
      </c>
      <c r="CW61" s="49">
        <v>0</v>
      </c>
      <c r="CX61" s="49">
        <v>0</v>
      </c>
      <c r="CY61" s="49">
        <v>0</v>
      </c>
      <c r="CZ61" s="47">
        <f t="shared" si="14"/>
        <v>7</v>
      </c>
      <c r="DA61" s="47">
        <f t="shared" si="14"/>
        <v>2</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4"/>
        <v>0</v>
      </c>
      <c r="DA62" s="47">
        <f t="shared" si="14"/>
        <v>0</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25130</v>
      </c>
      <c r="CK63" s="49">
        <v>150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25130</v>
      </c>
      <c r="DA63" s="47">
        <f t="shared" si="14"/>
        <v>150</v>
      </c>
    </row>
    <row r="64" spans="1:105" ht="13.5" thickBot="1">
      <c r="A64" s="24" t="s">
        <v>40</v>
      </c>
      <c r="B64" s="49">
        <v>0</v>
      </c>
      <c r="C64" s="49">
        <v>0</v>
      </c>
      <c r="D64" s="49">
        <v>0</v>
      </c>
      <c r="E64" s="49">
        <v>0</v>
      </c>
      <c r="F64" s="49">
        <v>0</v>
      </c>
      <c r="G64" s="49">
        <v>0</v>
      </c>
      <c r="H64" s="49">
        <v>0</v>
      </c>
      <c r="I64" s="49">
        <v>0</v>
      </c>
      <c r="J64" s="49">
        <v>0</v>
      </c>
      <c r="K64" s="49">
        <v>0</v>
      </c>
      <c r="L64" s="49">
        <v>0</v>
      </c>
      <c r="M64" s="49">
        <v>0</v>
      </c>
      <c r="N64" s="49">
        <v>900.12753850681838</v>
      </c>
      <c r="O64" s="49">
        <v>97.391304347826079</v>
      </c>
      <c r="P64" s="49">
        <v>0</v>
      </c>
      <c r="Q64" s="49">
        <v>0</v>
      </c>
      <c r="R64" s="49">
        <v>0</v>
      </c>
      <c r="S64" s="49">
        <v>0</v>
      </c>
      <c r="T64" s="49">
        <v>934.8724614931815</v>
      </c>
      <c r="U64" s="49">
        <v>126.60869565217391</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168</v>
      </c>
      <c r="AQ64" s="49">
        <v>21</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1000</v>
      </c>
      <c r="BO64" s="49">
        <v>100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100</v>
      </c>
      <c r="CM64" s="49">
        <v>5</v>
      </c>
      <c r="CN64" s="49">
        <v>0</v>
      </c>
      <c r="CO64" s="49">
        <v>0</v>
      </c>
      <c r="CP64" s="49">
        <v>0</v>
      </c>
      <c r="CQ64" s="49">
        <v>0</v>
      </c>
      <c r="CR64" s="49">
        <v>0</v>
      </c>
      <c r="CS64" s="49">
        <v>0</v>
      </c>
      <c r="CT64" s="49">
        <v>0</v>
      </c>
      <c r="CU64" s="49">
        <v>0</v>
      </c>
      <c r="CV64" s="49">
        <v>0</v>
      </c>
      <c r="CW64" s="49">
        <v>0</v>
      </c>
      <c r="CX64" s="49">
        <v>0</v>
      </c>
      <c r="CY64" s="49">
        <v>0</v>
      </c>
      <c r="CZ64" s="47">
        <f t="shared" si="14"/>
        <v>3103</v>
      </c>
      <c r="DA64" s="47">
        <f t="shared" si="14"/>
        <v>350</v>
      </c>
    </row>
    <row r="65" spans="1:105" ht="13.5" thickBot="1">
      <c r="A65" s="24" t="s">
        <v>41</v>
      </c>
      <c r="B65" s="49">
        <v>141.86922060766182</v>
      </c>
      <c r="C65" s="49">
        <v>0.90196078431372551</v>
      </c>
      <c r="D65" s="49">
        <v>3.4712681638044911</v>
      </c>
      <c r="E65" s="49">
        <v>0.45098039215686275</v>
      </c>
      <c r="F65" s="49">
        <v>301.84940554821662</v>
      </c>
      <c r="G65" s="49">
        <v>18.03921568627451</v>
      </c>
      <c r="H65" s="49">
        <v>3.7731175693527077</v>
      </c>
      <c r="I65" s="49">
        <v>2.7058823529411766</v>
      </c>
      <c r="J65" s="49">
        <v>6.036988110964332</v>
      </c>
      <c r="K65" s="49">
        <v>0.90196078431372551</v>
      </c>
      <c r="L65" s="49">
        <v>463.25530756668479</v>
      </c>
      <c r="M65" s="49">
        <v>87.150351462873488</v>
      </c>
      <c r="N65" s="49">
        <v>10857.546271094174</v>
      </c>
      <c r="O65" s="49">
        <v>1089.3793932859187</v>
      </c>
      <c r="P65" s="49">
        <v>78.174333151878059</v>
      </c>
      <c r="Q65" s="49">
        <v>7.2625292885727903</v>
      </c>
      <c r="R65" s="49">
        <v>434.301850843767</v>
      </c>
      <c r="S65" s="49">
        <v>81.703454496443896</v>
      </c>
      <c r="T65" s="49">
        <v>190</v>
      </c>
      <c r="U65" s="49">
        <v>200</v>
      </c>
      <c r="V65" s="49">
        <v>888.29205225911812</v>
      </c>
      <c r="W65" s="49">
        <v>133.68863914404795</v>
      </c>
      <c r="X65" s="49">
        <v>43.430185084376696</v>
      </c>
      <c r="Y65" s="49">
        <v>1.8156323221431976</v>
      </c>
      <c r="Z65" s="49">
        <v>49.519230769230774</v>
      </c>
      <c r="AA65" s="49">
        <v>17.853206964954818</v>
      </c>
      <c r="AB65" s="49">
        <v>0</v>
      </c>
      <c r="AC65" s="49">
        <v>0</v>
      </c>
      <c r="AD65" s="49">
        <v>0</v>
      </c>
      <c r="AE65" s="49">
        <v>0</v>
      </c>
      <c r="AF65" s="49">
        <v>53.480769230769234</v>
      </c>
      <c r="AG65" s="49">
        <v>9.1467930350451834</v>
      </c>
      <c r="AH65" s="49">
        <v>0</v>
      </c>
      <c r="AI65" s="49">
        <v>8.5714285714285712</v>
      </c>
      <c r="AJ65" s="49">
        <v>0</v>
      </c>
      <c r="AK65" s="49">
        <v>0</v>
      </c>
      <c r="AL65" s="49">
        <v>2</v>
      </c>
      <c r="AM65" s="49">
        <v>3.4285714285714284</v>
      </c>
      <c r="AN65" s="49">
        <v>0</v>
      </c>
      <c r="AO65" s="49">
        <v>0</v>
      </c>
      <c r="AP65" s="49">
        <v>329.48455748767196</v>
      </c>
      <c r="AQ65" s="49">
        <v>59.668085106382968</v>
      </c>
      <c r="AR65" s="49">
        <v>0</v>
      </c>
      <c r="AS65" s="49">
        <v>0</v>
      </c>
      <c r="AT65" s="49">
        <v>108.38307812094472</v>
      </c>
      <c r="AU65" s="49">
        <v>29.470212765957445</v>
      </c>
      <c r="AV65" s="49">
        <v>490.13236439138331</v>
      </c>
      <c r="AW65" s="49">
        <v>81.861702127659584</v>
      </c>
      <c r="AX65" s="49">
        <v>0</v>
      </c>
      <c r="AY65" s="49">
        <v>824.28710304601429</v>
      </c>
      <c r="AZ65" s="49">
        <v>0</v>
      </c>
      <c r="BA65" s="49">
        <v>0</v>
      </c>
      <c r="BB65" s="49">
        <v>0</v>
      </c>
      <c r="BC65" s="49">
        <v>0</v>
      </c>
      <c r="BD65" s="49">
        <v>85</v>
      </c>
      <c r="BE65" s="49">
        <v>0.71289695398574215</v>
      </c>
      <c r="BF65" s="49">
        <v>45</v>
      </c>
      <c r="BG65" s="49">
        <v>12</v>
      </c>
      <c r="BH65" s="49">
        <v>130</v>
      </c>
      <c r="BI65" s="49">
        <v>30</v>
      </c>
      <c r="BJ65" s="49">
        <v>11</v>
      </c>
      <c r="BK65" s="49">
        <v>4</v>
      </c>
      <c r="BL65" s="49">
        <v>0</v>
      </c>
      <c r="BM65" s="49">
        <v>11.740654205607477</v>
      </c>
      <c r="BN65" s="49">
        <v>0</v>
      </c>
      <c r="BO65" s="49">
        <v>2.6285046728971966</v>
      </c>
      <c r="BP65" s="49">
        <v>0</v>
      </c>
      <c r="BQ65" s="49">
        <v>0.63084112149532712</v>
      </c>
      <c r="BR65" s="49">
        <v>0</v>
      </c>
      <c r="BS65" s="49">
        <v>0</v>
      </c>
      <c r="BT65" s="49">
        <v>0</v>
      </c>
      <c r="BU65" s="49">
        <v>0</v>
      </c>
      <c r="BV65" s="49">
        <v>500</v>
      </c>
      <c r="BW65" s="49">
        <v>290</v>
      </c>
      <c r="BX65" s="49">
        <v>0</v>
      </c>
      <c r="BY65" s="49">
        <v>0</v>
      </c>
      <c r="BZ65" s="49">
        <v>17.532467532467532</v>
      </c>
      <c r="CA65" s="49">
        <v>10.2755905511811</v>
      </c>
      <c r="CB65" s="49">
        <v>11.688311688311689</v>
      </c>
      <c r="CC65" s="49">
        <v>6.8503937007874001</v>
      </c>
      <c r="CD65" s="49">
        <v>0.77922077922077926</v>
      </c>
      <c r="CE65" s="49">
        <v>0.27401574803149603</v>
      </c>
      <c r="CF65" s="49">
        <v>0</v>
      </c>
      <c r="CG65" s="49">
        <v>0</v>
      </c>
      <c r="CH65" s="49">
        <v>2</v>
      </c>
      <c r="CI65" s="49">
        <v>0.4705882352941177</v>
      </c>
      <c r="CJ65" s="49">
        <v>7</v>
      </c>
      <c r="CK65" s="49">
        <v>1</v>
      </c>
      <c r="CL65" s="49">
        <v>0</v>
      </c>
      <c r="CM65" s="49">
        <v>3.5294117647058822</v>
      </c>
      <c r="CN65" s="49">
        <v>20</v>
      </c>
      <c r="CO65" s="49">
        <v>6</v>
      </c>
      <c r="CP65" s="49">
        <v>10</v>
      </c>
      <c r="CQ65" s="49">
        <v>2</v>
      </c>
      <c r="CR65" s="49">
        <v>0</v>
      </c>
      <c r="CS65" s="49">
        <v>0</v>
      </c>
      <c r="CT65" s="49">
        <v>100</v>
      </c>
      <c r="CU65" s="49">
        <v>7</v>
      </c>
      <c r="CV65" s="49">
        <v>0</v>
      </c>
      <c r="CW65" s="49">
        <v>0</v>
      </c>
      <c r="CX65" s="49">
        <v>0</v>
      </c>
      <c r="CY65" s="49">
        <v>0</v>
      </c>
      <c r="CZ65" s="47">
        <f t="shared" si="14"/>
        <v>15385</v>
      </c>
      <c r="DA65" s="47">
        <f t="shared" si="14"/>
        <v>3047.4</v>
      </c>
    </row>
    <row r="66" spans="1:105" ht="13.5" thickBot="1">
      <c r="A66" s="24" t="s">
        <v>81</v>
      </c>
      <c r="B66" s="49">
        <v>3.375</v>
      </c>
      <c r="C66" s="49">
        <v>0</v>
      </c>
      <c r="D66" s="49">
        <v>2.625</v>
      </c>
      <c r="E66" s="49">
        <v>0</v>
      </c>
      <c r="F66" s="49">
        <v>0</v>
      </c>
      <c r="G66" s="49">
        <v>0</v>
      </c>
      <c r="H66" s="49">
        <v>0</v>
      </c>
      <c r="I66" s="49">
        <v>0</v>
      </c>
      <c r="J66" s="49">
        <v>0</v>
      </c>
      <c r="K66" s="49">
        <v>0</v>
      </c>
      <c r="L66" s="49">
        <v>0</v>
      </c>
      <c r="M66" s="49">
        <v>0</v>
      </c>
      <c r="N66" s="49">
        <v>0</v>
      </c>
      <c r="O66" s="49">
        <v>0</v>
      </c>
      <c r="P66" s="49">
        <v>0</v>
      </c>
      <c r="Q66" s="49">
        <v>0</v>
      </c>
      <c r="R66" s="49">
        <v>172</v>
      </c>
      <c r="S66" s="49">
        <v>0</v>
      </c>
      <c r="T66" s="49">
        <v>0</v>
      </c>
      <c r="U66" s="49">
        <v>0</v>
      </c>
      <c r="V66" s="49">
        <v>0</v>
      </c>
      <c r="W66" s="49">
        <v>0</v>
      </c>
      <c r="X66" s="49">
        <v>0</v>
      </c>
      <c r="Y66" s="49">
        <v>0</v>
      </c>
      <c r="Z66" s="49">
        <v>125</v>
      </c>
      <c r="AA66" s="49">
        <v>187</v>
      </c>
      <c r="AB66" s="49">
        <v>0</v>
      </c>
      <c r="AC66" s="49">
        <v>0</v>
      </c>
      <c r="AD66" s="49">
        <v>0</v>
      </c>
      <c r="AE66" s="49">
        <v>0</v>
      </c>
      <c r="AF66" s="49">
        <v>0</v>
      </c>
      <c r="AG66" s="49">
        <v>0</v>
      </c>
      <c r="AH66" s="49">
        <v>7.4285714285714288</v>
      </c>
      <c r="AI66" s="49">
        <v>7.5253256150506518</v>
      </c>
      <c r="AJ66" s="49">
        <v>0</v>
      </c>
      <c r="AK66" s="49">
        <v>0</v>
      </c>
      <c r="AL66" s="49">
        <v>2.5714285714285712</v>
      </c>
      <c r="AM66" s="49">
        <v>2.4746743849493491</v>
      </c>
      <c r="AN66" s="49">
        <v>0</v>
      </c>
      <c r="AO66" s="49">
        <v>0</v>
      </c>
      <c r="AP66" s="49">
        <v>9</v>
      </c>
      <c r="AQ66" s="49">
        <v>9</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232.35294117647058</v>
      </c>
      <c r="BM66" s="49">
        <v>242.66666666666666</v>
      </c>
      <c r="BN66" s="49">
        <v>4.6470588235294121</v>
      </c>
      <c r="BO66" s="49">
        <v>69.333333333333329</v>
      </c>
      <c r="BP66" s="49">
        <v>0</v>
      </c>
      <c r="BQ66" s="49">
        <v>0</v>
      </c>
      <c r="BR66" s="49">
        <v>0</v>
      </c>
      <c r="BS66" s="49">
        <v>0</v>
      </c>
      <c r="BT66" s="49">
        <v>0</v>
      </c>
      <c r="BU66" s="49">
        <v>0</v>
      </c>
      <c r="BV66" s="49">
        <v>0</v>
      </c>
      <c r="BW66" s="49">
        <v>0</v>
      </c>
      <c r="BX66" s="49">
        <v>0</v>
      </c>
      <c r="BY66" s="49">
        <v>0</v>
      </c>
      <c r="BZ66" s="49">
        <v>11</v>
      </c>
      <c r="CA66" s="49">
        <v>150</v>
      </c>
      <c r="CB66" s="49">
        <v>11</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50</v>
      </c>
      <c r="CS66" s="49">
        <v>75</v>
      </c>
      <c r="CT66" s="49">
        <v>0</v>
      </c>
      <c r="CU66" s="49">
        <v>0</v>
      </c>
      <c r="CV66" s="49">
        <v>0</v>
      </c>
      <c r="CW66" s="49">
        <v>0</v>
      </c>
      <c r="CX66" s="49">
        <v>0</v>
      </c>
      <c r="CY66" s="49">
        <v>0</v>
      </c>
      <c r="CZ66" s="47">
        <f t="shared" si="14"/>
        <v>631</v>
      </c>
      <c r="DA66" s="47">
        <f t="shared" si="14"/>
        <v>743</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4"/>
        <v>0</v>
      </c>
      <c r="DA67" s="47">
        <f t="shared" si="14"/>
        <v>0</v>
      </c>
    </row>
    <row r="68" spans="1:105" ht="13.5" thickBot="1">
      <c r="A68" s="24" t="s">
        <v>83</v>
      </c>
      <c r="B68" s="49">
        <v>10</v>
      </c>
      <c r="C68" s="49">
        <v>3</v>
      </c>
      <c r="D68" s="49">
        <v>0</v>
      </c>
      <c r="E68" s="49">
        <v>0</v>
      </c>
      <c r="F68" s="49">
        <v>0</v>
      </c>
      <c r="G68" s="49">
        <v>0</v>
      </c>
      <c r="H68" s="49">
        <v>0</v>
      </c>
      <c r="I68" s="49">
        <v>0</v>
      </c>
      <c r="J68" s="49">
        <v>0</v>
      </c>
      <c r="K68" s="49">
        <v>0</v>
      </c>
      <c r="L68" s="49">
        <v>0</v>
      </c>
      <c r="M68" s="49">
        <v>0</v>
      </c>
      <c r="N68" s="49">
        <v>0</v>
      </c>
      <c r="O68" s="49">
        <v>0</v>
      </c>
      <c r="P68" s="49">
        <v>0</v>
      </c>
      <c r="Q68" s="49">
        <v>0</v>
      </c>
      <c r="R68" s="49">
        <v>0</v>
      </c>
      <c r="S68" s="49">
        <v>0</v>
      </c>
      <c r="T68" s="49">
        <v>0</v>
      </c>
      <c r="U68" s="49">
        <v>0</v>
      </c>
      <c r="V68" s="49">
        <v>11</v>
      </c>
      <c r="W68" s="49">
        <v>8</v>
      </c>
      <c r="X68" s="49">
        <v>0</v>
      </c>
      <c r="Y68" s="49">
        <v>0</v>
      </c>
      <c r="Z68" s="49">
        <v>7</v>
      </c>
      <c r="AA68" s="49">
        <v>1</v>
      </c>
      <c r="AB68" s="49">
        <v>0</v>
      </c>
      <c r="AC68" s="49">
        <v>0</v>
      </c>
      <c r="AD68" s="49">
        <v>0</v>
      </c>
      <c r="AE68" s="49">
        <v>0</v>
      </c>
      <c r="AF68" s="49">
        <v>0</v>
      </c>
      <c r="AG68" s="49">
        <v>0</v>
      </c>
      <c r="AH68" s="49">
        <v>0</v>
      </c>
      <c r="AI68" s="49">
        <v>6</v>
      </c>
      <c r="AJ68" s="49">
        <v>0</v>
      </c>
      <c r="AK68" s="49">
        <v>0</v>
      </c>
      <c r="AL68" s="49">
        <v>0</v>
      </c>
      <c r="AM68" s="49">
        <v>0</v>
      </c>
      <c r="AN68" s="49">
        <v>0</v>
      </c>
      <c r="AO68" s="49">
        <v>0</v>
      </c>
      <c r="AP68" s="49">
        <v>0</v>
      </c>
      <c r="AQ68" s="49">
        <v>0</v>
      </c>
      <c r="AR68" s="49">
        <v>0</v>
      </c>
      <c r="AS68" s="49">
        <v>0</v>
      </c>
      <c r="AT68" s="49">
        <v>60</v>
      </c>
      <c r="AU68" s="49">
        <v>3</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0</v>
      </c>
      <c r="BO68" s="49">
        <v>10</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0</v>
      </c>
      <c r="CO68" s="49">
        <v>0</v>
      </c>
      <c r="CP68" s="49">
        <v>0</v>
      </c>
      <c r="CQ68" s="49">
        <v>0</v>
      </c>
      <c r="CR68" s="49">
        <v>0</v>
      </c>
      <c r="CS68" s="49">
        <v>0</v>
      </c>
      <c r="CT68" s="49">
        <v>0</v>
      </c>
      <c r="CU68" s="49">
        <v>0</v>
      </c>
      <c r="CV68" s="49">
        <v>0</v>
      </c>
      <c r="CW68" s="49">
        <v>0</v>
      </c>
      <c r="CX68" s="49">
        <v>0</v>
      </c>
      <c r="CY68" s="49">
        <v>0</v>
      </c>
      <c r="CZ68" s="47">
        <f t="shared" si="14"/>
        <v>88</v>
      </c>
      <c r="DA68" s="47">
        <f t="shared" si="14"/>
        <v>31</v>
      </c>
    </row>
    <row r="69" spans="1:105" ht="13.5" thickBot="1">
      <c r="A69" s="24" t="s">
        <v>84</v>
      </c>
      <c r="B69" s="49">
        <v>0</v>
      </c>
      <c r="C69" s="49">
        <v>0</v>
      </c>
      <c r="D69" s="49">
        <v>0</v>
      </c>
      <c r="E69" s="49">
        <v>0</v>
      </c>
      <c r="F69" s="49">
        <v>0</v>
      </c>
      <c r="G69" s="49">
        <v>0</v>
      </c>
      <c r="H69" s="49">
        <v>0</v>
      </c>
      <c r="I69" s="49">
        <v>0</v>
      </c>
      <c r="J69" s="49">
        <v>0</v>
      </c>
      <c r="K69" s="49">
        <v>0</v>
      </c>
      <c r="L69" s="49">
        <v>0.38709677419354838</v>
      </c>
      <c r="M69" s="49">
        <v>2.7857142857142856</v>
      </c>
      <c r="N69" s="49">
        <v>0</v>
      </c>
      <c r="O69" s="49">
        <v>0</v>
      </c>
      <c r="P69" s="49">
        <v>0</v>
      </c>
      <c r="Q69" s="49">
        <v>0</v>
      </c>
      <c r="R69" s="49">
        <v>3.6129032258064515</v>
      </c>
      <c r="S69" s="49">
        <v>3.2142857142857144</v>
      </c>
      <c r="T69" s="49">
        <v>0</v>
      </c>
      <c r="U69" s="49">
        <v>0</v>
      </c>
      <c r="V69" s="49">
        <v>0</v>
      </c>
      <c r="W69" s="49">
        <v>0</v>
      </c>
      <c r="X69" s="49">
        <v>0</v>
      </c>
      <c r="Y69" s="49">
        <v>0</v>
      </c>
      <c r="Z69" s="49">
        <v>0</v>
      </c>
      <c r="AA69" s="49">
        <v>0</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4"/>
        <v>4</v>
      </c>
      <c r="DA69" s="47">
        <f t="shared" si="14"/>
        <v>6</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0.33333333333333331</v>
      </c>
      <c r="CA70" s="49">
        <v>0</v>
      </c>
      <c r="CB70" s="49">
        <v>1.6666666666666667</v>
      </c>
      <c r="CC70" s="49">
        <v>0</v>
      </c>
      <c r="CD70" s="49">
        <v>0</v>
      </c>
      <c r="CE70" s="49">
        <v>0</v>
      </c>
      <c r="CF70" s="49">
        <v>0</v>
      </c>
      <c r="CG70" s="49">
        <v>0</v>
      </c>
      <c r="CH70" s="49">
        <v>0</v>
      </c>
      <c r="CI70" s="49">
        <v>0</v>
      </c>
      <c r="CJ70" s="49">
        <v>0</v>
      </c>
      <c r="CK70" s="49">
        <v>0</v>
      </c>
      <c r="CL70" s="49">
        <v>0</v>
      </c>
      <c r="CM70" s="49">
        <v>0</v>
      </c>
      <c r="CN70" s="49">
        <v>0</v>
      </c>
      <c r="CO70" s="49">
        <v>0</v>
      </c>
      <c r="CP70" s="49">
        <v>0</v>
      </c>
      <c r="CQ70" s="49">
        <v>0</v>
      </c>
      <c r="CR70" s="49">
        <v>75</v>
      </c>
      <c r="CS70" s="49">
        <v>0</v>
      </c>
      <c r="CT70" s="49">
        <v>0</v>
      </c>
      <c r="CU70" s="49">
        <v>0</v>
      </c>
      <c r="CV70" s="49">
        <v>75</v>
      </c>
      <c r="CW70" s="49">
        <v>0</v>
      </c>
      <c r="CX70" s="49">
        <v>0</v>
      </c>
      <c r="CY70" s="49">
        <v>0</v>
      </c>
      <c r="CZ70" s="47">
        <f t="shared" si="14"/>
        <v>152</v>
      </c>
      <c r="DA70" s="47">
        <f t="shared" si="14"/>
        <v>0</v>
      </c>
    </row>
    <row r="71" spans="1:105" ht="13.5" thickBot="1">
      <c r="A71" s="24" t="s">
        <v>42</v>
      </c>
      <c r="B71" s="49">
        <v>0</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321</v>
      </c>
      <c r="AG71" s="49">
        <v>48</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9.8425196850393699E-3</v>
      </c>
      <c r="BM71" s="49">
        <v>1.9361084220716359E-2</v>
      </c>
      <c r="BN71" s="49">
        <v>9.8425196850393704</v>
      </c>
      <c r="BO71" s="49">
        <v>1.936108422071636</v>
      </c>
      <c r="BP71" s="49">
        <v>15</v>
      </c>
      <c r="BQ71" s="49">
        <v>8</v>
      </c>
      <c r="BR71" s="49">
        <v>0</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v>
      </c>
      <c r="CW71" s="49">
        <v>0</v>
      </c>
      <c r="CX71" s="49">
        <v>0</v>
      </c>
      <c r="CY71" s="49">
        <v>0</v>
      </c>
      <c r="CZ71" s="47">
        <f t="shared" si="14"/>
        <v>345.85236220472439</v>
      </c>
      <c r="DA71" s="47">
        <f t="shared" si="14"/>
        <v>57.955469506292353</v>
      </c>
    </row>
    <row r="72" spans="1:105" ht="13.5" thickBot="1">
      <c r="A72" s="24" t="s">
        <v>43</v>
      </c>
      <c r="B72" s="49">
        <v>24</v>
      </c>
      <c r="C72" s="49">
        <v>0</v>
      </c>
      <c r="D72" s="49">
        <v>6</v>
      </c>
      <c r="E72" s="49">
        <v>0</v>
      </c>
      <c r="F72" s="49">
        <v>0</v>
      </c>
      <c r="G72" s="49">
        <v>0</v>
      </c>
      <c r="H72" s="49">
        <v>0</v>
      </c>
      <c r="I72" s="49">
        <v>0</v>
      </c>
      <c r="J72" s="49">
        <v>0</v>
      </c>
      <c r="K72" s="49">
        <v>0</v>
      </c>
      <c r="L72" s="49">
        <v>2.054794520547945</v>
      </c>
      <c r="M72" s="49">
        <v>6.6068515497553024</v>
      </c>
      <c r="N72" s="49">
        <v>0</v>
      </c>
      <c r="O72" s="49">
        <v>0</v>
      </c>
      <c r="P72" s="49">
        <v>2.2602739726027394</v>
      </c>
      <c r="Q72" s="49">
        <v>1.7128874388254485</v>
      </c>
      <c r="R72" s="49">
        <v>0</v>
      </c>
      <c r="S72" s="49">
        <v>0</v>
      </c>
      <c r="T72" s="49">
        <v>0</v>
      </c>
      <c r="U72" s="49">
        <v>0</v>
      </c>
      <c r="V72" s="49">
        <v>43.835616438356162</v>
      </c>
      <c r="W72" s="49">
        <v>4.2332789559543222</v>
      </c>
      <c r="X72" s="49">
        <v>6.8493150684931505</v>
      </c>
      <c r="Y72" s="49">
        <v>2.4469820554649266</v>
      </c>
      <c r="Z72" s="49">
        <v>199.20130399348002</v>
      </c>
      <c r="AA72" s="49">
        <v>19.631236442516268</v>
      </c>
      <c r="AB72" s="49">
        <v>0</v>
      </c>
      <c r="AC72" s="49">
        <v>0</v>
      </c>
      <c r="AD72" s="49">
        <v>0</v>
      </c>
      <c r="AE72" s="49">
        <v>0</v>
      </c>
      <c r="AF72" s="49">
        <v>2.7986960065199673</v>
      </c>
      <c r="AG72" s="49">
        <v>0.36876355748373107</v>
      </c>
      <c r="AH72" s="49">
        <v>0</v>
      </c>
      <c r="AI72" s="49">
        <v>0</v>
      </c>
      <c r="AJ72" s="49">
        <v>0</v>
      </c>
      <c r="AK72" s="49">
        <v>0</v>
      </c>
      <c r="AL72" s="49">
        <v>0</v>
      </c>
      <c r="AM72" s="49">
        <v>0</v>
      </c>
      <c r="AN72" s="49">
        <v>0</v>
      </c>
      <c r="AO72" s="49">
        <v>0</v>
      </c>
      <c r="AP72" s="49">
        <v>4</v>
      </c>
      <c r="AQ72" s="49">
        <v>1</v>
      </c>
      <c r="AR72" s="49">
        <v>0</v>
      </c>
      <c r="AS72" s="49">
        <v>0</v>
      </c>
      <c r="AT72" s="49">
        <v>0</v>
      </c>
      <c r="AU72" s="49">
        <v>0</v>
      </c>
      <c r="AV72" s="49">
        <v>0</v>
      </c>
      <c r="AW72" s="49">
        <v>0</v>
      </c>
      <c r="AX72" s="49">
        <v>0</v>
      </c>
      <c r="AY72" s="49">
        <v>0</v>
      </c>
      <c r="AZ72" s="49">
        <v>0</v>
      </c>
      <c r="BA72" s="49">
        <v>0</v>
      </c>
      <c r="BB72" s="49">
        <v>0</v>
      </c>
      <c r="BC72" s="49">
        <v>0</v>
      </c>
      <c r="BD72" s="49">
        <v>0</v>
      </c>
      <c r="BE72" s="49">
        <v>0</v>
      </c>
      <c r="BF72" s="49">
        <v>0</v>
      </c>
      <c r="BG72" s="49">
        <v>0</v>
      </c>
      <c r="BH72" s="49">
        <v>0</v>
      </c>
      <c r="BI72" s="49">
        <v>0</v>
      </c>
      <c r="BJ72" s="49">
        <v>0</v>
      </c>
      <c r="BK72" s="49">
        <v>0</v>
      </c>
      <c r="BL72" s="49">
        <v>28</v>
      </c>
      <c r="BM72" s="49">
        <v>4</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10</v>
      </c>
      <c r="CI72" s="49">
        <v>1</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7">
        <f t="shared" si="14"/>
        <v>328.99999999999994</v>
      </c>
      <c r="DA72" s="47">
        <f t="shared" si="14"/>
        <v>41</v>
      </c>
    </row>
    <row r="73" spans="1:105" ht="13.5" thickBot="1">
      <c r="A73" s="24" t="s">
        <v>44</v>
      </c>
      <c r="B73" s="49">
        <v>0</v>
      </c>
      <c r="C73" s="49">
        <v>0</v>
      </c>
      <c r="D73" s="49">
        <v>0</v>
      </c>
      <c r="E73" s="49">
        <v>0</v>
      </c>
      <c r="F73" s="49">
        <v>0</v>
      </c>
      <c r="G73" s="49">
        <v>0</v>
      </c>
      <c r="H73" s="49">
        <v>665</v>
      </c>
      <c r="I73" s="49">
        <v>249</v>
      </c>
      <c r="J73" s="49">
        <v>4</v>
      </c>
      <c r="K73" s="49">
        <v>2</v>
      </c>
      <c r="L73" s="49">
        <v>0</v>
      </c>
      <c r="M73" s="49">
        <v>0</v>
      </c>
      <c r="N73" s="49">
        <v>0</v>
      </c>
      <c r="O73" s="49">
        <v>0</v>
      </c>
      <c r="P73" s="49">
        <v>0</v>
      </c>
      <c r="Q73" s="49">
        <v>0</v>
      </c>
      <c r="R73" s="49">
        <v>0</v>
      </c>
      <c r="S73" s="49">
        <v>0</v>
      </c>
      <c r="T73" s="49">
        <v>0</v>
      </c>
      <c r="U73" s="49">
        <v>0</v>
      </c>
      <c r="V73" s="49">
        <v>10</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0</v>
      </c>
      <c r="AW73" s="49">
        <v>0</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7</v>
      </c>
      <c r="CI73" s="49">
        <v>1</v>
      </c>
      <c r="CJ73" s="49">
        <v>0</v>
      </c>
      <c r="CK73" s="49">
        <v>0</v>
      </c>
      <c r="CL73" s="49">
        <v>0</v>
      </c>
      <c r="CM73" s="49">
        <v>0</v>
      </c>
      <c r="CN73" s="49">
        <v>0</v>
      </c>
      <c r="CO73" s="49">
        <v>0</v>
      </c>
      <c r="CP73" s="49">
        <v>0</v>
      </c>
      <c r="CQ73" s="49">
        <v>0</v>
      </c>
      <c r="CR73" s="49">
        <v>0</v>
      </c>
      <c r="CS73" s="49">
        <v>0</v>
      </c>
      <c r="CT73" s="49">
        <v>0</v>
      </c>
      <c r="CU73" s="49">
        <v>0</v>
      </c>
      <c r="CV73" s="49">
        <v>0</v>
      </c>
      <c r="CW73" s="49">
        <v>0</v>
      </c>
      <c r="CX73" s="49">
        <v>0</v>
      </c>
      <c r="CY73" s="49">
        <v>0</v>
      </c>
      <c r="CZ73" s="47">
        <f t="shared" si="14"/>
        <v>686</v>
      </c>
      <c r="DA73" s="47">
        <f t="shared" si="14"/>
        <v>252</v>
      </c>
    </row>
    <row r="74" spans="1:105" ht="13.5" thickBot="1">
      <c r="A74" s="24" t="s">
        <v>45</v>
      </c>
      <c r="B74" s="49">
        <v>0</v>
      </c>
      <c r="C74" s="49">
        <v>0</v>
      </c>
      <c r="D74" s="49">
        <v>500</v>
      </c>
      <c r="E74" s="49">
        <v>0</v>
      </c>
      <c r="F74" s="49">
        <v>0</v>
      </c>
      <c r="G74" s="49">
        <v>0</v>
      </c>
      <c r="H74" s="49">
        <v>0</v>
      </c>
      <c r="I74" s="49">
        <v>0</v>
      </c>
      <c r="J74" s="49">
        <v>0</v>
      </c>
      <c r="K74" s="49">
        <v>0</v>
      </c>
      <c r="L74" s="49">
        <v>48</v>
      </c>
      <c r="M74" s="49">
        <v>12</v>
      </c>
      <c r="N74" s="49">
        <v>0</v>
      </c>
      <c r="O74" s="49">
        <v>0</v>
      </c>
      <c r="P74" s="49">
        <v>0</v>
      </c>
      <c r="Q74" s="49">
        <v>0</v>
      </c>
      <c r="R74" s="49">
        <v>0</v>
      </c>
      <c r="S74" s="49">
        <v>0</v>
      </c>
      <c r="T74" s="49">
        <v>0</v>
      </c>
      <c r="U74" s="49">
        <v>0</v>
      </c>
      <c r="V74" s="49">
        <v>0</v>
      </c>
      <c r="W74" s="49">
        <v>0</v>
      </c>
      <c r="X74" s="49">
        <v>0</v>
      </c>
      <c r="Y74" s="49">
        <v>0</v>
      </c>
      <c r="Z74" s="49">
        <v>36.36363636363636</v>
      </c>
      <c r="AA74" s="49">
        <v>10.746268656716419</v>
      </c>
      <c r="AB74" s="49">
        <v>0</v>
      </c>
      <c r="AC74" s="49">
        <v>0</v>
      </c>
      <c r="AD74" s="49">
        <v>0</v>
      </c>
      <c r="AE74" s="49">
        <v>0</v>
      </c>
      <c r="AF74" s="49">
        <v>3.6363636363636367</v>
      </c>
      <c r="AG74" s="49">
        <v>1.2537313432835822</v>
      </c>
      <c r="AH74" s="49">
        <v>0</v>
      </c>
      <c r="AI74" s="49">
        <v>0</v>
      </c>
      <c r="AJ74" s="49">
        <v>0</v>
      </c>
      <c r="AK74" s="49">
        <v>0</v>
      </c>
      <c r="AL74" s="49">
        <v>0</v>
      </c>
      <c r="AM74" s="49">
        <v>0</v>
      </c>
      <c r="AN74" s="49">
        <v>0</v>
      </c>
      <c r="AO74" s="49">
        <v>0</v>
      </c>
      <c r="AP74" s="49">
        <v>233.65384615384616</v>
      </c>
      <c r="AQ74" s="49">
        <v>60.821428571428584</v>
      </c>
      <c r="AR74" s="49">
        <v>0</v>
      </c>
      <c r="AS74" s="49">
        <v>0</v>
      </c>
      <c r="AT74" s="49">
        <v>216.34615384615384</v>
      </c>
      <c r="AU74" s="49">
        <v>70.178571428571431</v>
      </c>
      <c r="AV74" s="49">
        <v>0</v>
      </c>
      <c r="AW74" s="49">
        <v>0</v>
      </c>
      <c r="AX74" s="49">
        <v>0</v>
      </c>
      <c r="AY74" s="49">
        <v>0</v>
      </c>
      <c r="AZ74" s="49">
        <v>0</v>
      </c>
      <c r="BA74" s="49">
        <v>0</v>
      </c>
      <c r="BB74" s="49">
        <v>0</v>
      </c>
      <c r="BC74" s="49">
        <v>0</v>
      </c>
      <c r="BD74" s="49">
        <v>0</v>
      </c>
      <c r="BE74" s="49">
        <v>0</v>
      </c>
      <c r="BF74" s="49">
        <v>0</v>
      </c>
      <c r="BG74" s="49">
        <v>0</v>
      </c>
      <c r="BH74" s="49">
        <v>0</v>
      </c>
      <c r="BI74" s="49">
        <v>0</v>
      </c>
      <c r="BJ74" s="49">
        <v>0</v>
      </c>
      <c r="BK74" s="49">
        <v>0</v>
      </c>
      <c r="BL74" s="49">
        <v>5</v>
      </c>
      <c r="BM74" s="49">
        <v>2.3823529411764706</v>
      </c>
      <c r="BN74" s="49">
        <v>0</v>
      </c>
      <c r="BO74" s="49">
        <v>6.6176470588235299</v>
      </c>
      <c r="BP74" s="49">
        <v>0</v>
      </c>
      <c r="BQ74" s="49">
        <v>0</v>
      </c>
      <c r="BR74" s="49">
        <v>0</v>
      </c>
      <c r="BS74" s="49">
        <v>0</v>
      </c>
      <c r="BT74" s="49">
        <v>0</v>
      </c>
      <c r="BU74" s="49">
        <v>0</v>
      </c>
      <c r="BV74" s="49">
        <v>0</v>
      </c>
      <c r="BW74" s="49">
        <v>0</v>
      </c>
      <c r="BX74" s="49">
        <v>0</v>
      </c>
      <c r="BY74" s="49">
        <v>0</v>
      </c>
      <c r="BZ74" s="49">
        <v>1.5</v>
      </c>
      <c r="CA74" s="49">
        <v>0</v>
      </c>
      <c r="CB74" s="49">
        <v>10</v>
      </c>
      <c r="CC74" s="49">
        <v>2</v>
      </c>
      <c r="CD74" s="49">
        <v>0.5</v>
      </c>
      <c r="CE74" s="49">
        <v>0</v>
      </c>
      <c r="CF74" s="49">
        <v>0</v>
      </c>
      <c r="CG74" s="49">
        <v>0</v>
      </c>
      <c r="CH74" s="49">
        <v>2</v>
      </c>
      <c r="CI74" s="49">
        <v>1</v>
      </c>
      <c r="CJ74" s="49">
        <v>0</v>
      </c>
      <c r="CK74" s="49">
        <v>0</v>
      </c>
      <c r="CL74" s="49">
        <v>0</v>
      </c>
      <c r="CM74" s="49">
        <v>0</v>
      </c>
      <c r="CN74" s="49">
        <v>0</v>
      </c>
      <c r="CO74" s="49">
        <v>0</v>
      </c>
      <c r="CP74" s="49">
        <v>0</v>
      </c>
      <c r="CQ74" s="49">
        <v>0</v>
      </c>
      <c r="CR74" s="49">
        <v>0</v>
      </c>
      <c r="CS74" s="49">
        <v>0</v>
      </c>
      <c r="CT74" s="49">
        <v>0</v>
      </c>
      <c r="CU74" s="49">
        <v>0</v>
      </c>
      <c r="CV74" s="49">
        <v>0</v>
      </c>
      <c r="CW74" s="49">
        <v>0</v>
      </c>
      <c r="CX74" s="49">
        <v>50</v>
      </c>
      <c r="CY74" s="49">
        <v>13</v>
      </c>
      <c r="CZ74" s="47">
        <f t="shared" si="14"/>
        <v>1107</v>
      </c>
      <c r="DA74" s="47">
        <f t="shared" si="14"/>
        <v>180</v>
      </c>
    </row>
    <row r="75" spans="1:105" ht="13.5" thickBot="1">
      <c r="A75" s="24" t="s">
        <v>46</v>
      </c>
      <c r="B75" s="49">
        <v>0</v>
      </c>
      <c r="C75" s="49">
        <v>0</v>
      </c>
      <c r="D75" s="4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c r="CK75" s="49">
        <v>0</v>
      </c>
      <c r="CL75" s="49">
        <v>0</v>
      </c>
      <c r="CM75" s="49">
        <v>0</v>
      </c>
      <c r="CN75" s="49">
        <v>0</v>
      </c>
      <c r="CO75" s="49">
        <v>0</v>
      </c>
      <c r="CP75" s="49">
        <v>0</v>
      </c>
      <c r="CQ75" s="49">
        <v>0</v>
      </c>
      <c r="CR75" s="49">
        <v>0</v>
      </c>
      <c r="CS75" s="49">
        <v>0</v>
      </c>
      <c r="CT75" s="49">
        <v>0</v>
      </c>
      <c r="CU75" s="49">
        <v>0</v>
      </c>
      <c r="CV75" s="49">
        <v>0</v>
      </c>
      <c r="CW75" s="49">
        <v>0</v>
      </c>
      <c r="CX75" s="49">
        <v>0</v>
      </c>
      <c r="CY75" s="49">
        <v>0</v>
      </c>
      <c r="CZ75" s="47">
        <f t="shared" si="14"/>
        <v>0</v>
      </c>
      <c r="DA75" s="47">
        <f t="shared" si="14"/>
        <v>0</v>
      </c>
    </row>
    <row r="76" spans="1:105" ht="13.5" thickBot="1">
      <c r="A76" s="24" t="s">
        <v>47</v>
      </c>
      <c r="B76" s="49">
        <v>218.45614035087718</v>
      </c>
      <c r="C76" s="49">
        <v>57.454545454545453</v>
      </c>
      <c r="D76" s="49">
        <v>347.54385964912279</v>
      </c>
      <c r="E76" s="49">
        <v>100.54545454545455</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1.2882882882882882</v>
      </c>
      <c r="W76" s="49">
        <v>0.19626168224299068</v>
      </c>
      <c r="X76" s="49">
        <v>11.711711711711713</v>
      </c>
      <c r="Y76" s="49">
        <v>2.8037383177570092</v>
      </c>
      <c r="Z76" s="49">
        <v>20.888888888888889</v>
      </c>
      <c r="AA76" s="49">
        <v>5.2631578947368416</v>
      </c>
      <c r="AB76" s="49">
        <v>0</v>
      </c>
      <c r="AC76" s="49">
        <v>0</v>
      </c>
      <c r="AD76" s="49">
        <v>0</v>
      </c>
      <c r="AE76" s="49">
        <v>0</v>
      </c>
      <c r="AF76" s="49">
        <v>26.111111111111111</v>
      </c>
      <c r="AG76" s="49">
        <v>4.7368421052631584</v>
      </c>
      <c r="AH76" s="49">
        <v>0</v>
      </c>
      <c r="AI76" s="49">
        <v>0</v>
      </c>
      <c r="AJ76" s="49">
        <v>0</v>
      </c>
      <c r="AK76" s="49">
        <v>0</v>
      </c>
      <c r="AL76" s="49">
        <v>0</v>
      </c>
      <c r="AM76" s="49">
        <v>0</v>
      </c>
      <c r="AN76" s="49">
        <v>0</v>
      </c>
      <c r="AO76" s="49">
        <v>0</v>
      </c>
      <c r="AP76" s="49">
        <v>10.341317365269461</v>
      </c>
      <c r="AQ76" s="49">
        <v>4.5201535508637232</v>
      </c>
      <c r="AR76" s="49">
        <v>0</v>
      </c>
      <c r="AS76" s="49">
        <v>0</v>
      </c>
      <c r="AT76" s="49">
        <v>0</v>
      </c>
      <c r="AU76" s="49">
        <v>0</v>
      </c>
      <c r="AV76" s="49">
        <v>0.6586826347305389</v>
      </c>
      <c r="AW76" s="49">
        <v>0.47984644913627639</v>
      </c>
      <c r="AX76" s="49">
        <v>0</v>
      </c>
      <c r="AY76" s="49">
        <v>0</v>
      </c>
      <c r="AZ76" s="49">
        <v>0</v>
      </c>
      <c r="BA76" s="49">
        <v>0</v>
      </c>
      <c r="BB76" s="49">
        <v>0</v>
      </c>
      <c r="BC76" s="49">
        <v>0</v>
      </c>
      <c r="BD76" s="49">
        <v>0</v>
      </c>
      <c r="BE76" s="49">
        <v>0</v>
      </c>
      <c r="BF76" s="49">
        <v>0</v>
      </c>
      <c r="BG76" s="49">
        <v>0</v>
      </c>
      <c r="BH76" s="49">
        <v>0</v>
      </c>
      <c r="BI76" s="49">
        <v>0</v>
      </c>
      <c r="BJ76" s="49">
        <v>0</v>
      </c>
      <c r="BK76" s="49">
        <v>0</v>
      </c>
      <c r="BL76" s="49">
        <v>3</v>
      </c>
      <c r="BM76" s="49">
        <v>1.0476190476190474</v>
      </c>
      <c r="BN76" s="49">
        <v>0</v>
      </c>
      <c r="BO76" s="49">
        <v>20.952380952380953</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c r="CK76" s="49">
        <v>0</v>
      </c>
      <c r="CL76" s="49">
        <v>0</v>
      </c>
      <c r="CM76" s="49">
        <v>0</v>
      </c>
      <c r="CN76" s="49">
        <v>0</v>
      </c>
      <c r="CO76" s="49">
        <v>0</v>
      </c>
      <c r="CP76" s="49">
        <v>0</v>
      </c>
      <c r="CQ76" s="49">
        <v>0</v>
      </c>
      <c r="CR76" s="49">
        <v>0</v>
      </c>
      <c r="CS76" s="49">
        <v>0</v>
      </c>
      <c r="CT76" s="49">
        <v>0</v>
      </c>
      <c r="CU76" s="49">
        <v>1</v>
      </c>
      <c r="CV76" s="49">
        <v>0</v>
      </c>
      <c r="CW76" s="49">
        <v>0</v>
      </c>
      <c r="CX76" s="49">
        <v>50</v>
      </c>
      <c r="CY76" s="49">
        <v>7</v>
      </c>
      <c r="CZ76" s="47">
        <f t="shared" si="14"/>
        <v>690</v>
      </c>
      <c r="DA76" s="47">
        <f t="shared" si="14"/>
        <v>206</v>
      </c>
    </row>
    <row r="77" spans="1:105" ht="13.5" thickBot="1">
      <c r="A77" s="24" t="s">
        <v>48</v>
      </c>
      <c r="B77" s="49">
        <v>0</v>
      </c>
      <c r="C77" s="49">
        <v>0</v>
      </c>
      <c r="D77" s="49">
        <v>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250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22.84090909090909</v>
      </c>
      <c r="CS77" s="49">
        <v>2.4117647058823528</v>
      </c>
      <c r="CT77" s="49">
        <v>0</v>
      </c>
      <c r="CU77" s="49">
        <v>1.2058823529411764</v>
      </c>
      <c r="CV77" s="49">
        <v>0</v>
      </c>
      <c r="CW77" s="49">
        <v>0</v>
      </c>
      <c r="CX77" s="49">
        <v>178.15909090909091</v>
      </c>
      <c r="CY77" s="49">
        <v>37.382352941176471</v>
      </c>
      <c r="CZ77" s="47">
        <f t="shared" si="14"/>
        <v>451</v>
      </c>
      <c r="DA77" s="47">
        <f t="shared" si="14"/>
        <v>41</v>
      </c>
    </row>
    <row r="78" spans="1:105" ht="13.5" thickBot="1">
      <c r="A78" s="24" t="s">
        <v>49</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2000</v>
      </c>
      <c r="AA78" s="49">
        <v>2</v>
      </c>
      <c r="AB78" s="49">
        <v>0</v>
      </c>
      <c r="AC78" s="49">
        <v>0</v>
      </c>
      <c r="AD78" s="49">
        <v>14</v>
      </c>
      <c r="AE78" s="49">
        <v>2</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7">
        <f t="shared" si="14"/>
        <v>2014</v>
      </c>
      <c r="DA78" s="47">
        <f t="shared" si="14"/>
        <v>4</v>
      </c>
    </row>
    <row r="79" spans="1:105" ht="13.5" thickBot="1">
      <c r="A79" s="24" t="s">
        <v>50</v>
      </c>
      <c r="B79" s="49">
        <v>0.23715415019762848</v>
      </c>
      <c r="C79" s="49">
        <v>0</v>
      </c>
      <c r="D79" s="49">
        <v>1.3043478260869565</v>
      </c>
      <c r="E79" s="49">
        <v>0</v>
      </c>
      <c r="F79" s="49">
        <v>0</v>
      </c>
      <c r="G79" s="49">
        <v>0</v>
      </c>
      <c r="H79" s="49">
        <v>3.9841897233201582</v>
      </c>
      <c r="I79" s="49">
        <v>2.903225806451613</v>
      </c>
      <c r="J79" s="49">
        <v>0.47430830039525695</v>
      </c>
      <c r="K79" s="49">
        <v>9.6774193548387094E-2</v>
      </c>
      <c r="L79" s="49">
        <v>0</v>
      </c>
      <c r="M79" s="49">
        <v>0</v>
      </c>
      <c r="N79" s="49">
        <v>0</v>
      </c>
      <c r="O79" s="49">
        <v>0</v>
      </c>
      <c r="P79" s="49">
        <v>0</v>
      </c>
      <c r="Q79" s="49">
        <v>0</v>
      </c>
      <c r="R79" s="49">
        <v>62.58064516129032</v>
      </c>
      <c r="S79" s="49">
        <v>13.066666666666666</v>
      </c>
      <c r="T79" s="49">
        <v>0</v>
      </c>
      <c r="U79" s="49">
        <v>0</v>
      </c>
      <c r="V79" s="49">
        <v>3.129032258064516</v>
      </c>
      <c r="W79" s="49">
        <v>0</v>
      </c>
      <c r="X79" s="49">
        <v>31.29032258064516</v>
      </c>
      <c r="Y79" s="49">
        <v>0.93333333333333335</v>
      </c>
      <c r="Z79" s="49">
        <v>0</v>
      </c>
      <c r="AA79" s="49">
        <v>0</v>
      </c>
      <c r="AB79" s="49">
        <v>0</v>
      </c>
      <c r="AC79" s="49">
        <v>0</v>
      </c>
      <c r="AD79" s="49">
        <v>0</v>
      </c>
      <c r="AE79" s="49">
        <v>0</v>
      </c>
      <c r="AF79" s="49">
        <v>16</v>
      </c>
      <c r="AG79" s="49">
        <v>3</v>
      </c>
      <c r="AH79" s="49">
        <v>0</v>
      </c>
      <c r="AI79" s="49">
        <v>11</v>
      </c>
      <c r="AJ79" s="49">
        <v>0</v>
      </c>
      <c r="AK79" s="49">
        <v>0</v>
      </c>
      <c r="AL79" s="49">
        <v>0</v>
      </c>
      <c r="AM79" s="49">
        <v>21</v>
      </c>
      <c r="AN79" s="49">
        <v>0</v>
      </c>
      <c r="AO79" s="49">
        <v>0</v>
      </c>
      <c r="AP79" s="49">
        <v>32.779953014878615</v>
      </c>
      <c r="AQ79" s="49">
        <v>6.5294733170561559</v>
      </c>
      <c r="AR79" s="49">
        <v>0</v>
      </c>
      <c r="AS79" s="49">
        <v>0</v>
      </c>
      <c r="AT79" s="49">
        <v>0</v>
      </c>
      <c r="AU79" s="49">
        <v>0</v>
      </c>
      <c r="AV79" s="49">
        <v>772.22004698512137</v>
      </c>
      <c r="AW79" s="49">
        <v>153.47052668294384</v>
      </c>
      <c r="AX79" s="49">
        <v>0</v>
      </c>
      <c r="AY79" s="49">
        <v>0</v>
      </c>
      <c r="AZ79" s="49">
        <v>0</v>
      </c>
      <c r="BA79" s="49">
        <v>0</v>
      </c>
      <c r="BB79" s="49">
        <v>0</v>
      </c>
      <c r="BC79" s="49">
        <v>0</v>
      </c>
      <c r="BD79" s="49">
        <v>0</v>
      </c>
      <c r="BE79" s="49">
        <v>0</v>
      </c>
      <c r="BF79" s="49">
        <v>0</v>
      </c>
      <c r="BG79" s="49">
        <v>0</v>
      </c>
      <c r="BH79" s="49">
        <v>0</v>
      </c>
      <c r="BI79" s="49">
        <v>0</v>
      </c>
      <c r="BJ79" s="49">
        <v>0</v>
      </c>
      <c r="BK79" s="49">
        <v>0</v>
      </c>
      <c r="BL79" s="49">
        <v>40.135135135135137</v>
      </c>
      <c r="BM79" s="49">
        <v>13.756838905775076</v>
      </c>
      <c r="BN79" s="49">
        <v>0</v>
      </c>
      <c r="BO79" s="49">
        <v>47.112462006079028</v>
      </c>
      <c r="BP79" s="49">
        <v>4.8648648648648649</v>
      </c>
      <c r="BQ79" s="49">
        <v>1.1306990881458967</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1</v>
      </c>
      <c r="CN79" s="49">
        <v>0</v>
      </c>
      <c r="CO79" s="49">
        <v>0</v>
      </c>
      <c r="CP79" s="49">
        <v>0</v>
      </c>
      <c r="CQ79" s="49">
        <v>0</v>
      </c>
      <c r="CR79" s="49">
        <v>0</v>
      </c>
      <c r="CS79" s="49">
        <v>0</v>
      </c>
      <c r="CT79" s="49">
        <v>0</v>
      </c>
      <c r="CU79" s="49">
        <v>0</v>
      </c>
      <c r="CV79" s="49">
        <v>0</v>
      </c>
      <c r="CW79" s="49">
        <v>0</v>
      </c>
      <c r="CX79" s="49">
        <v>0</v>
      </c>
      <c r="CY79" s="49">
        <v>0</v>
      </c>
      <c r="CZ79" s="47">
        <f t="shared" si="14"/>
        <v>969</v>
      </c>
      <c r="DA79" s="47">
        <f t="shared" si="14"/>
        <v>275</v>
      </c>
    </row>
    <row r="80" spans="1:105" ht="13.5" thickBot="1">
      <c r="A80" s="24" t="s">
        <v>51</v>
      </c>
      <c r="B80" s="49">
        <v>1.3636363636363635</v>
      </c>
      <c r="C80" s="49">
        <v>0</v>
      </c>
      <c r="D80" s="49">
        <v>3.6363636363636367</v>
      </c>
      <c r="E80" s="49">
        <v>0</v>
      </c>
      <c r="F80" s="49">
        <v>0</v>
      </c>
      <c r="G80" s="49">
        <v>0</v>
      </c>
      <c r="H80" s="49">
        <v>0</v>
      </c>
      <c r="I80" s="49">
        <v>0</v>
      </c>
      <c r="J80" s="49">
        <v>0</v>
      </c>
      <c r="K80" s="49">
        <v>0</v>
      </c>
      <c r="L80" s="49">
        <v>5.9790209790209783</v>
      </c>
      <c r="M80" s="49">
        <v>3.1044776119402986</v>
      </c>
      <c r="N80" s="49">
        <v>0</v>
      </c>
      <c r="O80" s="49">
        <v>0</v>
      </c>
      <c r="P80" s="49">
        <v>0</v>
      </c>
      <c r="Q80" s="49">
        <v>0</v>
      </c>
      <c r="R80" s="49">
        <v>0</v>
      </c>
      <c r="S80" s="49">
        <v>0</v>
      </c>
      <c r="T80" s="49">
        <v>0</v>
      </c>
      <c r="U80" s="49">
        <v>0</v>
      </c>
      <c r="V80" s="49">
        <v>3.0209790209790208</v>
      </c>
      <c r="W80" s="49">
        <v>0.89552238805970152</v>
      </c>
      <c r="X80" s="49">
        <v>0</v>
      </c>
      <c r="Y80" s="49">
        <v>0</v>
      </c>
      <c r="Z80" s="49">
        <v>9.0243902439024399</v>
      </c>
      <c r="AA80" s="49">
        <v>1.5555555555555556</v>
      </c>
      <c r="AB80" s="49">
        <v>0</v>
      </c>
      <c r="AC80" s="49">
        <v>0</v>
      </c>
      <c r="AD80" s="49">
        <v>0</v>
      </c>
      <c r="AE80" s="49">
        <v>0</v>
      </c>
      <c r="AF80" s="49">
        <v>0.97560975609756095</v>
      </c>
      <c r="AG80" s="49">
        <v>0.44444444444444442</v>
      </c>
      <c r="AH80" s="49">
        <v>0</v>
      </c>
      <c r="AI80" s="49">
        <v>2</v>
      </c>
      <c r="AJ80" s="49">
        <v>0</v>
      </c>
      <c r="AK80" s="49">
        <v>0</v>
      </c>
      <c r="AL80" s="49">
        <v>0</v>
      </c>
      <c r="AM80" s="49">
        <v>0</v>
      </c>
      <c r="AN80" s="49">
        <v>0</v>
      </c>
      <c r="AO80" s="49">
        <v>0</v>
      </c>
      <c r="AP80" s="49">
        <v>90.434782608695656</v>
      </c>
      <c r="AQ80" s="49">
        <v>3.4285714285714284</v>
      </c>
      <c r="AR80" s="49">
        <v>0</v>
      </c>
      <c r="AS80" s="49">
        <v>0</v>
      </c>
      <c r="AT80" s="49">
        <v>90.434782608695656</v>
      </c>
      <c r="AU80" s="49">
        <v>6.8571428571428568</v>
      </c>
      <c r="AV80" s="49">
        <v>27.130434782608695</v>
      </c>
      <c r="AW80" s="49">
        <v>1.7142857142857142</v>
      </c>
      <c r="AX80" s="49">
        <v>0</v>
      </c>
      <c r="AY80" s="49">
        <v>0</v>
      </c>
      <c r="AZ80" s="49">
        <v>0</v>
      </c>
      <c r="BA80" s="49">
        <v>0</v>
      </c>
      <c r="BB80" s="49">
        <v>0</v>
      </c>
      <c r="BC80" s="49">
        <v>0</v>
      </c>
      <c r="BD80" s="49">
        <v>0</v>
      </c>
      <c r="BE80" s="49">
        <v>0</v>
      </c>
      <c r="BF80" s="49">
        <v>40</v>
      </c>
      <c r="BG80" s="49">
        <v>6</v>
      </c>
      <c r="BH80" s="49">
        <v>0</v>
      </c>
      <c r="BI80" s="49">
        <v>0</v>
      </c>
      <c r="BJ80" s="49">
        <v>0</v>
      </c>
      <c r="BK80" s="49">
        <v>0</v>
      </c>
      <c r="BL80" s="49">
        <v>0</v>
      </c>
      <c r="BM80" s="49">
        <v>0</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2</v>
      </c>
      <c r="CI80" s="49">
        <v>1</v>
      </c>
      <c r="CJ80" s="49">
        <v>0</v>
      </c>
      <c r="CK80" s="49">
        <v>0</v>
      </c>
      <c r="CL80" s="49">
        <v>0</v>
      </c>
      <c r="CM80" s="49">
        <v>0</v>
      </c>
      <c r="CN80" s="49">
        <v>0</v>
      </c>
      <c r="CO80" s="49">
        <v>0</v>
      </c>
      <c r="CP80" s="49">
        <v>0</v>
      </c>
      <c r="CQ80" s="49">
        <v>0</v>
      </c>
      <c r="CR80" s="49">
        <v>0</v>
      </c>
      <c r="CS80" s="49">
        <v>0</v>
      </c>
      <c r="CT80" s="49">
        <v>0</v>
      </c>
      <c r="CU80" s="49">
        <v>0</v>
      </c>
      <c r="CV80" s="49">
        <v>0</v>
      </c>
      <c r="CW80" s="49">
        <v>0</v>
      </c>
      <c r="CX80" s="49">
        <v>0</v>
      </c>
      <c r="CY80" s="49">
        <v>0</v>
      </c>
      <c r="CZ80" s="47">
        <f t="shared" si="14"/>
        <v>274</v>
      </c>
      <c r="DA80" s="47">
        <f t="shared" si="14"/>
        <v>27</v>
      </c>
    </row>
    <row r="81" spans="1:105" ht="13.5" thickBot="1">
      <c r="A81" s="24" t="s">
        <v>52</v>
      </c>
      <c r="B81" s="49">
        <v>0</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1</v>
      </c>
      <c r="AG81" s="49">
        <v>0</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20</v>
      </c>
      <c r="BW81" s="49">
        <v>20</v>
      </c>
      <c r="BX81" s="49">
        <v>0</v>
      </c>
      <c r="BY81" s="49">
        <v>0</v>
      </c>
      <c r="BZ81" s="49">
        <v>3</v>
      </c>
      <c r="CA81" s="49">
        <v>0</v>
      </c>
      <c r="CB81" s="49">
        <v>0</v>
      </c>
      <c r="CC81" s="49">
        <v>0</v>
      </c>
      <c r="CD81" s="49">
        <v>0</v>
      </c>
      <c r="CE81" s="49">
        <v>0</v>
      </c>
      <c r="CF81" s="49">
        <v>0</v>
      </c>
      <c r="CG81" s="49">
        <v>0</v>
      </c>
      <c r="CH81" s="49">
        <v>2</v>
      </c>
      <c r="CI81" s="49">
        <v>1</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7">
        <f t="shared" si="14"/>
        <v>26</v>
      </c>
      <c r="DA81" s="47">
        <f t="shared" si="14"/>
        <v>21</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0.5</v>
      </c>
      <c r="CT82" s="49">
        <v>0</v>
      </c>
      <c r="CU82" s="49">
        <v>0.5</v>
      </c>
      <c r="CV82" s="49">
        <v>0</v>
      </c>
      <c r="CW82" s="49">
        <v>0</v>
      </c>
      <c r="CX82" s="49">
        <v>0</v>
      </c>
      <c r="CY82" s="49">
        <v>0</v>
      </c>
      <c r="CZ82" s="47">
        <f t="shared" si="14"/>
        <v>0</v>
      </c>
      <c r="DA82" s="47">
        <f t="shared" si="14"/>
        <v>1</v>
      </c>
    </row>
    <row r="83" spans="1:105" ht="13.5" thickBot="1">
      <c r="A83" s="24" t="s">
        <v>139</v>
      </c>
      <c r="B83" s="49">
        <v>0</v>
      </c>
      <c r="C83" s="49">
        <v>0</v>
      </c>
      <c r="D83" s="49">
        <v>0</v>
      </c>
      <c r="E83" s="49">
        <v>0</v>
      </c>
      <c r="F83" s="49">
        <v>0</v>
      </c>
      <c r="G83" s="49">
        <v>0</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7">
        <f t="shared" si="14"/>
        <v>0</v>
      </c>
      <c r="DA83" s="47">
        <f t="shared" si="14"/>
        <v>0</v>
      </c>
    </row>
    <row r="84" spans="1:105" ht="13.5" thickBot="1">
      <c r="A84" s="24" t="s">
        <v>140</v>
      </c>
      <c r="B84" s="49">
        <v>0</v>
      </c>
      <c r="C84" s="49">
        <v>0</v>
      </c>
      <c r="D84" s="49">
        <v>0</v>
      </c>
      <c r="E84" s="49">
        <v>0</v>
      </c>
      <c r="F84" s="49">
        <v>0</v>
      </c>
      <c r="G84" s="49">
        <v>0</v>
      </c>
      <c r="H84" s="49">
        <v>0</v>
      </c>
      <c r="I84" s="49">
        <v>0</v>
      </c>
      <c r="J84" s="49">
        <v>0</v>
      </c>
      <c r="K84" s="49">
        <v>0</v>
      </c>
      <c r="L84" s="49">
        <v>0</v>
      </c>
      <c r="M84" s="49">
        <v>0</v>
      </c>
      <c r="N84" s="49">
        <v>0</v>
      </c>
      <c r="O84" s="49">
        <v>0</v>
      </c>
      <c r="P84" s="49">
        <v>0</v>
      </c>
      <c r="Q84" s="49">
        <v>0</v>
      </c>
      <c r="R84" s="49">
        <v>0</v>
      </c>
      <c r="S84" s="49">
        <v>0</v>
      </c>
      <c r="T84" s="49">
        <v>0</v>
      </c>
      <c r="U84" s="49">
        <v>0</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0</v>
      </c>
      <c r="AO84" s="49">
        <v>0</v>
      </c>
      <c r="AP84" s="49">
        <v>0</v>
      </c>
      <c r="AQ84" s="49">
        <v>0</v>
      </c>
      <c r="AR84" s="49">
        <v>0</v>
      </c>
      <c r="AS84" s="49">
        <v>0</v>
      </c>
      <c r="AT84" s="49">
        <v>0</v>
      </c>
      <c r="AU84" s="49">
        <v>0</v>
      </c>
      <c r="AV84" s="49">
        <v>0</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4"/>
        <v>0</v>
      </c>
      <c r="DA84" s="47">
        <f t="shared" si="14"/>
        <v>0</v>
      </c>
    </row>
    <row r="85" spans="1:105" ht="13.5" thickBot="1">
      <c r="A85" s="24" t="s">
        <v>183</v>
      </c>
      <c r="B85" s="49">
        <v>0</v>
      </c>
      <c r="C85" s="49">
        <v>0</v>
      </c>
      <c r="D85" s="49">
        <v>0</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7">
        <f t="shared" si="14"/>
        <v>0</v>
      </c>
      <c r="DA85" s="47">
        <f t="shared" si="14"/>
        <v>0</v>
      </c>
    </row>
    <row r="86" spans="1:105" ht="15" thickBot="1">
      <c r="A86" s="28" t="s">
        <v>61</v>
      </c>
      <c r="B86" s="45">
        <f>SUM(B87:B90)</f>
        <v>77333.687933558715</v>
      </c>
      <c r="C86" s="45">
        <f>SUM(C87:C90)</f>
        <v>16715.882041121586</v>
      </c>
      <c r="D86" s="45">
        <f>SUM(D87:D90)</f>
        <v>5135.1861953901162</v>
      </c>
      <c r="E86" s="45">
        <f t="shared" ref="E86:BP86" si="15">SUM(E87:E90)</f>
        <v>1240.7435198841172</v>
      </c>
      <c r="F86" s="45">
        <f t="shared" si="15"/>
        <v>775.25812497089919</v>
      </c>
      <c r="G86" s="45">
        <f t="shared" si="15"/>
        <v>66.820350493941547</v>
      </c>
      <c r="H86" s="45">
        <f t="shared" si="15"/>
        <v>5727.1404494576827</v>
      </c>
      <c r="I86" s="45">
        <f t="shared" si="15"/>
        <v>1127.2004875659075</v>
      </c>
      <c r="J86" s="45">
        <f t="shared" si="15"/>
        <v>8204.727296622601</v>
      </c>
      <c r="K86" s="45">
        <f t="shared" si="15"/>
        <v>2311.3536009344475</v>
      </c>
      <c r="L86" s="45">
        <f t="shared" si="15"/>
        <v>60358.081665849801</v>
      </c>
      <c r="M86" s="45">
        <f t="shared" si="15"/>
        <v>8943.2320303708639</v>
      </c>
      <c r="N86" s="45">
        <f t="shared" si="15"/>
        <v>29071.408520809207</v>
      </c>
      <c r="O86" s="45">
        <f t="shared" si="15"/>
        <v>2481.8672060971621</v>
      </c>
      <c r="P86" s="45">
        <f t="shared" si="15"/>
        <v>4109.7451005733619</v>
      </c>
      <c r="Q86" s="45">
        <f t="shared" si="15"/>
        <v>491.85000202363995</v>
      </c>
      <c r="R86" s="45">
        <f t="shared" si="15"/>
        <v>603.84245783286292</v>
      </c>
      <c r="S86" s="45">
        <f t="shared" si="15"/>
        <v>124.25172052095184</v>
      </c>
      <c r="T86" s="45">
        <f t="shared" si="15"/>
        <v>7802.5360154938808</v>
      </c>
      <c r="U86" s="45">
        <f t="shared" si="15"/>
        <v>698.87533799605683</v>
      </c>
      <c r="V86" s="45">
        <f t="shared" si="15"/>
        <v>11560.050070628038</v>
      </c>
      <c r="W86" s="45">
        <f t="shared" si="15"/>
        <v>1348.8821476409175</v>
      </c>
      <c r="X86" s="45">
        <f t="shared" si="15"/>
        <v>749.33616881285843</v>
      </c>
      <c r="Y86" s="45">
        <f t="shared" si="15"/>
        <v>94.941555350407711</v>
      </c>
      <c r="Z86" s="45">
        <f t="shared" si="15"/>
        <v>0</v>
      </c>
      <c r="AA86" s="45">
        <f t="shared" si="15"/>
        <v>0</v>
      </c>
      <c r="AB86" s="45">
        <f t="shared" si="15"/>
        <v>0</v>
      </c>
      <c r="AC86" s="45">
        <f t="shared" si="15"/>
        <v>0</v>
      </c>
      <c r="AD86" s="45">
        <f t="shared" si="15"/>
        <v>0</v>
      </c>
      <c r="AE86" s="45">
        <f t="shared" si="15"/>
        <v>0</v>
      </c>
      <c r="AF86" s="45">
        <f t="shared" si="15"/>
        <v>0</v>
      </c>
      <c r="AG86" s="45">
        <f t="shared" si="15"/>
        <v>0</v>
      </c>
      <c r="AH86" s="45">
        <f t="shared" si="15"/>
        <v>0</v>
      </c>
      <c r="AI86" s="45">
        <f t="shared" si="15"/>
        <v>0</v>
      </c>
      <c r="AJ86" s="45">
        <f t="shared" si="15"/>
        <v>0</v>
      </c>
      <c r="AK86" s="45">
        <f t="shared" si="15"/>
        <v>0</v>
      </c>
      <c r="AL86" s="45">
        <f t="shared" si="15"/>
        <v>0</v>
      </c>
      <c r="AM86" s="45">
        <f t="shared" si="15"/>
        <v>0</v>
      </c>
      <c r="AN86" s="45">
        <f t="shared" si="15"/>
        <v>0</v>
      </c>
      <c r="AO86" s="45">
        <f t="shared" si="15"/>
        <v>0</v>
      </c>
      <c r="AP86" s="45">
        <f t="shared" si="15"/>
        <v>533.98057736014641</v>
      </c>
      <c r="AQ86" s="45">
        <f t="shared" si="15"/>
        <v>317.45425119008866</v>
      </c>
      <c r="AR86" s="45">
        <f t="shared" si="15"/>
        <v>0</v>
      </c>
      <c r="AS86" s="45">
        <f t="shared" si="15"/>
        <v>0</v>
      </c>
      <c r="AT86" s="45">
        <f t="shared" si="15"/>
        <v>4869.3808488959312</v>
      </c>
      <c r="AU86" s="45">
        <f t="shared" si="15"/>
        <v>1161.3349620706733</v>
      </c>
      <c r="AV86" s="45">
        <f t="shared" si="15"/>
        <v>3427.6385737439223</v>
      </c>
      <c r="AW86" s="45">
        <f t="shared" si="15"/>
        <v>1502.2107867392381</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0</v>
      </c>
      <c r="BK86" s="45">
        <f t="shared" si="15"/>
        <v>0</v>
      </c>
      <c r="BL86" s="45">
        <f t="shared" si="15"/>
        <v>0</v>
      </c>
      <c r="BM86" s="45">
        <f t="shared" si="15"/>
        <v>0</v>
      </c>
      <c r="BN86" s="45">
        <f t="shared" si="15"/>
        <v>0</v>
      </c>
      <c r="BO86" s="45">
        <f t="shared" si="15"/>
        <v>0</v>
      </c>
      <c r="BP86" s="45">
        <f t="shared" si="15"/>
        <v>0</v>
      </c>
      <c r="BQ86" s="45">
        <f t="shared" ref="BQ86:CY86" si="16">SUM(BQ87:BQ90)</f>
        <v>0</v>
      </c>
      <c r="BR86" s="45">
        <f t="shared" si="16"/>
        <v>0</v>
      </c>
      <c r="BS86" s="45">
        <f t="shared" si="16"/>
        <v>0</v>
      </c>
      <c r="BT86" s="45">
        <f t="shared" si="16"/>
        <v>0</v>
      </c>
      <c r="BU86" s="45">
        <f t="shared" si="16"/>
        <v>0</v>
      </c>
      <c r="BV86" s="45">
        <f t="shared" si="16"/>
        <v>0</v>
      </c>
      <c r="BW86" s="45">
        <f t="shared" si="16"/>
        <v>0</v>
      </c>
      <c r="BX86" s="45">
        <f t="shared" si="16"/>
        <v>0</v>
      </c>
      <c r="BY86" s="45">
        <f t="shared" si="16"/>
        <v>0</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220262</v>
      </c>
      <c r="DA86" s="45">
        <f>SUM(DA87:DA90)</f>
        <v>38626.9</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5.8233744327081407</v>
      </c>
      <c r="U87" s="46">
        <v>0</v>
      </c>
      <c r="V87" s="46">
        <v>1339.704196955701</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1345.5275713884091</v>
      </c>
      <c r="DA87" s="47">
        <f t="shared" si="14"/>
        <v>0</v>
      </c>
    </row>
    <row r="88" spans="1:105" ht="13.5" thickBot="1">
      <c r="A88" s="24" t="s">
        <v>28</v>
      </c>
      <c r="B88" s="46">
        <v>35562.378933194319</v>
      </c>
      <c r="C88" s="46">
        <v>6430.6921812375049</v>
      </c>
      <c r="D88" s="46">
        <v>4713.4687169496938</v>
      </c>
      <c r="E88" s="46">
        <v>1184.9222380204067</v>
      </c>
      <c r="F88" s="46">
        <v>775.25812497089919</v>
      </c>
      <c r="G88" s="46">
        <v>66.820350493941547</v>
      </c>
      <c r="H88" s="46">
        <v>5472.9196308010569</v>
      </c>
      <c r="I88" s="46">
        <v>1063.0510305854336</v>
      </c>
      <c r="J88" s="46">
        <v>1912.9745940840369</v>
      </c>
      <c r="K88" s="46">
        <v>437.51419966271249</v>
      </c>
      <c r="L88" s="46">
        <v>5502.678742118158</v>
      </c>
      <c r="M88" s="46">
        <v>0</v>
      </c>
      <c r="N88" s="46">
        <v>3362.7936864934336</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38.263596228070959</v>
      </c>
      <c r="AQ88" s="46">
        <v>19.491987039145286</v>
      </c>
      <c r="AR88" s="46">
        <v>0</v>
      </c>
      <c r="AS88" s="46">
        <v>0</v>
      </c>
      <c r="AT88" s="46">
        <v>4.7364037719290382</v>
      </c>
      <c r="AU88" s="46">
        <v>1.5080129608547159</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57345.472428611596</v>
      </c>
      <c r="DA88" s="47">
        <f t="shared" si="14"/>
        <v>9203.9999999999982</v>
      </c>
    </row>
    <row r="89" spans="1:105" ht="13.5" thickBot="1">
      <c r="A89" s="24" t="s">
        <v>54</v>
      </c>
      <c r="B89" s="46">
        <v>41739</v>
      </c>
      <c r="C89" s="46">
        <v>10279</v>
      </c>
      <c r="D89" s="46">
        <v>0</v>
      </c>
      <c r="E89" s="46">
        <v>0</v>
      </c>
      <c r="F89" s="46">
        <v>0</v>
      </c>
      <c r="G89" s="46">
        <v>0</v>
      </c>
      <c r="H89" s="46">
        <v>0</v>
      </c>
      <c r="I89" s="46">
        <v>0</v>
      </c>
      <c r="J89" s="46">
        <v>0</v>
      </c>
      <c r="K89" s="46">
        <v>0</v>
      </c>
      <c r="L89" s="46">
        <v>54236.951898674692</v>
      </c>
      <c r="M89" s="46">
        <v>8589.5734937854977</v>
      </c>
      <c r="N89" s="46">
        <v>25412.487271673403</v>
      </c>
      <c r="O89" s="46">
        <v>2376.1761491865932</v>
      </c>
      <c r="P89" s="46">
        <v>3109.7451005733624</v>
      </c>
      <c r="Q89" s="46">
        <v>491.85000202363995</v>
      </c>
      <c r="R89" s="46">
        <v>527.5326628442524</v>
      </c>
      <c r="S89" s="46">
        <v>83.601314016886803</v>
      </c>
      <c r="T89" s="46">
        <v>7787.6010237491</v>
      </c>
      <c r="U89" s="46">
        <v>698.87533799605683</v>
      </c>
      <c r="V89" s="46">
        <v>10220.345873672337</v>
      </c>
      <c r="W89" s="46">
        <v>1348.8821476409175</v>
      </c>
      <c r="X89" s="46">
        <v>749.33616881285843</v>
      </c>
      <c r="Y89" s="46">
        <v>94.941555350407711</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4801.3614262560777</v>
      </c>
      <c r="AU89" s="46">
        <v>1121.7892132607619</v>
      </c>
      <c r="AV89" s="46">
        <v>3427.6385737439223</v>
      </c>
      <c r="AW89" s="46">
        <v>1502.2107867392381</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4"/>
        <v>152012</v>
      </c>
      <c r="DA89" s="47">
        <f t="shared" si="14"/>
        <v>26586.9</v>
      </c>
    </row>
    <row r="90" spans="1:105" ht="13.5" thickBot="1">
      <c r="A90" s="24" t="s">
        <v>55</v>
      </c>
      <c r="B90" s="46">
        <v>32.309000364387217</v>
      </c>
      <c r="C90" s="46">
        <v>6.1898598840808061</v>
      </c>
      <c r="D90" s="46">
        <v>421.71747844042267</v>
      </c>
      <c r="E90" s="46">
        <v>55.821281863710539</v>
      </c>
      <c r="F90" s="46">
        <v>0</v>
      </c>
      <c r="G90" s="46">
        <v>0</v>
      </c>
      <c r="H90" s="46">
        <v>254.2208186566258</v>
      </c>
      <c r="I90" s="46">
        <v>64.149456980473801</v>
      </c>
      <c r="J90" s="46">
        <v>6291.7527025385643</v>
      </c>
      <c r="K90" s="46">
        <v>1873.8394012717349</v>
      </c>
      <c r="L90" s="46">
        <v>618.45102505694763</v>
      </c>
      <c r="M90" s="46">
        <v>353.65853658536582</v>
      </c>
      <c r="N90" s="46">
        <v>296.12756264236901</v>
      </c>
      <c r="O90" s="46">
        <v>105.69105691056912</v>
      </c>
      <c r="P90" s="46">
        <v>1000</v>
      </c>
      <c r="Q90" s="46">
        <v>0</v>
      </c>
      <c r="R90" s="46">
        <v>76.309794988610477</v>
      </c>
      <c r="S90" s="46">
        <v>40.650406504065039</v>
      </c>
      <c r="T90" s="46">
        <v>9.1116173120728927</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495.71698113207549</v>
      </c>
      <c r="AQ90" s="46">
        <v>297.96226415094338</v>
      </c>
      <c r="AR90" s="46">
        <v>0</v>
      </c>
      <c r="AS90" s="46">
        <v>0</v>
      </c>
      <c r="AT90" s="46">
        <v>63.283018867924532</v>
      </c>
      <c r="AU90" s="46">
        <v>38.03773584905661</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4"/>
        <v>9559.0000000000036</v>
      </c>
      <c r="DA90" s="47">
        <f t="shared" si="14"/>
        <v>2835.9999999999995</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4"/>
        <v>1275</v>
      </c>
      <c r="DA91" s="47">
        <f t="shared" si="14"/>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4"/>
        <v>0</v>
      </c>
      <c r="DA92" s="47">
        <f t="shared" si="14"/>
        <v>0</v>
      </c>
    </row>
    <row r="93" spans="1:105" ht="13.5" thickBot="1">
      <c r="A93" s="24" t="s">
        <v>56</v>
      </c>
      <c r="B93" s="46">
        <v>3000</v>
      </c>
      <c r="C93" s="46">
        <v>1500</v>
      </c>
      <c r="D93" s="46">
        <v>4800</v>
      </c>
      <c r="E93" s="46">
        <v>2000</v>
      </c>
      <c r="F93" s="46">
        <v>8700</v>
      </c>
      <c r="G93" s="46">
        <v>0</v>
      </c>
      <c r="H93" s="46">
        <v>12170</v>
      </c>
      <c r="I93" s="46">
        <v>0</v>
      </c>
      <c r="J93" s="46">
        <v>57.188875067302867</v>
      </c>
      <c r="K93" s="46">
        <v>0</v>
      </c>
      <c r="L93" s="46">
        <v>5780</v>
      </c>
      <c r="M93" s="46">
        <v>1480.4230769230769</v>
      </c>
      <c r="N93" s="46">
        <v>2157.2467823167322</v>
      </c>
      <c r="O93" s="46">
        <v>0</v>
      </c>
      <c r="P93" s="46">
        <v>426.6554747248648</v>
      </c>
      <c r="Q93" s="46">
        <v>2426.9230769230771</v>
      </c>
      <c r="R93" s="46">
        <v>8.389293042342846</v>
      </c>
      <c r="S93" s="46">
        <v>169.88461538461539</v>
      </c>
      <c r="T93" s="46">
        <v>2.2051855997015481</v>
      </c>
      <c r="U93" s="46">
        <v>0</v>
      </c>
      <c r="V93" s="46">
        <v>24.928185040104459</v>
      </c>
      <c r="W93" s="46">
        <v>0</v>
      </c>
      <c r="X93" s="46">
        <v>119.84704346204066</v>
      </c>
      <c r="Y93" s="46">
        <v>970.76923076923083</v>
      </c>
      <c r="Z93" s="46">
        <v>88.701886792452825</v>
      </c>
      <c r="AA93" s="46">
        <v>0</v>
      </c>
      <c r="AB93" s="46">
        <v>350.95094339622642</v>
      </c>
      <c r="AC93" s="46">
        <v>225.84800018899574</v>
      </c>
      <c r="AD93" s="46">
        <v>96.415094339622655</v>
      </c>
      <c r="AE93" s="46">
        <v>92.560655815162178</v>
      </c>
      <c r="AF93" s="46">
        <v>485.93207547169811</v>
      </c>
      <c r="AG93" s="46">
        <v>334.59134399584207</v>
      </c>
      <c r="AH93" s="46">
        <v>737.92436275281796</v>
      </c>
      <c r="AI93" s="46">
        <v>0</v>
      </c>
      <c r="AJ93" s="46">
        <v>0</v>
      </c>
      <c r="AK93" s="46">
        <v>0</v>
      </c>
      <c r="AL93" s="46">
        <v>3362.0756372471824</v>
      </c>
      <c r="AM93" s="46">
        <v>1250</v>
      </c>
      <c r="AN93" s="46">
        <v>0</v>
      </c>
      <c r="AO93" s="46">
        <v>0</v>
      </c>
      <c r="AP93" s="46">
        <v>6700</v>
      </c>
      <c r="AQ93" s="46">
        <v>4500</v>
      </c>
      <c r="AR93" s="46">
        <v>0</v>
      </c>
      <c r="AS93" s="46">
        <v>0</v>
      </c>
      <c r="AT93" s="46">
        <v>7588.2239753704052</v>
      </c>
      <c r="AU93" s="46">
        <v>13158.380165289256</v>
      </c>
      <c r="AV93" s="46">
        <v>3945.876467192611</v>
      </c>
      <c r="AW93" s="46">
        <v>488.73983471074382</v>
      </c>
      <c r="AX93" s="46">
        <v>0</v>
      </c>
      <c r="AY93" s="46">
        <v>0</v>
      </c>
      <c r="AZ93" s="46">
        <v>374</v>
      </c>
      <c r="BA93" s="46">
        <v>10</v>
      </c>
      <c r="BB93" s="46">
        <v>0</v>
      </c>
      <c r="BC93" s="46">
        <v>0</v>
      </c>
      <c r="BD93" s="46">
        <v>0</v>
      </c>
      <c r="BE93" s="46">
        <v>0</v>
      </c>
      <c r="BF93" s="46">
        <v>1227.9166666666667</v>
      </c>
      <c r="BG93" s="46">
        <v>704.51713859910592</v>
      </c>
      <c r="BH93" s="46">
        <v>21927.083333333336</v>
      </c>
      <c r="BI93" s="46">
        <v>21806.482861400895</v>
      </c>
      <c r="BJ93" s="46">
        <v>0</v>
      </c>
      <c r="BK93" s="46">
        <v>0</v>
      </c>
      <c r="BL93" s="46">
        <v>383.58600583090379</v>
      </c>
      <c r="BM93" s="46">
        <v>0</v>
      </c>
      <c r="BN93" s="46">
        <v>0</v>
      </c>
      <c r="BO93" s="46">
        <v>0</v>
      </c>
      <c r="BP93" s="46">
        <v>17246</v>
      </c>
      <c r="BQ93" s="46">
        <v>0</v>
      </c>
      <c r="BR93" s="46">
        <v>4553</v>
      </c>
      <c r="BS93" s="46">
        <v>154</v>
      </c>
      <c r="BT93" s="46">
        <v>101</v>
      </c>
      <c r="BU93" s="46">
        <v>0</v>
      </c>
      <c r="BV93" s="46">
        <v>2875</v>
      </c>
      <c r="BW93" s="46">
        <v>2010</v>
      </c>
      <c r="BX93" s="46">
        <v>31649</v>
      </c>
      <c r="BY93" s="46">
        <v>13043</v>
      </c>
      <c r="BZ93" s="46">
        <v>2280.1872314303255</v>
      </c>
      <c r="CA93" s="46">
        <v>749.27661227661224</v>
      </c>
      <c r="CB93" s="46">
        <v>4670</v>
      </c>
      <c r="CC93" s="46">
        <v>1327</v>
      </c>
      <c r="CD93" s="46">
        <v>0</v>
      </c>
      <c r="CE93" s="46">
        <v>0</v>
      </c>
      <c r="CF93" s="46">
        <v>16289</v>
      </c>
      <c r="CG93" s="46">
        <v>3484</v>
      </c>
      <c r="CH93" s="46">
        <v>253</v>
      </c>
      <c r="CI93" s="46">
        <v>66</v>
      </c>
      <c r="CJ93" s="46">
        <v>0</v>
      </c>
      <c r="CK93" s="46">
        <v>0</v>
      </c>
      <c r="CL93" s="46">
        <v>130</v>
      </c>
      <c r="CM93" s="46">
        <v>153</v>
      </c>
      <c r="CN93" s="46">
        <v>22158</v>
      </c>
      <c r="CO93" s="46">
        <v>17698</v>
      </c>
      <c r="CP93" s="46">
        <v>15133</v>
      </c>
      <c r="CQ93" s="46">
        <v>2322</v>
      </c>
      <c r="CR93" s="46">
        <v>0</v>
      </c>
      <c r="CS93" s="46">
        <v>0</v>
      </c>
      <c r="CT93" s="46">
        <v>0</v>
      </c>
      <c r="CU93" s="46">
        <v>0</v>
      </c>
      <c r="CV93" s="46">
        <v>897</v>
      </c>
      <c r="CW93" s="46">
        <v>579</v>
      </c>
      <c r="CX93" s="46">
        <v>0</v>
      </c>
      <c r="CY93" s="46">
        <v>0</v>
      </c>
      <c r="CZ93" s="47">
        <f t="shared" si="14"/>
        <v>202749.33451907733</v>
      </c>
      <c r="DA93" s="47">
        <f t="shared" si="14"/>
        <v>92704.396612276614</v>
      </c>
    </row>
    <row r="94" spans="1:105" ht="13.5" thickBot="1">
      <c r="A94" s="24" t="s">
        <v>57</v>
      </c>
      <c r="B94" s="46">
        <v>1316.244150779896</v>
      </c>
      <c r="C94" s="46">
        <v>703</v>
      </c>
      <c r="D94" s="46">
        <v>3257.4445407279027</v>
      </c>
      <c r="E94" s="46">
        <v>0</v>
      </c>
      <c r="F94" s="46">
        <v>0</v>
      </c>
      <c r="G94" s="46">
        <v>0</v>
      </c>
      <c r="H94" s="46">
        <v>1685.4638214904678</v>
      </c>
      <c r="I94" s="46">
        <v>0</v>
      </c>
      <c r="J94" s="46">
        <v>1118.847487001733</v>
      </c>
      <c r="K94" s="46">
        <v>0</v>
      </c>
      <c r="L94" s="46">
        <v>14672.374312042512</v>
      </c>
      <c r="M94" s="46">
        <v>5591.6503352243426</v>
      </c>
      <c r="N94" s="46">
        <v>24607.755659610084</v>
      </c>
      <c r="O94" s="46">
        <v>0</v>
      </c>
      <c r="P94" s="46">
        <v>1045.8296155334285</v>
      </c>
      <c r="Q94" s="46">
        <v>539.23671995874156</v>
      </c>
      <c r="R94" s="46">
        <v>34844.582014007879</v>
      </c>
      <c r="S94" s="46">
        <v>16599.112944816916</v>
      </c>
      <c r="T94" s="46">
        <v>2739.4583988060926</v>
      </c>
      <c r="U94" s="46">
        <v>0</v>
      </c>
      <c r="V94" s="46">
        <v>0</v>
      </c>
      <c r="W94" s="46">
        <v>0</v>
      </c>
      <c r="X94" s="46">
        <v>0</v>
      </c>
      <c r="Y94" s="46">
        <v>0</v>
      </c>
      <c r="Z94" s="46">
        <v>2227.9506565857541</v>
      </c>
      <c r="AA94" s="46">
        <v>0</v>
      </c>
      <c r="AB94" s="46">
        <v>0</v>
      </c>
      <c r="AC94" s="46">
        <v>0</v>
      </c>
      <c r="AD94" s="46">
        <v>2067.1707122960606</v>
      </c>
      <c r="AE94" s="46">
        <v>139.47916666666666</v>
      </c>
      <c r="AF94" s="46">
        <v>1476.8786311181852</v>
      </c>
      <c r="AG94" s="46">
        <v>993.52083333333337</v>
      </c>
      <c r="AH94" s="46">
        <v>3807.2042045891553</v>
      </c>
      <c r="AI94" s="46">
        <v>0</v>
      </c>
      <c r="AJ94" s="46">
        <v>0</v>
      </c>
      <c r="AK94" s="46">
        <v>0</v>
      </c>
      <c r="AL94" s="46">
        <v>4063.5559543648246</v>
      </c>
      <c r="AM94" s="46">
        <v>0</v>
      </c>
      <c r="AN94" s="46">
        <v>11929.239841046019</v>
      </c>
      <c r="AO94" s="46">
        <v>1400</v>
      </c>
      <c r="AP94" s="46">
        <v>2428.1660164573977</v>
      </c>
      <c r="AQ94" s="46">
        <v>1515.1522842639595</v>
      </c>
      <c r="AR94" s="46">
        <v>0</v>
      </c>
      <c r="AS94" s="46">
        <v>0</v>
      </c>
      <c r="AT94" s="46">
        <v>284.21708304791423</v>
      </c>
      <c r="AU94" s="46">
        <v>354.73275604658107</v>
      </c>
      <c r="AV94" s="46">
        <v>5523.6169004946887</v>
      </c>
      <c r="AW94" s="46">
        <v>2585.1149596894593</v>
      </c>
      <c r="AX94" s="46">
        <v>355.71428571428572</v>
      </c>
      <c r="AY94" s="46">
        <v>64.367816091954026</v>
      </c>
      <c r="AZ94" s="46">
        <v>0</v>
      </c>
      <c r="BA94" s="46">
        <v>0</v>
      </c>
      <c r="BB94" s="46">
        <v>0</v>
      </c>
      <c r="BC94" s="46">
        <v>0</v>
      </c>
      <c r="BD94" s="46">
        <v>7114.2857142857138</v>
      </c>
      <c r="BE94" s="46">
        <v>735.63218390804593</v>
      </c>
      <c r="BF94" s="46">
        <v>104469.90291262136</v>
      </c>
      <c r="BG94" s="46">
        <v>19742.441860465115</v>
      </c>
      <c r="BH94" s="46">
        <v>5330.0970873786409</v>
      </c>
      <c r="BI94" s="46">
        <v>3357.558139534884</v>
      </c>
      <c r="BJ94" s="46">
        <v>0</v>
      </c>
      <c r="BK94" s="46">
        <v>0</v>
      </c>
      <c r="BL94" s="46">
        <v>3150.6554307116103</v>
      </c>
      <c r="BM94" s="46">
        <v>0</v>
      </c>
      <c r="BN94" s="46">
        <v>0</v>
      </c>
      <c r="BO94" s="46">
        <v>0</v>
      </c>
      <c r="BP94" s="46">
        <v>16023.333333333332</v>
      </c>
      <c r="BQ94" s="46">
        <v>0</v>
      </c>
      <c r="BR94" s="46">
        <v>4861.0112359550558</v>
      </c>
      <c r="BS94" s="46">
        <v>0</v>
      </c>
      <c r="BT94" s="46">
        <v>0</v>
      </c>
      <c r="BU94" s="46">
        <v>0</v>
      </c>
      <c r="BV94" s="46">
        <v>0</v>
      </c>
      <c r="BW94" s="46">
        <v>0</v>
      </c>
      <c r="BX94" s="46">
        <v>7054.2105263157891</v>
      </c>
      <c r="BY94" s="46">
        <v>3041.6255347153669</v>
      </c>
      <c r="BZ94" s="46">
        <v>40.30977443609023</v>
      </c>
      <c r="CA94" s="46">
        <v>5.2142152023691999</v>
      </c>
      <c r="CB94" s="46">
        <v>1813.9398496240601</v>
      </c>
      <c r="CC94" s="46">
        <v>803.85817703191833</v>
      </c>
      <c r="CD94" s="46">
        <v>0</v>
      </c>
      <c r="CE94" s="46">
        <v>0</v>
      </c>
      <c r="CF94" s="46">
        <v>4494.5398496240605</v>
      </c>
      <c r="CG94" s="46">
        <v>1431.3020730503456</v>
      </c>
      <c r="CH94" s="46">
        <v>203.55750974317976</v>
      </c>
      <c r="CI94" s="46">
        <v>72.159534241642163</v>
      </c>
      <c r="CJ94" s="46">
        <v>0</v>
      </c>
      <c r="CK94" s="46">
        <v>0</v>
      </c>
      <c r="CL94" s="46">
        <v>9496.4424902568207</v>
      </c>
      <c r="CM94" s="46">
        <v>11377.840465758358</v>
      </c>
      <c r="CN94" s="46">
        <v>14257.032258064515</v>
      </c>
      <c r="CO94" s="46">
        <v>15079.22</v>
      </c>
      <c r="CP94" s="46">
        <v>9762.967741935483</v>
      </c>
      <c r="CQ94" s="46">
        <v>0</v>
      </c>
      <c r="CR94" s="46">
        <v>2414.2857142857142</v>
      </c>
      <c r="CS94" s="46">
        <v>5400</v>
      </c>
      <c r="CT94" s="46">
        <v>6685.7142857142862</v>
      </c>
      <c r="CU94" s="46">
        <v>0</v>
      </c>
      <c r="CV94" s="46">
        <v>0</v>
      </c>
      <c r="CW94" s="46">
        <v>0</v>
      </c>
      <c r="CX94" s="46">
        <v>0</v>
      </c>
      <c r="CY94" s="46">
        <v>0</v>
      </c>
      <c r="CZ94" s="47">
        <f t="shared" si="14"/>
        <v>316624.00000000006</v>
      </c>
      <c r="DA94" s="47">
        <f t="shared" si="14"/>
        <v>91532.22</v>
      </c>
    </row>
    <row r="95" spans="1:105" ht="13.5" thickBot="1">
      <c r="A95" s="24" t="s">
        <v>58</v>
      </c>
      <c r="B95" s="46">
        <v>8094</v>
      </c>
      <c r="C95" s="46">
        <v>924</v>
      </c>
      <c r="D95" s="46">
        <v>0</v>
      </c>
      <c r="E95" s="46">
        <v>0</v>
      </c>
      <c r="F95" s="46">
        <v>0</v>
      </c>
      <c r="G95" s="46">
        <v>0</v>
      </c>
      <c r="H95" s="46">
        <v>0</v>
      </c>
      <c r="I95" s="46">
        <v>0</v>
      </c>
      <c r="J95" s="46">
        <v>0</v>
      </c>
      <c r="K95" s="46">
        <v>0</v>
      </c>
      <c r="L95" s="46">
        <v>32656</v>
      </c>
      <c r="M95" s="46">
        <v>15385</v>
      </c>
      <c r="N95" s="46">
        <v>0</v>
      </c>
      <c r="O95" s="46">
        <v>0</v>
      </c>
      <c r="P95" s="46">
        <v>0</v>
      </c>
      <c r="Q95" s="46">
        <v>0</v>
      </c>
      <c r="R95" s="46">
        <v>0</v>
      </c>
      <c r="S95" s="46">
        <v>0</v>
      </c>
      <c r="T95" s="46">
        <v>0</v>
      </c>
      <c r="U95" s="46">
        <v>0</v>
      </c>
      <c r="V95" s="46">
        <v>0</v>
      </c>
      <c r="W95" s="46">
        <v>0</v>
      </c>
      <c r="X95" s="46">
        <v>0</v>
      </c>
      <c r="Y95" s="46">
        <v>0</v>
      </c>
      <c r="Z95" s="46">
        <v>1000</v>
      </c>
      <c r="AA95" s="46">
        <v>100</v>
      </c>
      <c r="AB95" s="46">
        <v>166</v>
      </c>
      <c r="AC95" s="46">
        <v>32</v>
      </c>
      <c r="AD95" s="46">
        <v>0</v>
      </c>
      <c r="AE95" s="46">
        <v>0</v>
      </c>
      <c r="AF95" s="46">
        <v>0</v>
      </c>
      <c r="AG95" s="46">
        <v>0</v>
      </c>
      <c r="AH95" s="46">
        <v>10000</v>
      </c>
      <c r="AI95" s="46">
        <v>0</v>
      </c>
      <c r="AJ95" s="46">
        <v>6000</v>
      </c>
      <c r="AK95" s="46">
        <v>50</v>
      </c>
      <c r="AL95" s="46">
        <v>5000</v>
      </c>
      <c r="AM95" s="46">
        <v>0</v>
      </c>
      <c r="AN95" s="46">
        <v>5731</v>
      </c>
      <c r="AO95" s="46">
        <v>0</v>
      </c>
      <c r="AP95" s="46">
        <v>0</v>
      </c>
      <c r="AQ95" s="46">
        <v>0</v>
      </c>
      <c r="AR95" s="46">
        <v>19182</v>
      </c>
      <c r="AS95" s="46">
        <v>21782</v>
      </c>
      <c r="AT95" s="46">
        <v>0</v>
      </c>
      <c r="AU95" s="46">
        <v>0</v>
      </c>
      <c r="AV95" s="46">
        <v>0</v>
      </c>
      <c r="AW95" s="46">
        <v>0</v>
      </c>
      <c r="AX95" s="46">
        <v>0</v>
      </c>
      <c r="AY95" s="46">
        <v>0</v>
      </c>
      <c r="AZ95" s="46">
        <v>1000</v>
      </c>
      <c r="BA95" s="46">
        <v>200</v>
      </c>
      <c r="BB95" s="46">
        <v>600</v>
      </c>
      <c r="BC95" s="46">
        <v>100</v>
      </c>
      <c r="BD95" s="46">
        <v>0</v>
      </c>
      <c r="BE95" s="46">
        <v>0</v>
      </c>
      <c r="BF95" s="46">
        <v>2000</v>
      </c>
      <c r="BG95" s="46">
        <v>500</v>
      </c>
      <c r="BH95" s="46">
        <v>2000</v>
      </c>
      <c r="BI95" s="46">
        <v>1000</v>
      </c>
      <c r="BJ95" s="46">
        <v>500</v>
      </c>
      <c r="BK95" s="46">
        <v>200</v>
      </c>
      <c r="BL95" s="46">
        <v>0</v>
      </c>
      <c r="BM95" s="46">
        <v>0</v>
      </c>
      <c r="BN95" s="46">
        <v>0</v>
      </c>
      <c r="BO95" s="46">
        <v>0</v>
      </c>
      <c r="BP95" s="46">
        <v>5860</v>
      </c>
      <c r="BQ95" s="46">
        <v>1003</v>
      </c>
      <c r="BR95" s="46">
        <v>0</v>
      </c>
      <c r="BS95" s="46">
        <v>0</v>
      </c>
      <c r="BT95" s="46">
        <v>0</v>
      </c>
      <c r="BU95" s="46">
        <v>0</v>
      </c>
      <c r="BV95" s="46">
        <v>575</v>
      </c>
      <c r="BW95" s="46">
        <v>0</v>
      </c>
      <c r="BX95" s="46">
        <v>4000</v>
      </c>
      <c r="BY95" s="46">
        <v>1000</v>
      </c>
      <c r="BZ95" s="46">
        <v>694</v>
      </c>
      <c r="CA95" s="46">
        <v>715</v>
      </c>
      <c r="CB95" s="46">
        <v>0</v>
      </c>
      <c r="CC95" s="46">
        <v>0</v>
      </c>
      <c r="CD95" s="46">
        <v>0</v>
      </c>
      <c r="CE95" s="46">
        <v>0</v>
      </c>
      <c r="CF95" s="46">
        <v>0</v>
      </c>
      <c r="CG95" s="46">
        <v>0</v>
      </c>
      <c r="CH95" s="46">
        <v>50</v>
      </c>
      <c r="CI95" s="46">
        <v>8</v>
      </c>
      <c r="CJ95" s="46">
        <v>0</v>
      </c>
      <c r="CK95" s="46">
        <v>0</v>
      </c>
      <c r="CL95" s="46">
        <v>2000</v>
      </c>
      <c r="CM95" s="46">
        <v>0</v>
      </c>
      <c r="CN95" s="46">
        <v>6000</v>
      </c>
      <c r="CO95" s="46">
        <v>100</v>
      </c>
      <c r="CP95" s="46">
        <v>597</v>
      </c>
      <c r="CQ95" s="46">
        <v>10</v>
      </c>
      <c r="CR95" s="46">
        <v>400</v>
      </c>
      <c r="CS95" s="46">
        <v>200</v>
      </c>
      <c r="CT95" s="46">
        <v>1000</v>
      </c>
      <c r="CU95" s="46">
        <v>1000</v>
      </c>
      <c r="CV95" s="46">
        <v>300</v>
      </c>
      <c r="CW95" s="46">
        <v>100</v>
      </c>
      <c r="CX95" s="46">
        <v>700</v>
      </c>
      <c r="CY95" s="46">
        <v>200</v>
      </c>
      <c r="CZ95" s="47">
        <f t="shared" si="14"/>
        <v>116105</v>
      </c>
      <c r="DA95" s="47">
        <f t="shared" si="14"/>
        <v>44609</v>
      </c>
    </row>
    <row r="96" spans="1:105" ht="13.5" thickBot="1">
      <c r="A96" s="24" t="s">
        <v>59</v>
      </c>
      <c r="B96" s="46">
        <v>86890.714170601437</v>
      </c>
      <c r="C96" s="46">
        <v>141707</v>
      </c>
      <c r="D96" s="46">
        <v>25027.725967562044</v>
      </c>
      <c r="E96" s="46">
        <v>0</v>
      </c>
      <c r="F96" s="46">
        <v>34560.328605049945</v>
      </c>
      <c r="G96" s="46">
        <v>0</v>
      </c>
      <c r="H96" s="46">
        <v>22458.165535776578</v>
      </c>
      <c r="I96" s="46">
        <v>0</v>
      </c>
      <c r="J96" s="46">
        <v>6912.0657210099889</v>
      </c>
      <c r="K96" s="46">
        <v>0</v>
      </c>
      <c r="L96" s="46">
        <v>68008.924081088189</v>
      </c>
      <c r="M96" s="46">
        <v>59145.087154538865</v>
      </c>
      <c r="N96" s="46">
        <v>48312.60359396501</v>
      </c>
      <c r="O96" s="46">
        <v>0</v>
      </c>
      <c r="P96" s="46">
        <v>37194.086602477168</v>
      </c>
      <c r="Q96" s="46">
        <v>16012.121933547252</v>
      </c>
      <c r="R96" s="46">
        <v>22806.196162301836</v>
      </c>
      <c r="S96" s="46">
        <v>15756.572611530897</v>
      </c>
      <c r="T96" s="46">
        <v>4105.1153092143313</v>
      </c>
      <c r="U96" s="46">
        <v>0</v>
      </c>
      <c r="V96" s="46">
        <v>28926.079404682027</v>
      </c>
      <c r="W96" s="46">
        <v>0</v>
      </c>
      <c r="X96" s="46">
        <v>37524.994846271446</v>
      </c>
      <c r="Y96" s="46">
        <v>38831.218300382978</v>
      </c>
      <c r="Z96" s="46">
        <v>50426.279385369693</v>
      </c>
      <c r="AA96" s="46">
        <v>0</v>
      </c>
      <c r="AB96" s="46">
        <v>35203.594164514288</v>
      </c>
      <c r="AC96" s="46">
        <v>70537.354276667247</v>
      </c>
      <c r="AD96" s="46">
        <v>25213.139692684847</v>
      </c>
      <c r="AE96" s="46">
        <v>55081.994612004732</v>
      </c>
      <c r="AF96" s="46">
        <v>73458.986757431165</v>
      </c>
      <c r="AG96" s="46">
        <v>215405.65111132801</v>
      </c>
      <c r="AH96" s="46">
        <v>46444.000460255862</v>
      </c>
      <c r="AI96" s="46">
        <v>0</v>
      </c>
      <c r="AJ96" s="46">
        <v>28609.50428351761</v>
      </c>
      <c r="AK96" s="46">
        <v>0</v>
      </c>
      <c r="AL96" s="46">
        <v>16346.894841996254</v>
      </c>
      <c r="AM96" s="46">
        <v>0</v>
      </c>
      <c r="AN96" s="46">
        <v>41799.60041423027</v>
      </c>
      <c r="AO96" s="46">
        <v>0</v>
      </c>
      <c r="AP96" s="46">
        <v>75907.835646335967</v>
      </c>
      <c r="AQ96" s="46">
        <v>80772.563735976539</v>
      </c>
      <c r="AR96" s="46">
        <v>67377.260930420132</v>
      </c>
      <c r="AS96" s="46">
        <v>0</v>
      </c>
      <c r="AT96" s="46">
        <v>79329.58508291225</v>
      </c>
      <c r="AU96" s="46">
        <v>112551.47179819764</v>
      </c>
      <c r="AV96" s="46">
        <v>317.31834033164898</v>
      </c>
      <c r="AW96" s="46">
        <v>468.96446582582348</v>
      </c>
      <c r="AX96" s="46">
        <v>652.94117647058829</v>
      </c>
      <c r="AY96" s="46">
        <v>19.35483870967742</v>
      </c>
      <c r="AZ96" s="46">
        <v>2176.4705882352941</v>
      </c>
      <c r="BA96" s="46">
        <v>72.58064516129032</v>
      </c>
      <c r="BB96" s="46">
        <v>0</v>
      </c>
      <c r="BC96" s="46">
        <v>0</v>
      </c>
      <c r="BD96" s="46">
        <v>870.58823529411768</v>
      </c>
      <c r="BE96" s="46">
        <v>8.064516129032258</v>
      </c>
      <c r="BF96" s="46">
        <v>206206.89655172414</v>
      </c>
      <c r="BG96" s="46">
        <v>311138.71635610767</v>
      </c>
      <c r="BH96" s="46">
        <v>15862.068965517241</v>
      </c>
      <c r="BI96" s="46">
        <v>18302.277432712217</v>
      </c>
      <c r="BJ96" s="46">
        <v>7931.0344827586205</v>
      </c>
      <c r="BK96" s="46">
        <v>10559.006211180124</v>
      </c>
      <c r="BL96" s="46">
        <v>77205.243579783564</v>
      </c>
      <c r="BM96" s="46">
        <v>0</v>
      </c>
      <c r="BN96" s="46">
        <v>11419.767810834766</v>
      </c>
      <c r="BO96" s="46">
        <v>10663.36473755047</v>
      </c>
      <c r="BP96" s="46">
        <v>50246.978367672964</v>
      </c>
      <c r="BQ96" s="46">
        <v>0</v>
      </c>
      <c r="BR96" s="46">
        <v>7537.0467551509446</v>
      </c>
      <c r="BS96" s="46">
        <v>5842.6352624495285</v>
      </c>
      <c r="BT96" s="46">
        <v>27534.963486557757</v>
      </c>
      <c r="BU96" s="46">
        <v>0</v>
      </c>
      <c r="BV96" s="46">
        <v>405</v>
      </c>
      <c r="BW96" s="46">
        <v>0</v>
      </c>
      <c r="BX96" s="46">
        <v>2727.5080906148864</v>
      </c>
      <c r="BY96" s="46">
        <v>2420.923913043478</v>
      </c>
      <c r="BZ96" s="46">
        <v>546.86537216828481</v>
      </c>
      <c r="CA96" s="46">
        <v>663.48445991847825</v>
      </c>
      <c r="CB96" s="46">
        <v>2454.7572815533981</v>
      </c>
      <c r="CC96" s="46">
        <v>3139.635699728261</v>
      </c>
      <c r="CD96" s="46">
        <v>886.4401294498382</v>
      </c>
      <c r="CE96" s="46">
        <v>1134.8080842391305</v>
      </c>
      <c r="CF96" s="46">
        <v>1812.4291262135923</v>
      </c>
      <c r="CG96" s="46">
        <v>1550.147843070652</v>
      </c>
      <c r="CH96" s="46">
        <v>19.931113662456948</v>
      </c>
      <c r="CI96" s="46">
        <v>0</v>
      </c>
      <c r="CJ96" s="46">
        <v>0</v>
      </c>
      <c r="CK96" s="46">
        <v>0</v>
      </c>
      <c r="CL96" s="46">
        <v>13000.068886337542</v>
      </c>
      <c r="CM96" s="46">
        <v>0</v>
      </c>
      <c r="CN96" s="46">
        <v>1670</v>
      </c>
      <c r="CO96" s="46">
        <v>0</v>
      </c>
      <c r="CP96" s="46">
        <v>0</v>
      </c>
      <c r="CQ96" s="46">
        <v>0</v>
      </c>
      <c r="CR96" s="46">
        <v>151.21951219512195</v>
      </c>
      <c r="CS96" s="46">
        <v>3100</v>
      </c>
      <c r="CT96" s="46">
        <v>302.4390243902439</v>
      </c>
      <c r="CU96" s="46">
        <v>0</v>
      </c>
      <c r="CV96" s="46">
        <v>2646.3414634146343</v>
      </c>
      <c r="CW96" s="46">
        <v>0</v>
      </c>
      <c r="CX96" s="46">
        <v>0</v>
      </c>
      <c r="CY96" s="46">
        <v>0</v>
      </c>
      <c r="CZ96" s="47">
        <f t="shared" si="14"/>
        <v>1397428</v>
      </c>
      <c r="DA96" s="47">
        <f t="shared" si="14"/>
        <v>1174884.9999999998</v>
      </c>
    </row>
    <row r="97" spans="1:105" ht="13.5" thickBot="1">
      <c r="A97" s="26" t="s">
        <v>193</v>
      </c>
      <c r="B97" s="46">
        <v>509.99917149958577</v>
      </c>
      <c r="C97" s="46">
        <v>250</v>
      </c>
      <c r="D97" s="46">
        <v>0</v>
      </c>
      <c r="E97" s="46">
        <v>0</v>
      </c>
      <c r="F97" s="46">
        <v>0</v>
      </c>
      <c r="G97" s="46">
        <v>0</v>
      </c>
      <c r="H97" s="46">
        <v>4337.0008285004142</v>
      </c>
      <c r="I97" s="46">
        <v>0</v>
      </c>
      <c r="J97" s="46">
        <v>0</v>
      </c>
      <c r="K97" s="46">
        <v>0</v>
      </c>
      <c r="L97" s="46">
        <v>880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6042.5531914893618</v>
      </c>
      <c r="AE97" s="46">
        <v>0</v>
      </c>
      <c r="AF97" s="46">
        <v>19375.446808510638</v>
      </c>
      <c r="AG97" s="46">
        <v>6275</v>
      </c>
      <c r="AH97" s="46">
        <v>9118.3083496599065</v>
      </c>
      <c r="AI97" s="46">
        <v>0</v>
      </c>
      <c r="AJ97" s="46">
        <v>9878.1673787982327</v>
      </c>
      <c r="AK97" s="46">
        <v>0</v>
      </c>
      <c r="AL97" s="46">
        <v>5903.8766986960482</v>
      </c>
      <c r="AM97" s="46">
        <v>0</v>
      </c>
      <c r="AN97" s="46">
        <v>1899.647572845814</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7000</v>
      </c>
      <c r="BK97" s="46">
        <v>0</v>
      </c>
      <c r="BL97" s="46">
        <v>0</v>
      </c>
      <c r="BM97" s="46">
        <v>0</v>
      </c>
      <c r="BN97" s="46">
        <v>0</v>
      </c>
      <c r="BO97" s="46">
        <v>0</v>
      </c>
      <c r="BP97" s="46">
        <v>1505.56586270872</v>
      </c>
      <c r="BQ97" s="46">
        <v>0</v>
      </c>
      <c r="BR97" s="46">
        <v>0</v>
      </c>
      <c r="BS97" s="46">
        <v>0</v>
      </c>
      <c r="BT97" s="46">
        <v>1199.4341372912802</v>
      </c>
      <c r="BU97" s="46">
        <v>0</v>
      </c>
      <c r="BV97" s="46">
        <v>0</v>
      </c>
      <c r="BW97" s="46">
        <v>0</v>
      </c>
      <c r="BX97" s="46">
        <v>0</v>
      </c>
      <c r="BY97" s="46">
        <v>0</v>
      </c>
      <c r="BZ97" s="46">
        <v>5833.3333333333339</v>
      </c>
      <c r="CA97" s="46">
        <v>3046</v>
      </c>
      <c r="CB97" s="46">
        <v>4666.6666666666661</v>
      </c>
      <c r="CC97" s="46">
        <v>0</v>
      </c>
      <c r="CD97" s="46">
        <v>0</v>
      </c>
      <c r="CE97" s="46">
        <v>0</v>
      </c>
      <c r="CF97" s="46">
        <v>0</v>
      </c>
      <c r="CG97" s="46">
        <v>0</v>
      </c>
      <c r="CH97" s="46">
        <v>0</v>
      </c>
      <c r="CI97" s="46">
        <v>0</v>
      </c>
      <c r="CJ97" s="46">
        <v>0</v>
      </c>
      <c r="CK97" s="46">
        <v>0</v>
      </c>
      <c r="CL97" s="46">
        <v>0</v>
      </c>
      <c r="CM97" s="46">
        <v>0</v>
      </c>
      <c r="CN97" s="46">
        <v>50</v>
      </c>
      <c r="CO97" s="46">
        <v>0</v>
      </c>
      <c r="CP97" s="46">
        <v>0</v>
      </c>
      <c r="CQ97" s="46">
        <v>0</v>
      </c>
      <c r="CR97" s="46">
        <v>0</v>
      </c>
      <c r="CS97" s="46">
        <v>0</v>
      </c>
      <c r="CT97" s="46">
        <v>0</v>
      </c>
      <c r="CU97" s="46">
        <v>0</v>
      </c>
      <c r="CV97" s="46">
        <v>1000</v>
      </c>
      <c r="CW97" s="46">
        <v>1000</v>
      </c>
      <c r="CX97" s="46">
        <v>0</v>
      </c>
      <c r="CY97" s="46">
        <v>0</v>
      </c>
      <c r="CZ97" s="47">
        <f t="shared" si="14"/>
        <v>79200</v>
      </c>
      <c r="DA97" s="47">
        <f t="shared" si="14"/>
        <v>10571</v>
      </c>
    </row>
    <row r="98" spans="1:105" ht="13.5" thickBot="1">
      <c r="A98" s="30" t="s">
        <v>194</v>
      </c>
      <c r="B98" s="46">
        <v>760000</v>
      </c>
      <c r="C98" s="46">
        <v>2000</v>
      </c>
      <c r="D98" s="46">
        <v>520000</v>
      </c>
      <c r="E98" s="46">
        <v>0</v>
      </c>
      <c r="F98" s="46">
        <v>200000</v>
      </c>
      <c r="G98" s="46">
        <v>0</v>
      </c>
      <c r="H98" s="46">
        <v>640000</v>
      </c>
      <c r="I98" s="46">
        <v>0</v>
      </c>
      <c r="J98" s="46">
        <v>189000</v>
      </c>
      <c r="K98" s="46">
        <v>0</v>
      </c>
      <c r="L98" s="46">
        <v>800000</v>
      </c>
      <c r="M98" s="46">
        <v>0</v>
      </c>
      <c r="N98" s="46">
        <v>500000</v>
      </c>
      <c r="O98" s="46">
        <v>0</v>
      </c>
      <c r="P98" s="46">
        <v>476000</v>
      </c>
      <c r="Q98" s="46">
        <v>0</v>
      </c>
      <c r="R98" s="46">
        <v>401062.81047422666</v>
      </c>
      <c r="S98" s="46">
        <v>0</v>
      </c>
      <c r="T98" s="46">
        <v>755651.55682141299</v>
      </c>
      <c r="U98" s="46">
        <v>0</v>
      </c>
      <c r="V98" s="46">
        <v>300000</v>
      </c>
      <c r="W98" s="46">
        <v>0</v>
      </c>
      <c r="X98" s="46">
        <v>130000</v>
      </c>
      <c r="Y98" s="46">
        <v>0</v>
      </c>
      <c r="Z98" s="46">
        <v>380000</v>
      </c>
      <c r="AA98" s="46">
        <v>0</v>
      </c>
      <c r="AB98" s="46">
        <v>250000</v>
      </c>
      <c r="AC98" s="46">
        <v>0</v>
      </c>
      <c r="AD98" s="46">
        <v>264000</v>
      </c>
      <c r="AE98" s="46">
        <v>0</v>
      </c>
      <c r="AF98" s="46">
        <v>270000</v>
      </c>
      <c r="AG98" s="46">
        <v>0</v>
      </c>
      <c r="AH98" s="46">
        <v>530000</v>
      </c>
      <c r="AI98" s="46">
        <v>0</v>
      </c>
      <c r="AJ98" s="46">
        <v>240000</v>
      </c>
      <c r="AK98" s="46">
        <v>0</v>
      </c>
      <c r="AL98" s="46">
        <v>410200</v>
      </c>
      <c r="AM98" s="46">
        <v>0</v>
      </c>
      <c r="AN98" s="46">
        <v>164698.5</v>
      </c>
      <c r="AO98" s="46">
        <v>0</v>
      </c>
      <c r="AP98" s="46">
        <v>1400000</v>
      </c>
      <c r="AQ98" s="46">
        <v>0</v>
      </c>
      <c r="AR98" s="46">
        <v>740000</v>
      </c>
      <c r="AS98" s="46">
        <v>0</v>
      </c>
      <c r="AT98" s="46">
        <v>660000</v>
      </c>
      <c r="AU98" s="46">
        <v>0</v>
      </c>
      <c r="AV98" s="46">
        <v>580000</v>
      </c>
      <c r="AW98" s="46">
        <v>0</v>
      </c>
      <c r="AX98" s="46">
        <v>80000</v>
      </c>
      <c r="AY98" s="46">
        <v>0</v>
      </c>
      <c r="AZ98" s="46">
        <v>62000</v>
      </c>
      <c r="BA98" s="46">
        <v>0</v>
      </c>
      <c r="BB98" s="46">
        <v>41000</v>
      </c>
      <c r="BC98" s="46">
        <v>0</v>
      </c>
      <c r="BD98" s="46">
        <v>285437.7</v>
      </c>
      <c r="BE98" s="46">
        <v>0</v>
      </c>
      <c r="BF98" s="46">
        <v>510000</v>
      </c>
      <c r="BG98" s="46">
        <v>0</v>
      </c>
      <c r="BH98" s="46">
        <v>500000</v>
      </c>
      <c r="BI98" s="46">
        <v>0</v>
      </c>
      <c r="BJ98" s="46">
        <v>500000</v>
      </c>
      <c r="BK98" s="46">
        <v>0</v>
      </c>
      <c r="BL98" s="46">
        <v>570000</v>
      </c>
      <c r="BM98" s="46">
        <v>0</v>
      </c>
      <c r="BN98" s="46">
        <v>580000</v>
      </c>
      <c r="BO98" s="46">
        <v>0</v>
      </c>
      <c r="BP98" s="46">
        <v>560000</v>
      </c>
      <c r="BQ98" s="46">
        <v>0</v>
      </c>
      <c r="BR98" s="46">
        <v>420000</v>
      </c>
      <c r="BS98" s="46">
        <v>0</v>
      </c>
      <c r="BT98" s="46">
        <v>200000</v>
      </c>
      <c r="BU98" s="46">
        <v>0</v>
      </c>
      <c r="BV98" s="46">
        <v>91000</v>
      </c>
      <c r="BW98" s="46">
        <v>0</v>
      </c>
      <c r="BX98" s="46">
        <v>540000</v>
      </c>
      <c r="BY98" s="46">
        <v>0</v>
      </c>
      <c r="BZ98" s="46">
        <v>250000</v>
      </c>
      <c r="CA98" s="46">
        <v>2153.3750639085797</v>
      </c>
      <c r="CB98" s="46">
        <v>300000</v>
      </c>
      <c r="CC98" s="46">
        <v>0</v>
      </c>
      <c r="CD98" s="46">
        <v>330000</v>
      </c>
      <c r="CE98" s="46">
        <v>0</v>
      </c>
      <c r="CF98" s="46">
        <v>580000</v>
      </c>
      <c r="CG98" s="46">
        <v>0</v>
      </c>
      <c r="CH98" s="46">
        <v>460000</v>
      </c>
      <c r="CI98" s="46">
        <v>0</v>
      </c>
      <c r="CJ98" s="46">
        <v>370000</v>
      </c>
      <c r="CK98" s="46">
        <v>0</v>
      </c>
      <c r="CL98" s="46">
        <v>850000</v>
      </c>
      <c r="CM98" s="46">
        <v>0</v>
      </c>
      <c r="CN98" s="46">
        <v>888000</v>
      </c>
      <c r="CO98" s="46">
        <v>0</v>
      </c>
      <c r="CP98" s="46">
        <v>800000</v>
      </c>
      <c r="CQ98" s="46">
        <v>0</v>
      </c>
      <c r="CR98" s="46">
        <v>780000</v>
      </c>
      <c r="CS98" s="46">
        <v>0</v>
      </c>
      <c r="CT98" s="46">
        <v>1200000</v>
      </c>
      <c r="CU98" s="46">
        <v>0</v>
      </c>
      <c r="CV98" s="46">
        <v>780000</v>
      </c>
      <c r="CW98" s="46">
        <v>0</v>
      </c>
      <c r="CX98" s="46">
        <v>1400000</v>
      </c>
      <c r="CY98" s="46">
        <v>0</v>
      </c>
      <c r="CZ98" s="47">
        <f t="shared" si="14"/>
        <v>25488050.567295641</v>
      </c>
      <c r="DA98" s="47">
        <f t="shared" si="14"/>
        <v>4153.3750639085792</v>
      </c>
    </row>
    <row r="99" spans="1:105" ht="13.5" thickBot="1">
      <c r="A99" s="31" t="s">
        <v>185</v>
      </c>
      <c r="B99" s="46">
        <v>36.700000000000003</v>
      </c>
      <c r="C99" s="46">
        <v>0</v>
      </c>
      <c r="D99" s="46">
        <v>19.399999999999999</v>
      </c>
      <c r="E99" s="46">
        <v>0</v>
      </c>
      <c r="F99" s="46">
        <v>8.4</v>
      </c>
      <c r="G99" s="46">
        <v>0</v>
      </c>
      <c r="H99" s="46">
        <v>12</v>
      </c>
      <c r="I99" s="46">
        <v>0</v>
      </c>
      <c r="J99" s="46">
        <v>31</v>
      </c>
      <c r="K99" s="46">
        <v>0</v>
      </c>
      <c r="L99" s="46">
        <v>178.4</v>
      </c>
      <c r="M99" s="46">
        <v>0</v>
      </c>
      <c r="N99" s="46">
        <v>125.40000000000003</v>
      </c>
      <c r="O99" s="46">
        <v>0</v>
      </c>
      <c r="P99" s="46">
        <v>1102.3</v>
      </c>
      <c r="Q99" s="46">
        <v>0</v>
      </c>
      <c r="R99" s="46">
        <v>90.7</v>
      </c>
      <c r="S99" s="46">
        <v>0</v>
      </c>
      <c r="T99" s="46">
        <v>1081</v>
      </c>
      <c r="U99" s="46">
        <v>0</v>
      </c>
      <c r="V99" s="46">
        <v>29.299999999999997</v>
      </c>
      <c r="W99" s="46">
        <v>0</v>
      </c>
      <c r="X99" s="46">
        <v>1677.6</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 t="shared" si="14"/>
        <v>6153.5000000000018</v>
      </c>
      <c r="DA99" s="47">
        <f t="shared" si="14"/>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DA99"/>
  <sheetViews>
    <sheetView workbookViewId="0">
      <pane xSplit="1" ySplit="7" topLeftCell="CT34"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c r="A1" s="20"/>
    </row>
    <row r="2" spans="1:105" ht="20.25" thickTop="1" thickBot="1">
      <c r="A2" s="4" t="s">
        <v>86</v>
      </c>
      <c r="B2" s="5">
        <v>2012</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562102.49561793148</v>
      </c>
      <c r="C8" s="45">
        <f t="shared" ref="C8:BN8" si="0">SUM(C9:C18)</f>
        <v>224243.04609710196</v>
      </c>
      <c r="D8" s="45">
        <f t="shared" si="0"/>
        <v>277247.14859275182</v>
      </c>
      <c r="E8" s="45">
        <f t="shared" si="0"/>
        <v>185806.79429010319</v>
      </c>
      <c r="F8" s="45">
        <f t="shared" si="0"/>
        <v>240436.70145105434</v>
      </c>
      <c r="G8" s="45">
        <f t="shared" si="0"/>
        <v>55644.008181527177</v>
      </c>
      <c r="H8" s="45">
        <f t="shared" si="0"/>
        <v>202825.36763880419</v>
      </c>
      <c r="I8" s="45">
        <f t="shared" si="0"/>
        <v>126082.39591767864</v>
      </c>
      <c r="J8" s="45">
        <f t="shared" si="0"/>
        <v>243279.2866994582</v>
      </c>
      <c r="K8" s="45">
        <f t="shared" si="0"/>
        <v>184172.64551358909</v>
      </c>
      <c r="L8" s="45">
        <f t="shared" si="0"/>
        <v>789947.41347341752</v>
      </c>
      <c r="M8" s="45">
        <f t="shared" si="0"/>
        <v>358589.51600725629</v>
      </c>
      <c r="N8" s="45">
        <f t="shared" si="0"/>
        <v>643529.42441263143</v>
      </c>
      <c r="O8" s="45">
        <f t="shared" si="0"/>
        <v>187362.40646424223</v>
      </c>
      <c r="P8" s="45">
        <f t="shared" si="0"/>
        <v>232421.44447391544</v>
      </c>
      <c r="Q8" s="45">
        <f t="shared" si="0"/>
        <v>120034.85989645886</v>
      </c>
      <c r="R8" s="45">
        <f t="shared" si="0"/>
        <v>220159.09198463417</v>
      </c>
      <c r="S8" s="45">
        <f t="shared" si="0"/>
        <v>70955.920960013158</v>
      </c>
      <c r="T8" s="45">
        <f t="shared" si="0"/>
        <v>290912.96319425909</v>
      </c>
      <c r="U8" s="45">
        <f t="shared" si="0"/>
        <v>52904.147249983907</v>
      </c>
      <c r="V8" s="45">
        <f t="shared" si="0"/>
        <v>697071.65502142347</v>
      </c>
      <c r="W8" s="45">
        <f t="shared" si="0"/>
        <v>202848.35370946187</v>
      </c>
      <c r="X8" s="45">
        <f t="shared" si="0"/>
        <v>145156.31743971896</v>
      </c>
      <c r="Y8" s="45">
        <f t="shared" si="0"/>
        <v>88000.745712583681</v>
      </c>
      <c r="Z8" s="45">
        <f t="shared" si="0"/>
        <v>639652.54081627959</v>
      </c>
      <c r="AA8" s="45">
        <f t="shared" si="0"/>
        <v>214990.29943007839</v>
      </c>
      <c r="AB8" s="45">
        <f t="shared" si="0"/>
        <v>254702.64479625726</v>
      </c>
      <c r="AC8" s="45">
        <f t="shared" si="0"/>
        <v>67999.693277681508</v>
      </c>
      <c r="AD8" s="45">
        <f t="shared" si="0"/>
        <v>135216.50836299182</v>
      </c>
      <c r="AE8" s="45">
        <f t="shared" si="0"/>
        <v>40801.770679882895</v>
      </c>
      <c r="AF8" s="45">
        <f t="shared" si="0"/>
        <v>266781.30602447136</v>
      </c>
      <c r="AG8" s="45">
        <f t="shared" si="0"/>
        <v>114026.23661235724</v>
      </c>
      <c r="AH8" s="45">
        <f t="shared" si="0"/>
        <v>35911.770801427178</v>
      </c>
      <c r="AI8" s="45">
        <f t="shared" si="0"/>
        <v>36459.001774619908</v>
      </c>
      <c r="AJ8" s="45">
        <f t="shared" si="0"/>
        <v>47486.104971538596</v>
      </c>
      <c r="AK8" s="45">
        <f t="shared" si="0"/>
        <v>34464.237421747923</v>
      </c>
      <c r="AL8" s="45">
        <f t="shared" si="0"/>
        <v>17582.421339357428</v>
      </c>
      <c r="AM8" s="45">
        <f t="shared" si="0"/>
        <v>20791.084653790331</v>
      </c>
      <c r="AN8" s="45">
        <f t="shared" si="0"/>
        <v>23103.3028876768</v>
      </c>
      <c r="AO8" s="45">
        <f t="shared" si="0"/>
        <v>1815.1449498418406</v>
      </c>
      <c r="AP8" s="45">
        <f t="shared" si="0"/>
        <v>1200939.266009616</v>
      </c>
      <c r="AQ8" s="45">
        <f t="shared" si="0"/>
        <v>573983.6317851519</v>
      </c>
      <c r="AR8" s="45">
        <f t="shared" si="0"/>
        <v>178021.48072226287</v>
      </c>
      <c r="AS8" s="45">
        <f t="shared" si="0"/>
        <v>141136.74527386096</v>
      </c>
      <c r="AT8" s="45">
        <f t="shared" si="0"/>
        <v>281436.37315007707</v>
      </c>
      <c r="AU8" s="45">
        <f t="shared" si="0"/>
        <v>135702.55566131976</v>
      </c>
      <c r="AV8" s="45">
        <f t="shared" si="0"/>
        <v>215265.88011804401</v>
      </c>
      <c r="AW8" s="45">
        <f t="shared" si="0"/>
        <v>75869.66727966741</v>
      </c>
      <c r="AX8" s="45">
        <f t="shared" si="0"/>
        <v>1270.0309765864331</v>
      </c>
      <c r="AY8" s="45">
        <f t="shared" si="0"/>
        <v>228.00992847212819</v>
      </c>
      <c r="AZ8" s="45">
        <f t="shared" si="0"/>
        <v>1152.285398012677</v>
      </c>
      <c r="BA8" s="45">
        <f t="shared" si="0"/>
        <v>221.54502735406072</v>
      </c>
      <c r="BB8" s="45">
        <f t="shared" si="0"/>
        <v>2846.5821001128052</v>
      </c>
      <c r="BC8" s="45">
        <f t="shared" si="0"/>
        <v>722.62869329051966</v>
      </c>
      <c r="BD8" s="45">
        <f t="shared" si="0"/>
        <v>16706.101525288082</v>
      </c>
      <c r="BE8" s="45">
        <f t="shared" si="0"/>
        <v>5566.8163508832922</v>
      </c>
      <c r="BF8" s="45">
        <f t="shared" si="0"/>
        <v>314845.17252662289</v>
      </c>
      <c r="BG8" s="45">
        <f t="shared" si="0"/>
        <v>246493.48809805603</v>
      </c>
      <c r="BH8" s="45">
        <f t="shared" si="0"/>
        <v>117506.35398009993</v>
      </c>
      <c r="BI8" s="45">
        <f t="shared" si="0"/>
        <v>17623.0100393965</v>
      </c>
      <c r="BJ8" s="45">
        <f t="shared" si="0"/>
        <v>183903.47349327715</v>
      </c>
      <c r="BK8" s="45">
        <f t="shared" si="0"/>
        <v>102837.50186254746</v>
      </c>
      <c r="BL8" s="45">
        <f t="shared" si="0"/>
        <v>327204.96838713356</v>
      </c>
      <c r="BM8" s="45">
        <f t="shared" si="0"/>
        <v>143680.15132938308</v>
      </c>
      <c r="BN8" s="45">
        <f t="shared" si="0"/>
        <v>77898.77632708053</v>
      </c>
      <c r="BO8" s="45">
        <f t="shared" ref="BO8:DA8" si="1">SUM(BO9:BO18)</f>
        <v>22521.482742286826</v>
      </c>
      <c r="BP8" s="45">
        <f t="shared" si="1"/>
        <v>252498.83971786802</v>
      </c>
      <c r="BQ8" s="45">
        <f t="shared" si="1"/>
        <v>122903.65829751088</v>
      </c>
      <c r="BR8" s="45">
        <f t="shared" si="1"/>
        <v>13476.764167728608</v>
      </c>
      <c r="BS8" s="45">
        <f t="shared" si="1"/>
        <v>3917.4504361837335</v>
      </c>
      <c r="BT8" s="45">
        <f t="shared" si="1"/>
        <v>239.65140018930256</v>
      </c>
      <c r="BU8" s="45">
        <f t="shared" si="1"/>
        <v>135.25719463549268</v>
      </c>
      <c r="BV8" s="45">
        <f t="shared" si="1"/>
        <v>78000</v>
      </c>
      <c r="BW8" s="45">
        <f t="shared" si="1"/>
        <v>14440</v>
      </c>
      <c r="BX8" s="45">
        <f t="shared" si="1"/>
        <v>57299.767995054848</v>
      </c>
      <c r="BY8" s="45">
        <f t="shared" si="1"/>
        <v>13953.901303830819</v>
      </c>
      <c r="BZ8" s="45">
        <f t="shared" si="1"/>
        <v>23846.66907964506</v>
      </c>
      <c r="CA8" s="45">
        <f t="shared" si="1"/>
        <v>7407.1573903684102</v>
      </c>
      <c r="CB8" s="45">
        <f t="shared" si="1"/>
        <v>10929.733061044859</v>
      </c>
      <c r="CC8" s="45">
        <f t="shared" si="1"/>
        <v>6030.661965887718</v>
      </c>
      <c r="CD8" s="45">
        <f t="shared" si="1"/>
        <v>34711.356157652757</v>
      </c>
      <c r="CE8" s="45">
        <f t="shared" si="1"/>
        <v>7568.0427761475457</v>
      </c>
      <c r="CF8" s="45">
        <f t="shared" si="1"/>
        <v>62398.473706602483</v>
      </c>
      <c r="CG8" s="45">
        <f t="shared" si="1"/>
        <v>13522.655200761335</v>
      </c>
      <c r="CH8" s="45">
        <f t="shared" si="1"/>
        <v>4567.7050201896855</v>
      </c>
      <c r="CI8" s="45">
        <f t="shared" si="1"/>
        <v>686.23745412648145</v>
      </c>
      <c r="CJ8" s="45">
        <f t="shared" si="1"/>
        <v>540.44020732883291</v>
      </c>
      <c r="CK8" s="45">
        <f t="shared" si="1"/>
        <v>94.358552960931888</v>
      </c>
      <c r="CL8" s="45">
        <f t="shared" si="1"/>
        <v>13636.854772481482</v>
      </c>
      <c r="CM8" s="45">
        <f t="shared" si="1"/>
        <v>2947.4039929125865</v>
      </c>
      <c r="CN8" s="45">
        <f t="shared" si="1"/>
        <v>31006.528612225924</v>
      </c>
      <c r="CO8" s="45">
        <f t="shared" si="1"/>
        <v>5838.8008001131129</v>
      </c>
      <c r="CP8" s="45">
        <f t="shared" si="1"/>
        <v>45164.371387774081</v>
      </c>
      <c r="CQ8" s="45">
        <f t="shared" si="1"/>
        <v>8246.2381998868877</v>
      </c>
      <c r="CR8" s="45">
        <f t="shared" si="1"/>
        <v>1200.0630835789202</v>
      </c>
      <c r="CS8" s="45">
        <f t="shared" si="1"/>
        <v>256.19086201644836</v>
      </c>
      <c r="CT8" s="45">
        <f t="shared" si="1"/>
        <v>9228.7087091556787</v>
      </c>
      <c r="CU8" s="45">
        <f t="shared" si="1"/>
        <v>3035.7695705147735</v>
      </c>
      <c r="CV8" s="45">
        <f t="shared" si="1"/>
        <v>1391.0022921441969</v>
      </c>
      <c r="CW8" s="45">
        <f t="shared" si="1"/>
        <v>400.41044776119406</v>
      </c>
      <c r="CX8" s="45">
        <f t="shared" si="1"/>
        <v>2550.2259151212056</v>
      </c>
      <c r="CY8" s="45">
        <f t="shared" si="1"/>
        <v>729.3291197075846</v>
      </c>
      <c r="CZ8" s="45">
        <f t="shared" si="1"/>
        <v>9527209.8100000005</v>
      </c>
      <c r="DA8" s="45">
        <f t="shared" si="1"/>
        <v>4066693.0664369958</v>
      </c>
    </row>
    <row r="9" spans="1:105" ht="13.5" thickBot="1">
      <c r="A9" s="24" t="s">
        <v>60</v>
      </c>
      <c r="B9" s="46">
        <v>121672.37187126839</v>
      </c>
      <c r="C9" s="46">
        <v>44920.008214430534</v>
      </c>
      <c r="D9" s="46">
        <v>57092.080489154963</v>
      </c>
      <c r="E9" s="46">
        <v>18213.653346343723</v>
      </c>
      <c r="F9" s="46">
        <v>61580.565315626336</v>
      </c>
      <c r="G9" s="46">
        <v>8929.965849532764</v>
      </c>
      <c r="H9" s="46">
        <v>74862.455348594856</v>
      </c>
      <c r="I9" s="46">
        <v>25336.403107131788</v>
      </c>
      <c r="J9" s="46">
        <v>23514.526975355417</v>
      </c>
      <c r="K9" s="46">
        <v>7979.9694825611932</v>
      </c>
      <c r="L9" s="46">
        <v>102238.06148462964</v>
      </c>
      <c r="M9" s="46">
        <v>27243.263339963898</v>
      </c>
      <c r="N9" s="46">
        <v>178048.62057280942</v>
      </c>
      <c r="O9" s="46">
        <v>48198.171492956171</v>
      </c>
      <c r="P9" s="46">
        <v>36839.107447088427</v>
      </c>
      <c r="Q9" s="46">
        <v>9820.3774416898195</v>
      </c>
      <c r="R9" s="46">
        <v>65369.279267445745</v>
      </c>
      <c r="S9" s="46">
        <v>19203.958954224727</v>
      </c>
      <c r="T9" s="46">
        <v>29752.178852888701</v>
      </c>
      <c r="U9" s="46">
        <v>6606.9149766828832</v>
      </c>
      <c r="V9" s="46">
        <v>185455.44318863828</v>
      </c>
      <c r="W9" s="46">
        <v>57655.255217017839</v>
      </c>
      <c r="X9" s="46">
        <v>13565.609186499765</v>
      </c>
      <c r="Y9" s="46">
        <v>4518.5785774646411</v>
      </c>
      <c r="Z9" s="46">
        <v>163014.21097776201</v>
      </c>
      <c r="AA9" s="46">
        <v>46172.92536031294</v>
      </c>
      <c r="AB9" s="46">
        <v>179493.70954544065</v>
      </c>
      <c r="AC9" s="46">
        <v>43311.86043859784</v>
      </c>
      <c r="AD9" s="46">
        <v>52375.726441897576</v>
      </c>
      <c r="AE9" s="46">
        <v>13987.428506162694</v>
      </c>
      <c r="AF9" s="46">
        <v>50868.353034899759</v>
      </c>
      <c r="AG9" s="46">
        <v>10457.785694926515</v>
      </c>
      <c r="AH9" s="46">
        <v>1674.5451547298412</v>
      </c>
      <c r="AI9" s="46">
        <v>283.31953390398036</v>
      </c>
      <c r="AJ9" s="46">
        <v>46.887264332435556</v>
      </c>
      <c r="AK9" s="46">
        <v>5.3515911959640725</v>
      </c>
      <c r="AL9" s="46">
        <v>107.84070796460176</v>
      </c>
      <c r="AM9" s="46">
        <v>17.029392784521914</v>
      </c>
      <c r="AN9" s="46">
        <v>2232.7268729731213</v>
      </c>
      <c r="AO9" s="46">
        <v>314.79948211553369</v>
      </c>
      <c r="AP9" s="46">
        <v>78230.129425543346</v>
      </c>
      <c r="AQ9" s="46">
        <v>33419.444486725777</v>
      </c>
      <c r="AR9" s="46">
        <v>34375.235297788189</v>
      </c>
      <c r="AS9" s="46">
        <v>14684.773900579676</v>
      </c>
      <c r="AT9" s="46">
        <v>55900.118078488595</v>
      </c>
      <c r="AU9" s="46">
        <v>20895.506551492319</v>
      </c>
      <c r="AV9" s="46">
        <v>5315.517198179864</v>
      </c>
      <c r="AW9" s="46">
        <v>1249.2750612022276</v>
      </c>
      <c r="AX9" s="46">
        <v>351.60055996266914</v>
      </c>
      <c r="AY9" s="46">
        <v>89.62382445141067</v>
      </c>
      <c r="AZ9" s="46">
        <v>67.615492300513296</v>
      </c>
      <c r="BA9" s="46">
        <v>8.962382445141067</v>
      </c>
      <c r="BB9" s="46">
        <v>64.234717685487624</v>
      </c>
      <c r="BC9" s="46">
        <v>14.937304075235108</v>
      </c>
      <c r="BD9" s="46">
        <v>6761.5492300513297</v>
      </c>
      <c r="BE9" s="46">
        <v>1792.4764890282131</v>
      </c>
      <c r="BF9" s="46">
        <v>0</v>
      </c>
      <c r="BG9" s="46">
        <v>0</v>
      </c>
      <c r="BH9" s="46">
        <v>3000</v>
      </c>
      <c r="BI9" s="46">
        <v>900</v>
      </c>
      <c r="BJ9" s="46">
        <v>5300</v>
      </c>
      <c r="BK9" s="46">
        <v>1590</v>
      </c>
      <c r="BL9" s="46">
        <v>14192.127349656655</v>
      </c>
      <c r="BM9" s="46">
        <v>4332.1908214550549</v>
      </c>
      <c r="BN9" s="46">
        <v>1160.4355968648124</v>
      </c>
      <c r="BO9" s="46">
        <v>202.43882343247918</v>
      </c>
      <c r="BP9" s="46">
        <v>797.21925504612614</v>
      </c>
      <c r="BQ9" s="46">
        <v>278.15094339622641</v>
      </c>
      <c r="BR9" s="46">
        <v>580.2177984324062</v>
      </c>
      <c r="BS9" s="46">
        <v>101.21941171623959</v>
      </c>
      <c r="BT9" s="46">
        <v>0</v>
      </c>
      <c r="BU9" s="46">
        <v>0</v>
      </c>
      <c r="BV9" s="46">
        <v>100</v>
      </c>
      <c r="BW9" s="46">
        <v>12</v>
      </c>
      <c r="BX9" s="46">
        <v>10506.985182945267</v>
      </c>
      <c r="BY9" s="46">
        <v>2021.3449235048679</v>
      </c>
      <c r="BZ9" s="46">
        <v>1561.0377986090114</v>
      </c>
      <c r="CA9" s="46">
        <v>285.55507649513214</v>
      </c>
      <c r="CB9" s="46">
        <v>200.1330511037194</v>
      </c>
      <c r="CC9" s="46">
        <v>38.501808066759388</v>
      </c>
      <c r="CD9" s="46">
        <v>1300.8648321741759</v>
      </c>
      <c r="CE9" s="46">
        <v>733</v>
      </c>
      <c r="CF9" s="46">
        <v>2976.9791351678259</v>
      </c>
      <c r="CG9" s="46">
        <v>535.81682892906815</v>
      </c>
      <c r="CH9" s="46">
        <v>0</v>
      </c>
      <c r="CI9" s="46">
        <v>0</v>
      </c>
      <c r="CJ9" s="46">
        <v>400</v>
      </c>
      <c r="CK9" s="46">
        <v>68.703703703703695</v>
      </c>
      <c r="CL9" s="46">
        <v>1000</v>
      </c>
      <c r="CM9" s="46">
        <v>196.29629629629628</v>
      </c>
      <c r="CN9" s="46">
        <v>0</v>
      </c>
      <c r="CO9" s="46">
        <v>0</v>
      </c>
      <c r="CP9" s="46">
        <v>1033</v>
      </c>
      <c r="CQ9" s="46">
        <v>126</v>
      </c>
      <c r="CR9" s="46">
        <v>294.64285714285717</v>
      </c>
      <c r="CS9" s="46">
        <v>58.928571428571431</v>
      </c>
      <c r="CT9" s="46">
        <v>35.357142857142854</v>
      </c>
      <c r="CU9" s="46">
        <v>7.0714285714285712</v>
      </c>
      <c r="CV9" s="46">
        <v>0</v>
      </c>
      <c r="CW9" s="46">
        <v>0</v>
      </c>
      <c r="CX9" s="46">
        <v>0</v>
      </c>
      <c r="CY9" s="46">
        <v>0</v>
      </c>
      <c r="CZ9" s="47">
        <f>B9+D9+F9+H9+J9+L9+N9+P9+R9+T9+V9+X9+Z9+AB9+AD9+AF9+AH9+AJ9+AL9+AN9+AP9+AR9+AT9+AV9+AX9+AZ9+BB9+BD9+BF9+BH9+BJ9+BL9+BN9+BP9+BR9+BT9+BV9+BX9+BZ9+CB9+CD9+CF9+CH9+CJ9+CL9+CN9+CP9+CR9+CT9+CV9+CX9</f>
        <v>1625309.3000000003</v>
      </c>
      <c r="DA9" s="47">
        <f>C9+E9+G9+I9+K9+M9+O9+Q9+S9+U9+W9+Y9+AA9+AC9+AE9+AG9+AI9+AK9+AM9+AO9+AQ9+AS9+AU9+AW9+AY9+BA9+BC9+BE9+BG9+BI9+BK9+BM9+BO9+BQ9+BS9+BU9+BW9+BY9+CA9+CC9+CE9+CG9+CI9+CK9+CM9+CO9+CQ9+CS9+CU9+CW9+CY9</f>
        <v>476819.23863699567</v>
      </c>
    </row>
    <row r="10" spans="1:105" ht="13.5" thickBot="1">
      <c r="A10" s="24" t="s">
        <v>4</v>
      </c>
      <c r="B10" s="46">
        <v>347871.73798869486</v>
      </c>
      <c r="C10" s="46">
        <v>109972.77568281328</v>
      </c>
      <c r="D10" s="46">
        <v>56579.484555525887</v>
      </c>
      <c r="E10" s="46">
        <v>16105.792777933413</v>
      </c>
      <c r="F10" s="46">
        <v>93701.70356912585</v>
      </c>
      <c r="G10" s="46">
        <v>16448.269241059767</v>
      </c>
      <c r="H10" s="46">
        <v>8107.8130818716354</v>
      </c>
      <c r="I10" s="46">
        <v>2003.1642182862072</v>
      </c>
      <c r="J10" s="46">
        <v>14363.260804781761</v>
      </c>
      <c r="K10" s="46">
        <v>4769.9980799073328</v>
      </c>
      <c r="L10" s="46">
        <v>365745.93290785735</v>
      </c>
      <c r="M10" s="46">
        <v>74683.414285753359</v>
      </c>
      <c r="N10" s="46">
        <v>342935.21021546115</v>
      </c>
      <c r="O10" s="46">
        <v>81320.032493107516</v>
      </c>
      <c r="P10" s="46">
        <v>65909.934918184445</v>
      </c>
      <c r="Q10" s="46">
        <v>19336.096615027789</v>
      </c>
      <c r="R10" s="46">
        <v>103002.24975213417</v>
      </c>
      <c r="S10" s="46">
        <v>25236.316750361035</v>
      </c>
      <c r="T10" s="46">
        <v>182548.83736814436</v>
      </c>
      <c r="U10" s="46">
        <v>29820.055915222529</v>
      </c>
      <c r="V10" s="46">
        <v>418726.10415830533</v>
      </c>
      <c r="W10" s="46">
        <v>85501.689275086435</v>
      </c>
      <c r="X10" s="46">
        <v>55312.130679913091</v>
      </c>
      <c r="Y10" s="46">
        <v>14456.894665441338</v>
      </c>
      <c r="Z10" s="46">
        <v>325274.38486458029</v>
      </c>
      <c r="AA10" s="46">
        <v>71344.444473504584</v>
      </c>
      <c r="AB10" s="46">
        <v>10500.559973568455</v>
      </c>
      <c r="AC10" s="46">
        <v>2334.555518649192</v>
      </c>
      <c r="AD10" s="46">
        <v>59845.890650680805</v>
      </c>
      <c r="AE10" s="46">
        <v>13126.405456794708</v>
      </c>
      <c r="AF10" s="46">
        <v>31857.164511170409</v>
      </c>
      <c r="AG10" s="46">
        <v>6136.5945510515267</v>
      </c>
      <c r="AH10" s="46">
        <v>80.851063829787236</v>
      </c>
      <c r="AI10" s="46">
        <v>17.617717787603755</v>
      </c>
      <c r="AJ10" s="46">
        <v>0</v>
      </c>
      <c r="AK10" s="46">
        <v>0</v>
      </c>
      <c r="AL10" s="46">
        <v>2.7489361702127657</v>
      </c>
      <c r="AM10" s="46">
        <v>0.55108221239624555</v>
      </c>
      <c r="AN10" s="46">
        <v>0</v>
      </c>
      <c r="AO10" s="46">
        <v>0</v>
      </c>
      <c r="AP10" s="46">
        <v>708532.09056126198</v>
      </c>
      <c r="AQ10" s="46">
        <v>286878.83612819167</v>
      </c>
      <c r="AR10" s="46">
        <v>23102.835401726006</v>
      </c>
      <c r="AS10" s="46">
        <v>7717.633232384509</v>
      </c>
      <c r="AT10" s="46">
        <v>135414.72499370491</v>
      </c>
      <c r="AU10" s="46">
        <v>41121.234187897004</v>
      </c>
      <c r="AV10" s="46">
        <v>126763.34904330707</v>
      </c>
      <c r="AW10" s="46">
        <v>35927.89645152686</v>
      </c>
      <c r="AX10" s="46">
        <v>23.942955424967749</v>
      </c>
      <c r="AY10" s="46">
        <v>1.8809100604337006</v>
      </c>
      <c r="AZ10" s="46">
        <v>0</v>
      </c>
      <c r="BA10" s="46">
        <v>0</v>
      </c>
      <c r="BB10" s="46">
        <v>1625.1741436147342</v>
      </c>
      <c r="BC10" s="46">
        <v>289.37077852826167</v>
      </c>
      <c r="BD10" s="46">
        <v>920.88290096029812</v>
      </c>
      <c r="BE10" s="46">
        <v>115.74831141130466</v>
      </c>
      <c r="BF10" s="46">
        <v>25950.943396226416</v>
      </c>
      <c r="BG10" s="46">
        <v>4980.3937823834194</v>
      </c>
      <c r="BH10" s="46">
        <v>789.81132075471703</v>
      </c>
      <c r="BI10" s="46">
        <v>184.05803108808288</v>
      </c>
      <c r="BJ10" s="46">
        <v>169.24528301886792</v>
      </c>
      <c r="BK10" s="46">
        <v>59.548186528497411</v>
      </c>
      <c r="BL10" s="46">
        <v>182011.97199558277</v>
      </c>
      <c r="BM10" s="46">
        <v>57010.591108163571</v>
      </c>
      <c r="BN10" s="46">
        <v>15785.644519732821</v>
      </c>
      <c r="BO10" s="46">
        <v>4465.0464237449323</v>
      </c>
      <c r="BP10" s="46">
        <v>162016.56370147204</v>
      </c>
      <c r="BQ10" s="46">
        <v>55132.343710896443</v>
      </c>
      <c r="BR10" s="46">
        <v>1939.2683685175455</v>
      </c>
      <c r="BS10" s="46">
        <v>384.28678237149006</v>
      </c>
      <c r="BT10" s="46">
        <v>1.5514146948140364</v>
      </c>
      <c r="BU10" s="46">
        <v>0.73197482356474297</v>
      </c>
      <c r="BV10" s="46">
        <v>62600</v>
      </c>
      <c r="BW10" s="46">
        <v>9249</v>
      </c>
      <c r="BX10" s="46">
        <v>4203.6589720431011</v>
      </c>
      <c r="BY10" s="46">
        <v>1061.2728857890147</v>
      </c>
      <c r="BZ10" s="46">
        <v>1133.9370077086264</v>
      </c>
      <c r="CA10" s="46">
        <v>339.60732345248471</v>
      </c>
      <c r="CB10" s="46">
        <v>210.18294860215505</v>
      </c>
      <c r="CC10" s="46">
        <v>45.104097646033132</v>
      </c>
      <c r="CD10" s="46">
        <v>13661.891659140079</v>
      </c>
      <c r="CE10" s="46">
        <v>2299.4245858761988</v>
      </c>
      <c r="CF10" s="46">
        <v>30823.329412506042</v>
      </c>
      <c r="CG10" s="46">
        <v>6398.5911072362678</v>
      </c>
      <c r="CH10" s="46">
        <v>3986.3325740318905</v>
      </c>
      <c r="CI10" s="46">
        <v>538.97978825794041</v>
      </c>
      <c r="CJ10" s="46">
        <v>0</v>
      </c>
      <c r="CK10" s="46">
        <v>0</v>
      </c>
      <c r="CL10" s="46">
        <v>3013.6674259681095</v>
      </c>
      <c r="CM10" s="46">
        <v>861.02021174205959</v>
      </c>
      <c r="CN10" s="46">
        <v>18177.526821457166</v>
      </c>
      <c r="CO10" s="46">
        <v>2919.1567357512954</v>
      </c>
      <c r="CP10" s="46">
        <v>1306.4731785428344</v>
      </c>
      <c r="CQ10" s="46">
        <v>108.84326424870467</v>
      </c>
      <c r="CR10" s="46">
        <v>18.333333333333332</v>
      </c>
      <c r="CS10" s="46">
        <v>3.4040816326530612</v>
      </c>
      <c r="CT10" s="46">
        <v>45.833333333333336</v>
      </c>
      <c r="CU10" s="46">
        <v>12.765306122448981</v>
      </c>
      <c r="CV10" s="46">
        <v>0</v>
      </c>
      <c r="CW10" s="46">
        <v>0</v>
      </c>
      <c r="CX10" s="46">
        <v>45.833333333333336</v>
      </c>
      <c r="CY10" s="46">
        <v>25.530612244897963</v>
      </c>
      <c r="CZ10" s="47">
        <f t="shared" ref="CZ10:DA58" si="2">B10+D10+F10+H10+J10+L10+N10+P10+R10+T10+V10+X10+Z10+AB10+AD10+AF10+AH10+AJ10+AL10+AN10+AP10+AR10+AT10+AV10+AX10+AZ10+BB10+BD10+BF10+BH10+BJ10+BL10+BN10+BP10+BR10+BT10+BV10+BX10+BZ10+CB10+CD10+CF10+CH10+CJ10+CL10+CN10+CP10+CR10+CT10+CV10+CX10</f>
        <v>4006641</v>
      </c>
      <c r="DA10" s="47">
        <f t="shared" si="2"/>
        <v>1090746.9688000001</v>
      </c>
    </row>
    <row r="11" spans="1:105" ht="13.5" thickBot="1">
      <c r="A11" s="24" t="s">
        <v>5</v>
      </c>
      <c r="B11" s="46">
        <v>4379.6282398115018</v>
      </c>
      <c r="C11" s="46">
        <v>1302.0368259775898</v>
      </c>
      <c r="D11" s="46">
        <v>838.73077930011334</v>
      </c>
      <c r="E11" s="46">
        <v>156.1303818888635</v>
      </c>
      <c r="F11" s="46">
        <v>900.60214678418708</v>
      </c>
      <c r="G11" s="46">
        <v>134.1614452321061</v>
      </c>
      <c r="H11" s="46">
        <v>879.88829740815072</v>
      </c>
      <c r="I11" s="46">
        <v>209.62725817516579</v>
      </c>
      <c r="J11" s="46">
        <v>225.15053669604677</v>
      </c>
      <c r="K11" s="46">
        <v>31.444088726274867</v>
      </c>
      <c r="L11" s="46">
        <v>3233.7493693785136</v>
      </c>
      <c r="M11" s="46">
        <v>527.04632266622207</v>
      </c>
      <c r="N11" s="46">
        <v>18478.567825020076</v>
      </c>
      <c r="O11" s="46">
        <v>3346.3258581982359</v>
      </c>
      <c r="P11" s="46">
        <v>702.18557735076297</v>
      </c>
      <c r="Q11" s="46">
        <v>146.40175629617283</v>
      </c>
      <c r="R11" s="46">
        <v>46.196419562550197</v>
      </c>
      <c r="S11" s="46">
        <v>7.5292331809460311</v>
      </c>
      <c r="T11" s="46">
        <v>2118.5678011385521</v>
      </c>
      <c r="U11" s="46">
        <v>364.74951854360773</v>
      </c>
      <c r="V11" s="46">
        <v>5539.5974554236436</v>
      </c>
      <c r="W11" s="46">
        <v>1253.9728717499477</v>
      </c>
      <c r="X11" s="46">
        <v>831.53555212590356</v>
      </c>
      <c r="Y11" s="46">
        <v>250.97443936486769</v>
      </c>
      <c r="Z11" s="46">
        <v>25592.407786788517</v>
      </c>
      <c r="AA11" s="46">
        <v>3793.0921822095238</v>
      </c>
      <c r="AB11" s="46">
        <v>764.61031126384262</v>
      </c>
      <c r="AC11" s="46">
        <v>95.686992377378616</v>
      </c>
      <c r="AD11" s="46">
        <v>9581.5828479178272</v>
      </c>
      <c r="AE11" s="46">
        <v>1868.8865698706759</v>
      </c>
      <c r="AF11" s="46">
        <v>65552.399054029811</v>
      </c>
      <c r="AG11" s="46">
        <v>11183.334255542422</v>
      </c>
      <c r="AH11" s="46">
        <v>2905.842137973897</v>
      </c>
      <c r="AI11" s="46">
        <v>692.15302987992186</v>
      </c>
      <c r="AJ11" s="46">
        <v>13.560596643878187</v>
      </c>
      <c r="AK11" s="46">
        <v>3.5889416364144093</v>
      </c>
      <c r="AL11" s="46">
        <v>139.48042262274706</v>
      </c>
      <c r="AM11" s="46">
        <v>25.840379782183749</v>
      </c>
      <c r="AN11" s="46">
        <v>58.11684275947794</v>
      </c>
      <c r="AO11" s="46">
        <v>12.817648701480035</v>
      </c>
      <c r="AP11" s="46">
        <v>7850.223499640726</v>
      </c>
      <c r="AQ11" s="46">
        <v>1726.8454435684353</v>
      </c>
      <c r="AR11" s="46">
        <v>0</v>
      </c>
      <c r="AS11" s="46">
        <v>0</v>
      </c>
      <c r="AT11" s="46">
        <v>0</v>
      </c>
      <c r="AU11" s="46">
        <v>0</v>
      </c>
      <c r="AV11" s="46">
        <v>30.776500359273953</v>
      </c>
      <c r="AW11" s="46">
        <v>6.1545564315647407</v>
      </c>
      <c r="AX11" s="46">
        <v>0</v>
      </c>
      <c r="AY11" s="46">
        <v>0</v>
      </c>
      <c r="AZ11" s="46">
        <v>0</v>
      </c>
      <c r="BA11" s="46">
        <v>0</v>
      </c>
      <c r="BB11" s="46">
        <v>0</v>
      </c>
      <c r="BC11" s="46">
        <v>0</v>
      </c>
      <c r="BD11" s="46">
        <v>0</v>
      </c>
      <c r="BE11" s="46">
        <v>0</v>
      </c>
      <c r="BF11" s="46">
        <v>0</v>
      </c>
      <c r="BG11" s="46">
        <v>0</v>
      </c>
      <c r="BH11" s="46">
        <v>0</v>
      </c>
      <c r="BI11" s="46">
        <v>0</v>
      </c>
      <c r="BJ11" s="46">
        <v>0</v>
      </c>
      <c r="BK11" s="46">
        <v>0</v>
      </c>
      <c r="BL11" s="46">
        <v>3249.57805907173</v>
      </c>
      <c r="BM11" s="46">
        <v>583.98750650702766</v>
      </c>
      <c r="BN11" s="46">
        <v>0</v>
      </c>
      <c r="BO11" s="46">
        <v>0</v>
      </c>
      <c r="BP11" s="46">
        <v>12.320675105485233</v>
      </c>
      <c r="BQ11" s="46">
        <v>4.9307652264445601</v>
      </c>
      <c r="BR11" s="46">
        <v>0</v>
      </c>
      <c r="BS11" s="46">
        <v>0</v>
      </c>
      <c r="BT11" s="46">
        <v>23.101265822784811</v>
      </c>
      <c r="BU11" s="46">
        <v>3.08172826652785</v>
      </c>
      <c r="BV11" s="46">
        <v>0</v>
      </c>
      <c r="BW11" s="46">
        <v>0</v>
      </c>
      <c r="BX11" s="46">
        <v>0</v>
      </c>
      <c r="BY11" s="46">
        <v>0</v>
      </c>
      <c r="BZ11" s="46">
        <v>220</v>
      </c>
      <c r="CA11" s="46">
        <v>22.5</v>
      </c>
      <c r="CB11" s="46">
        <v>0</v>
      </c>
      <c r="CC11" s="46">
        <v>0</v>
      </c>
      <c r="CD11" s="46">
        <v>0</v>
      </c>
      <c r="CE11" s="46">
        <v>0</v>
      </c>
      <c r="CF11" s="46">
        <v>0</v>
      </c>
      <c r="CG11" s="46">
        <v>0</v>
      </c>
      <c r="CH11" s="46">
        <v>0</v>
      </c>
      <c r="CI11" s="46">
        <v>0</v>
      </c>
      <c r="CJ11" s="46">
        <v>0</v>
      </c>
      <c r="CK11" s="46">
        <v>0</v>
      </c>
      <c r="CL11" s="46">
        <v>0</v>
      </c>
      <c r="CM11" s="46">
        <v>0</v>
      </c>
      <c r="CN11" s="46">
        <v>0</v>
      </c>
      <c r="CO11" s="46">
        <v>0</v>
      </c>
      <c r="CP11" s="46">
        <v>265.89999999999998</v>
      </c>
      <c r="CQ11" s="46">
        <v>44.039000000000001</v>
      </c>
      <c r="CR11" s="46">
        <v>0</v>
      </c>
      <c r="CS11" s="46">
        <v>0</v>
      </c>
      <c r="CT11" s="46">
        <v>0</v>
      </c>
      <c r="CU11" s="46">
        <v>0</v>
      </c>
      <c r="CV11" s="46">
        <v>0</v>
      </c>
      <c r="CW11" s="46">
        <v>0</v>
      </c>
      <c r="CX11" s="46">
        <v>0</v>
      </c>
      <c r="CY11" s="46">
        <v>0</v>
      </c>
      <c r="CZ11" s="47">
        <f t="shared" si="2"/>
        <v>154434.30000000008</v>
      </c>
      <c r="DA11" s="47">
        <f t="shared" si="2"/>
        <v>27797.339</v>
      </c>
    </row>
    <row r="12" spans="1:105" ht="13.5" thickBot="1">
      <c r="A12" s="24" t="s">
        <v>6</v>
      </c>
      <c r="B12" s="46">
        <v>33172.961148518581</v>
      </c>
      <c r="C12" s="46">
        <v>10677.081794795173</v>
      </c>
      <c r="D12" s="46">
        <v>29795.115647538951</v>
      </c>
      <c r="E12" s="46">
        <v>9611.9874881442684</v>
      </c>
      <c r="F12" s="46">
        <v>51864.436204344587</v>
      </c>
      <c r="G12" s="46">
        <v>10596.781737627814</v>
      </c>
      <c r="H12" s="46">
        <v>6712.9889032434703</v>
      </c>
      <c r="I12" s="46">
        <v>2943.5504826743927</v>
      </c>
      <c r="J12" s="46">
        <v>6430.4980963544122</v>
      </c>
      <c r="K12" s="46">
        <v>2419.5984967583508</v>
      </c>
      <c r="L12" s="46">
        <v>72400.821931784623</v>
      </c>
      <c r="M12" s="46">
        <v>20988.349248093538</v>
      </c>
      <c r="N12" s="46">
        <v>50214.945854327299</v>
      </c>
      <c r="O12" s="46">
        <v>15479.198306706612</v>
      </c>
      <c r="P12" s="46">
        <v>39806.757077248549</v>
      </c>
      <c r="Q12" s="46">
        <v>17243.666507471095</v>
      </c>
      <c r="R12" s="46">
        <v>23737.974403863816</v>
      </c>
      <c r="S12" s="46">
        <v>6897.4666029884384</v>
      </c>
      <c r="T12" s="46">
        <v>37369.962704790378</v>
      </c>
      <c r="U12" s="46">
        <v>7222.2891581291733</v>
      </c>
      <c r="V12" s="46">
        <v>33020.252794986998</v>
      </c>
      <c r="W12" s="46">
        <v>10152.413174178695</v>
      </c>
      <c r="X12" s="46">
        <v>13694.985232998353</v>
      </c>
      <c r="Y12" s="46">
        <v>5614.2170024324496</v>
      </c>
      <c r="Z12" s="46">
        <v>61491.373370888919</v>
      </c>
      <c r="AA12" s="46">
        <v>22177.552025047735</v>
      </c>
      <c r="AB12" s="46">
        <v>52681.073732885001</v>
      </c>
      <c r="AC12" s="46">
        <v>11714.515838454285</v>
      </c>
      <c r="AD12" s="46">
        <v>4518.1023784635508</v>
      </c>
      <c r="AE12" s="46">
        <v>1376.048228319205</v>
      </c>
      <c r="AF12" s="46">
        <v>56793.450517762532</v>
      </c>
      <c r="AG12" s="46">
        <v>10768.883908178774</v>
      </c>
      <c r="AH12" s="46">
        <v>1811.6737960535393</v>
      </c>
      <c r="AI12" s="46">
        <v>349.11092003439381</v>
      </c>
      <c r="AJ12" s="46">
        <v>241.55650614047192</v>
      </c>
      <c r="AK12" s="46">
        <v>48.875528804815133</v>
      </c>
      <c r="AL12" s="46">
        <v>382.60825169035462</v>
      </c>
      <c r="AM12" s="46">
        <v>96.76918314703353</v>
      </c>
      <c r="AN12" s="46">
        <v>690.16144611563402</v>
      </c>
      <c r="AO12" s="46">
        <v>139.64436801375751</v>
      </c>
      <c r="AP12" s="46">
        <v>225972.157078346</v>
      </c>
      <c r="AQ12" s="46">
        <v>65112.230222210448</v>
      </c>
      <c r="AR12" s="46">
        <v>27964.09837111352</v>
      </c>
      <c r="AS12" s="46">
        <v>10206.197600776015</v>
      </c>
      <c r="AT12" s="46">
        <v>21223.511210620461</v>
      </c>
      <c r="AU12" s="46">
        <v>8153.8688190269349</v>
      </c>
      <c r="AV12" s="46">
        <v>52213.233339920029</v>
      </c>
      <c r="AW12" s="46">
        <v>15044.7033579866</v>
      </c>
      <c r="AX12" s="46">
        <v>59.66480446927374</v>
      </c>
      <c r="AY12" s="46">
        <v>3.9943422913719946</v>
      </c>
      <c r="AZ12" s="46">
        <v>19.88826815642458</v>
      </c>
      <c r="BA12" s="46">
        <v>2.9957567185289955</v>
      </c>
      <c r="BB12" s="46">
        <v>0</v>
      </c>
      <c r="BC12" s="46">
        <v>0</v>
      </c>
      <c r="BD12" s="46">
        <v>3480.4469273743016</v>
      </c>
      <c r="BE12" s="46">
        <v>699.00990099009903</v>
      </c>
      <c r="BF12" s="46">
        <v>6603.7735849056598</v>
      </c>
      <c r="BG12" s="46">
        <v>1374.5454545454545</v>
      </c>
      <c r="BH12" s="46">
        <v>1415.0943396226417</v>
      </c>
      <c r="BI12" s="46">
        <v>392.72727272727269</v>
      </c>
      <c r="BJ12" s="46">
        <v>4481.132075471698</v>
      </c>
      <c r="BK12" s="46">
        <v>932.72727272727275</v>
      </c>
      <c r="BL12" s="46">
        <v>53820.904705223358</v>
      </c>
      <c r="BM12" s="46">
        <v>16026.891563827634</v>
      </c>
      <c r="BN12" s="46">
        <v>31922.244783643746</v>
      </c>
      <c r="BO12" s="46">
        <v>6337.2445883066966</v>
      </c>
      <c r="BP12" s="46">
        <v>43651.389581291129</v>
      </c>
      <c r="BQ12" s="46">
        <v>17729.799716771191</v>
      </c>
      <c r="BR12" s="46">
        <v>866.46092984175891</v>
      </c>
      <c r="BS12" s="46">
        <v>181.06413109447706</v>
      </c>
      <c r="BT12" s="46">
        <v>0</v>
      </c>
      <c r="BU12" s="46">
        <v>0</v>
      </c>
      <c r="BV12" s="46">
        <v>9300</v>
      </c>
      <c r="BW12" s="46">
        <v>2191</v>
      </c>
      <c r="BX12" s="46">
        <v>14562.455892731123</v>
      </c>
      <c r="BY12" s="46">
        <v>3577.6434872264863</v>
      </c>
      <c r="BZ12" s="46">
        <v>573.5367243906411</v>
      </c>
      <c r="CA12" s="46">
        <v>632.96769389391682</v>
      </c>
      <c r="CB12" s="46">
        <v>0</v>
      </c>
      <c r="CC12" s="46">
        <v>0</v>
      </c>
      <c r="CD12" s="46">
        <v>8961.511318603767</v>
      </c>
      <c r="CE12" s="46">
        <v>1651.2200710276093</v>
      </c>
      <c r="CF12" s="46">
        <v>17172.49606427447</v>
      </c>
      <c r="CG12" s="46">
        <v>3747.1687478519875</v>
      </c>
      <c r="CH12" s="46">
        <v>25.742171614477428</v>
      </c>
      <c r="CI12" s="46">
        <v>8.0841121495327108</v>
      </c>
      <c r="CJ12" s="46">
        <v>42.903619357462382</v>
      </c>
      <c r="CK12" s="46">
        <v>10.778816199376948</v>
      </c>
      <c r="CL12" s="46">
        <v>2041.3542090280603</v>
      </c>
      <c r="CM12" s="46">
        <v>154.13707165109034</v>
      </c>
      <c r="CN12" s="46">
        <v>4179.27972372965</v>
      </c>
      <c r="CO12" s="46">
        <v>543.38515380364709</v>
      </c>
      <c r="CP12" s="46">
        <v>36160.720276270353</v>
      </c>
      <c r="CQ12" s="46">
        <v>4859.614846196353</v>
      </c>
      <c r="CR12" s="46">
        <v>50</v>
      </c>
      <c r="CS12" s="46">
        <v>7</v>
      </c>
      <c r="CT12" s="46">
        <v>400</v>
      </c>
      <c r="CU12" s="46">
        <v>80</v>
      </c>
      <c r="CV12" s="46">
        <v>0</v>
      </c>
      <c r="CW12" s="46">
        <v>0</v>
      </c>
      <c r="CX12" s="46">
        <v>500</v>
      </c>
      <c r="CY12" s="46">
        <v>250</v>
      </c>
      <c r="CZ12" s="47">
        <f t="shared" si="2"/>
        <v>1144495.7000000002</v>
      </c>
      <c r="DA12" s="47">
        <f t="shared" si="2"/>
        <v>326429.00000000017</v>
      </c>
    </row>
    <row r="13" spans="1:105" ht="13.5" thickBot="1">
      <c r="A13" s="24" t="s">
        <v>7</v>
      </c>
      <c r="B13" s="46">
        <v>1681.5182820661637</v>
      </c>
      <c r="C13" s="46">
        <v>365.31788886953495</v>
      </c>
      <c r="D13" s="46">
        <v>9528.603598374928</v>
      </c>
      <c r="E13" s="46">
        <v>2099.1727921964816</v>
      </c>
      <c r="F13" s="46">
        <v>3959.1485780615208</v>
      </c>
      <c r="G13" s="46">
        <v>618.2302734715206</v>
      </c>
      <c r="H13" s="46">
        <v>86.143354614045279</v>
      </c>
      <c r="I13" s="46">
        <v>25.853265981536321</v>
      </c>
      <c r="J13" s="46">
        <v>576.58618688334298</v>
      </c>
      <c r="K13" s="46">
        <v>118.02577948092667</v>
      </c>
      <c r="L13" s="46">
        <v>2425.4982257734923</v>
      </c>
      <c r="M13" s="46">
        <v>445.96288558436765</v>
      </c>
      <c r="N13" s="46">
        <v>18685.853751232411</v>
      </c>
      <c r="O13" s="46">
        <v>3567.7030846749412</v>
      </c>
      <c r="P13" s="46">
        <v>1444.9163033442564</v>
      </c>
      <c r="Q13" s="46">
        <v>346.86002212117484</v>
      </c>
      <c r="R13" s="46">
        <v>7690.8386072881258</v>
      </c>
      <c r="S13" s="46">
        <v>1882.9544058006634</v>
      </c>
      <c r="T13" s="46">
        <v>28716.630004787949</v>
      </c>
      <c r="U13" s="46">
        <v>5855.9882020400637</v>
      </c>
      <c r="V13" s="46">
        <v>4719.579246844949</v>
      </c>
      <c r="W13" s="46">
        <v>1216.3142189996313</v>
      </c>
      <c r="X13" s="46">
        <v>769.08386072881251</v>
      </c>
      <c r="Y13" s="46">
        <v>594.6171807791568</v>
      </c>
      <c r="Z13" s="46">
        <v>1629.348643006263</v>
      </c>
      <c r="AA13" s="46">
        <v>902.68426842684278</v>
      </c>
      <c r="AB13" s="46">
        <v>3956.8222257909106</v>
      </c>
      <c r="AC13" s="46">
        <v>2637.1276127612764</v>
      </c>
      <c r="AD13" s="46">
        <v>480.2537337401638</v>
      </c>
      <c r="AE13" s="46">
        <v>870.44554455445541</v>
      </c>
      <c r="AF13" s="46">
        <v>1227.5753974626627</v>
      </c>
      <c r="AG13" s="46">
        <v>1450.7425742574258</v>
      </c>
      <c r="AH13" s="46">
        <v>2083.3157142494697</v>
      </c>
      <c r="AI13" s="46">
        <v>270.92012117799896</v>
      </c>
      <c r="AJ13" s="46">
        <v>19377.613896805735</v>
      </c>
      <c r="AK13" s="46">
        <v>2528.5877976613233</v>
      </c>
      <c r="AL13" s="46">
        <v>5759.1179604712333</v>
      </c>
      <c r="AM13" s="46">
        <v>674.03842468601408</v>
      </c>
      <c r="AN13" s="46">
        <v>5624.9524284735671</v>
      </c>
      <c r="AO13" s="46">
        <v>722.45365647466383</v>
      </c>
      <c r="AP13" s="46">
        <v>42256.660838106727</v>
      </c>
      <c r="AQ13" s="46">
        <v>10579.464285714284</v>
      </c>
      <c r="AR13" s="46">
        <v>10530.160385890866</v>
      </c>
      <c r="AS13" s="46">
        <v>1866.9642857142856</v>
      </c>
      <c r="AT13" s="46">
        <v>10826.612694510795</v>
      </c>
      <c r="AU13" s="46">
        <v>2755.9948979591836</v>
      </c>
      <c r="AV13" s="46">
        <v>11582.566081491617</v>
      </c>
      <c r="AW13" s="46">
        <v>2222.5765306122448</v>
      </c>
      <c r="AX13" s="46">
        <v>795.55660168365091</v>
      </c>
      <c r="AY13" s="46">
        <v>113.29516539440202</v>
      </c>
      <c r="AZ13" s="46">
        <v>83.130261408949934</v>
      </c>
      <c r="BA13" s="46">
        <v>17.430025445292621</v>
      </c>
      <c r="BB13" s="46">
        <v>1157.1732388125831</v>
      </c>
      <c r="BC13" s="46">
        <v>418.32061068702291</v>
      </c>
      <c r="BD13" s="46">
        <v>5469.1398980948161</v>
      </c>
      <c r="BE13" s="46">
        <v>2875.9541984732823</v>
      </c>
      <c r="BF13" s="46">
        <v>115511.47980425096</v>
      </c>
      <c r="BG13" s="46">
        <v>12904.411764705883</v>
      </c>
      <c r="BH13" s="46">
        <v>108775.26426119349</v>
      </c>
      <c r="BI13" s="46">
        <v>11872.058823529413</v>
      </c>
      <c r="BJ13" s="46">
        <v>96758.255934555549</v>
      </c>
      <c r="BK13" s="46">
        <v>10323.529411764706</v>
      </c>
      <c r="BL13" s="46">
        <v>20268.59950522265</v>
      </c>
      <c r="BM13" s="46">
        <v>3234.2098092643055</v>
      </c>
      <c r="BN13" s="46">
        <v>21712.479384277078</v>
      </c>
      <c r="BO13" s="46">
        <v>3150.204359673025</v>
      </c>
      <c r="BP13" s="46">
        <v>15446.257833974712</v>
      </c>
      <c r="BQ13" s="46">
        <v>5250.3405994550403</v>
      </c>
      <c r="BR13" s="46">
        <v>5679.9846069268833</v>
      </c>
      <c r="BS13" s="46">
        <v>682.54427792915533</v>
      </c>
      <c r="BT13" s="46">
        <v>84.678669598680585</v>
      </c>
      <c r="BU13" s="46">
        <v>14.700953678474114</v>
      </c>
      <c r="BV13" s="46">
        <v>6000</v>
      </c>
      <c r="BW13" s="46">
        <v>2988</v>
      </c>
      <c r="BX13" s="46">
        <v>25975.232986470659</v>
      </c>
      <c r="BY13" s="46">
        <v>5234.4775025082972</v>
      </c>
      <c r="BZ13" s="46">
        <v>9053.9272097642133</v>
      </c>
      <c r="CA13" s="46">
        <v>1025.1200740912248</v>
      </c>
      <c r="CB13" s="46">
        <v>6467.8330136311943</v>
      </c>
      <c r="CC13" s="46">
        <v>1319.0883306320909</v>
      </c>
      <c r="CD13" s="46">
        <v>9351.0838751294377</v>
      </c>
      <c r="CE13" s="46">
        <v>1340.0262406421241</v>
      </c>
      <c r="CF13" s="46">
        <v>10358.922915004498</v>
      </c>
      <c r="CG13" s="46">
        <v>1932.987852126264</v>
      </c>
      <c r="CH13" s="46">
        <v>500.63027454331802</v>
      </c>
      <c r="CI13" s="46">
        <v>99.173553719008268</v>
      </c>
      <c r="CJ13" s="46">
        <v>97.536587971370579</v>
      </c>
      <c r="CK13" s="46">
        <v>14.87603305785124</v>
      </c>
      <c r="CL13" s="46">
        <v>7481.8331374853115</v>
      </c>
      <c r="CM13" s="46">
        <v>1685.9504132231405</v>
      </c>
      <c r="CN13" s="46">
        <v>2638.7220670391062</v>
      </c>
      <c r="CO13" s="46">
        <v>1595.2589105581708</v>
      </c>
      <c r="CP13" s="46">
        <v>5758.2779329608938</v>
      </c>
      <c r="CQ13" s="46">
        <v>2717.7410894418294</v>
      </c>
      <c r="CR13" s="46">
        <v>837.08689310272973</v>
      </c>
      <c r="CS13" s="46">
        <v>186.85820895522389</v>
      </c>
      <c r="CT13" s="46">
        <v>8547.5182329652016</v>
      </c>
      <c r="CU13" s="46">
        <v>2535.9328358208959</v>
      </c>
      <c r="CV13" s="46">
        <v>1391.0022921441969</v>
      </c>
      <c r="CW13" s="46">
        <v>400.41044776119406</v>
      </c>
      <c r="CX13" s="46">
        <v>2004.3925817878724</v>
      </c>
      <c r="CY13" s="46">
        <v>453.79850746268659</v>
      </c>
      <c r="CZ13" s="47">
        <f t="shared" si="2"/>
        <v>683825.40000000026</v>
      </c>
      <c r="DA13" s="47">
        <f t="shared" si="2"/>
        <v>119005.70000000001</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2985.1573779959572</v>
      </c>
      <c r="Q14" s="46">
        <v>769.46537216828472</v>
      </c>
      <c r="R14" s="46">
        <v>0</v>
      </c>
      <c r="S14" s="46">
        <v>0</v>
      </c>
      <c r="T14" s="46">
        <v>3475.8426220040428</v>
      </c>
      <c r="U14" s="46">
        <v>716.56462783171514</v>
      </c>
      <c r="V14" s="46">
        <v>0</v>
      </c>
      <c r="W14" s="46">
        <v>0</v>
      </c>
      <c r="X14" s="46">
        <v>0</v>
      </c>
      <c r="Y14" s="46">
        <v>0</v>
      </c>
      <c r="Z14" s="46">
        <v>0</v>
      </c>
      <c r="AA14" s="46">
        <v>0</v>
      </c>
      <c r="AB14" s="46">
        <v>0</v>
      </c>
      <c r="AC14" s="46">
        <v>0</v>
      </c>
      <c r="AD14" s="46">
        <v>0</v>
      </c>
      <c r="AE14" s="46">
        <v>0</v>
      </c>
      <c r="AF14" s="46">
        <v>0</v>
      </c>
      <c r="AG14" s="46">
        <v>0</v>
      </c>
      <c r="AH14" s="46">
        <v>0</v>
      </c>
      <c r="AI14" s="46">
        <v>0</v>
      </c>
      <c r="AJ14" s="46">
        <v>530</v>
      </c>
      <c r="AK14" s="46">
        <v>106</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6000</v>
      </c>
      <c r="CA14" s="46">
        <v>816</v>
      </c>
      <c r="CB14" s="46">
        <v>0</v>
      </c>
      <c r="CC14" s="46">
        <v>0</v>
      </c>
      <c r="CD14" s="46">
        <v>0</v>
      </c>
      <c r="CE14" s="46">
        <v>0</v>
      </c>
      <c r="CF14" s="46">
        <v>0</v>
      </c>
      <c r="CG14" s="46">
        <v>0</v>
      </c>
      <c r="CH14" s="46">
        <v>0</v>
      </c>
      <c r="CI14" s="46">
        <v>0</v>
      </c>
      <c r="CJ14" s="46">
        <v>0</v>
      </c>
      <c r="CK14" s="46">
        <v>0</v>
      </c>
      <c r="CL14" s="46">
        <v>0</v>
      </c>
      <c r="CM14" s="46">
        <v>0</v>
      </c>
      <c r="CN14" s="46">
        <v>6000</v>
      </c>
      <c r="CO14" s="46">
        <v>780</v>
      </c>
      <c r="CP14" s="46">
        <v>0</v>
      </c>
      <c r="CQ14" s="46">
        <v>0</v>
      </c>
      <c r="CR14" s="46">
        <v>0</v>
      </c>
      <c r="CS14" s="46">
        <v>0</v>
      </c>
      <c r="CT14" s="46">
        <v>0</v>
      </c>
      <c r="CU14" s="46">
        <v>0</v>
      </c>
      <c r="CV14" s="46">
        <v>0</v>
      </c>
      <c r="CW14" s="46">
        <v>0</v>
      </c>
      <c r="CX14" s="46">
        <v>0</v>
      </c>
      <c r="CY14" s="46">
        <v>0</v>
      </c>
      <c r="CZ14" s="47">
        <f t="shared" si="2"/>
        <v>18991</v>
      </c>
      <c r="DA14" s="47">
        <f t="shared" si="2"/>
        <v>3188.0299999999997</v>
      </c>
    </row>
    <row r="15" spans="1:105" ht="13.5" thickBot="1">
      <c r="A15" s="24" t="s">
        <v>56</v>
      </c>
      <c r="B15" s="46">
        <v>47893.972395962977</v>
      </c>
      <c r="C15" s="46">
        <v>55322.070954077251</v>
      </c>
      <c r="D15" s="46">
        <v>120702.30368924023</v>
      </c>
      <c r="E15" s="46">
        <v>138843.34801169854</v>
      </c>
      <c r="F15" s="46">
        <v>26291.635282805015</v>
      </c>
      <c r="G15" s="46">
        <v>18392.982472777599</v>
      </c>
      <c r="H15" s="46">
        <v>112104.82453260454</v>
      </c>
      <c r="I15" s="46">
        <v>95520.888975291673</v>
      </c>
      <c r="J15" s="46">
        <v>198169.26409938722</v>
      </c>
      <c r="K15" s="46">
        <v>168853.60958615501</v>
      </c>
      <c r="L15" s="46">
        <v>242018.59969017713</v>
      </c>
      <c r="M15" s="46">
        <v>234437.75647131912</v>
      </c>
      <c r="N15" s="46">
        <v>30428.174452797266</v>
      </c>
      <c r="O15" s="46">
        <v>34834.202634856956</v>
      </c>
      <c r="P15" s="46">
        <v>84590.324978776393</v>
      </c>
      <c r="Q15" s="46">
        <v>72347.959318549067</v>
      </c>
      <c r="R15" s="46">
        <v>18145.334698684772</v>
      </c>
      <c r="S15" s="46">
        <v>17472.47876777107</v>
      </c>
      <c r="T15" s="46">
        <v>2089.4013124254125</v>
      </c>
      <c r="U15" s="46">
        <v>1471.9683574934427</v>
      </c>
      <c r="V15" s="46">
        <v>35349.525961544517</v>
      </c>
      <c r="W15" s="46">
        <v>43581.10664385686</v>
      </c>
      <c r="X15" s="46">
        <v>60856.348905594532</v>
      </c>
      <c r="Y15" s="46">
        <v>62522.927806153515</v>
      </c>
      <c r="Z15" s="46">
        <v>56173.929854199567</v>
      </c>
      <c r="AA15" s="46">
        <v>68862.794341820409</v>
      </c>
      <c r="AB15" s="46">
        <v>7305.8690073083844</v>
      </c>
      <c r="AC15" s="46">
        <v>7905.9468768415445</v>
      </c>
      <c r="AD15" s="46">
        <v>7666.1794410371294</v>
      </c>
      <c r="AE15" s="46">
        <v>9397.8566143733078</v>
      </c>
      <c r="AF15" s="46">
        <v>59318.021697454918</v>
      </c>
      <c r="AG15" s="46">
        <v>73758.402166964748</v>
      </c>
      <c r="AH15" s="46">
        <v>26846.935735842595</v>
      </c>
      <c r="AI15" s="46">
        <v>34773.89657622415</v>
      </c>
      <c r="AJ15" s="46">
        <v>27276.486707616077</v>
      </c>
      <c r="AK15" s="46">
        <v>31771.833562449407</v>
      </c>
      <c r="AL15" s="46">
        <v>11049.232259186321</v>
      </c>
      <c r="AM15" s="46">
        <v>19948.840066790042</v>
      </c>
      <c r="AN15" s="46">
        <v>14497.345297355001</v>
      </c>
      <c r="AO15" s="46">
        <v>625.42979453640555</v>
      </c>
      <c r="AP15" s="46">
        <v>132777.59316335898</v>
      </c>
      <c r="AQ15" s="46">
        <v>174737.43122138019</v>
      </c>
      <c r="AR15" s="46">
        <v>81602.269437107141</v>
      </c>
      <c r="AS15" s="46">
        <v>106651.36625308704</v>
      </c>
      <c r="AT15" s="46">
        <v>58071.406172752315</v>
      </c>
      <c r="AU15" s="46">
        <v>62775.951204944315</v>
      </c>
      <c r="AV15" s="46">
        <v>19120.731226781554</v>
      </c>
      <c r="AW15" s="46">
        <v>21409.251320588472</v>
      </c>
      <c r="AX15" s="46">
        <v>39.26605504587156</v>
      </c>
      <c r="AY15" s="46">
        <v>19.215686274509803</v>
      </c>
      <c r="AZ15" s="46">
        <v>981.65137614678906</v>
      </c>
      <c r="BA15" s="46">
        <v>192.15686274509804</v>
      </c>
      <c r="BB15" s="46">
        <v>0</v>
      </c>
      <c r="BC15" s="46">
        <v>0</v>
      </c>
      <c r="BD15" s="46">
        <v>49.082568807339449</v>
      </c>
      <c r="BE15" s="46">
        <v>33.627450980392162</v>
      </c>
      <c r="BF15" s="46">
        <v>166778.97574123988</v>
      </c>
      <c r="BG15" s="46">
        <v>227234.13709642127</v>
      </c>
      <c r="BH15" s="46">
        <v>3526.184058529072</v>
      </c>
      <c r="BI15" s="46">
        <v>4274.1659120517334</v>
      </c>
      <c r="BJ15" s="46">
        <v>77194.840200231032</v>
      </c>
      <c r="BK15" s="46">
        <v>89931.696991526987</v>
      </c>
      <c r="BL15" s="46">
        <v>53661.786772376385</v>
      </c>
      <c r="BM15" s="46">
        <v>62492.280520165477</v>
      </c>
      <c r="BN15" s="46">
        <v>7317.972042562069</v>
      </c>
      <c r="BO15" s="46">
        <v>8366.5485471296943</v>
      </c>
      <c r="BP15" s="46">
        <v>30575.088670978512</v>
      </c>
      <c r="BQ15" s="46">
        <v>44508.09256176553</v>
      </c>
      <c r="BR15" s="46">
        <v>4410.8324640100145</v>
      </c>
      <c r="BS15" s="46">
        <v>2568.3358330723713</v>
      </c>
      <c r="BT15" s="46">
        <v>130.32005007302314</v>
      </c>
      <c r="BU15" s="46">
        <v>116.74253786692599</v>
      </c>
      <c r="BV15" s="46">
        <v>0</v>
      </c>
      <c r="BW15" s="46">
        <v>0</v>
      </c>
      <c r="BX15" s="46">
        <v>2051.4349608647035</v>
      </c>
      <c r="BY15" s="46">
        <v>2059.1625048021515</v>
      </c>
      <c r="BZ15" s="46">
        <v>5154.2303391725682</v>
      </c>
      <c r="CA15" s="46">
        <v>4260.4072224356514</v>
      </c>
      <c r="CB15" s="46">
        <v>4051.58404770779</v>
      </c>
      <c r="CC15" s="46">
        <v>4627.9677295428346</v>
      </c>
      <c r="CD15" s="46">
        <v>1436.0044726052927</v>
      </c>
      <c r="CE15" s="46">
        <v>1544.3718786016136</v>
      </c>
      <c r="CF15" s="46">
        <v>1066.7461796496459</v>
      </c>
      <c r="CG15" s="46">
        <v>908.09066461774876</v>
      </c>
      <c r="CH15" s="46">
        <v>55</v>
      </c>
      <c r="CI15" s="46">
        <v>40</v>
      </c>
      <c r="CJ15" s="46">
        <v>0</v>
      </c>
      <c r="CK15" s="46">
        <v>0</v>
      </c>
      <c r="CL15" s="46">
        <v>0</v>
      </c>
      <c r="CM15" s="46">
        <v>0</v>
      </c>
      <c r="CN15" s="46">
        <v>0</v>
      </c>
      <c r="CO15" s="46">
        <v>0</v>
      </c>
      <c r="CP15" s="46">
        <v>640</v>
      </c>
      <c r="CQ15" s="46">
        <v>390</v>
      </c>
      <c r="CR15" s="46">
        <v>0</v>
      </c>
      <c r="CS15" s="46">
        <v>0</v>
      </c>
      <c r="CT15" s="46">
        <v>0</v>
      </c>
      <c r="CU15" s="46">
        <v>0</v>
      </c>
      <c r="CV15" s="46">
        <v>0</v>
      </c>
      <c r="CW15" s="46">
        <v>0</v>
      </c>
      <c r="CX15" s="46">
        <v>0</v>
      </c>
      <c r="CY15" s="46">
        <v>0</v>
      </c>
      <c r="CZ15" s="47">
        <f t="shared" si="2"/>
        <v>1839466.71</v>
      </c>
      <c r="DA15" s="47">
        <f t="shared" si="2"/>
        <v>2009787.3</v>
      </c>
    </row>
    <row r="16" spans="1:105" ht="13.5" thickBot="1">
      <c r="A16" s="24" t="s">
        <v>9</v>
      </c>
      <c r="B16" s="46">
        <v>355.28945281522601</v>
      </c>
      <c r="C16" s="46">
        <v>82.827669902912618</v>
      </c>
      <c r="D16" s="46">
        <v>37.710547184773993</v>
      </c>
      <c r="E16" s="46">
        <v>12.722330097087378</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508.6071987480438</v>
      </c>
      <c r="AI16" s="46">
        <v>71.983875611862942</v>
      </c>
      <c r="AJ16" s="46">
        <v>0</v>
      </c>
      <c r="AK16" s="46">
        <v>0</v>
      </c>
      <c r="AL16" s="46">
        <v>141.39280125195617</v>
      </c>
      <c r="AM16" s="46">
        <v>28.016124388137058</v>
      </c>
      <c r="AN16" s="46">
        <v>0</v>
      </c>
      <c r="AO16" s="46">
        <v>0</v>
      </c>
      <c r="AP16" s="46">
        <v>52</v>
      </c>
      <c r="AQ16" s="46">
        <v>62</v>
      </c>
      <c r="AR16" s="46">
        <v>0</v>
      </c>
      <c r="AS16" s="46">
        <v>0</v>
      </c>
      <c r="AT16" s="46">
        <v>0</v>
      </c>
      <c r="AU16" s="46">
        <v>0</v>
      </c>
      <c r="AV16" s="46">
        <v>0</v>
      </c>
      <c r="AW16" s="46">
        <v>0</v>
      </c>
      <c r="AX16" s="46">
        <v>0</v>
      </c>
      <c r="AY16" s="46">
        <v>0</v>
      </c>
      <c r="AZ16" s="46">
        <v>0</v>
      </c>
      <c r="BA16" s="46">
        <v>0</v>
      </c>
      <c r="BB16" s="46">
        <v>0</v>
      </c>
      <c r="BC16" s="46">
        <v>0</v>
      </c>
      <c r="BD16" s="46">
        <v>25</v>
      </c>
      <c r="BE16" s="46">
        <v>50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100</v>
      </c>
      <c r="CM16" s="46">
        <v>50</v>
      </c>
      <c r="CN16" s="46">
        <v>11</v>
      </c>
      <c r="CO16" s="46">
        <v>1</v>
      </c>
      <c r="CP16" s="46">
        <v>0</v>
      </c>
      <c r="CQ16" s="46">
        <v>0</v>
      </c>
      <c r="CR16" s="46">
        <v>0</v>
      </c>
      <c r="CS16" s="46">
        <v>0</v>
      </c>
      <c r="CT16" s="46">
        <v>200</v>
      </c>
      <c r="CU16" s="46">
        <v>400</v>
      </c>
      <c r="CV16" s="46">
        <v>0</v>
      </c>
      <c r="CW16" s="46">
        <v>0</v>
      </c>
      <c r="CX16" s="46">
        <v>0</v>
      </c>
      <c r="CY16" s="46">
        <v>0</v>
      </c>
      <c r="CZ16" s="47">
        <f t="shared" si="2"/>
        <v>1431</v>
      </c>
      <c r="DA16" s="47">
        <f t="shared" si="2"/>
        <v>758.55</v>
      </c>
    </row>
    <row r="17" spans="1:105" ht="13.5" thickBot="1">
      <c r="A17" s="24" t="s">
        <v>10</v>
      </c>
      <c r="B17" s="46">
        <v>4670.9171675862435</v>
      </c>
      <c r="C17" s="46">
        <v>1505.1809961026809</v>
      </c>
      <c r="D17" s="46">
        <v>2673.1192864319842</v>
      </c>
      <c r="E17" s="46">
        <v>763.98716180082181</v>
      </c>
      <c r="F17" s="46">
        <v>2095.7094255142874</v>
      </c>
      <c r="G17" s="46">
        <v>513.36323195862246</v>
      </c>
      <c r="H17" s="46">
        <v>71.254120467485777</v>
      </c>
      <c r="I17" s="46">
        <v>42.908610137874859</v>
      </c>
      <c r="J17" s="46">
        <v>0</v>
      </c>
      <c r="K17" s="46">
        <v>0</v>
      </c>
      <c r="L17" s="46">
        <v>1884.7498638167624</v>
      </c>
      <c r="M17" s="46">
        <v>263.72345387580907</v>
      </c>
      <c r="N17" s="46">
        <v>4738.0517409838058</v>
      </c>
      <c r="O17" s="46">
        <v>616.77259374181142</v>
      </c>
      <c r="P17" s="46">
        <v>143.06079392665993</v>
      </c>
      <c r="Q17" s="46">
        <v>24.032863135456793</v>
      </c>
      <c r="R17" s="46">
        <v>2167.2188356549336</v>
      </c>
      <c r="S17" s="46">
        <v>255.21624568626683</v>
      </c>
      <c r="T17" s="46">
        <v>4841.5425280796871</v>
      </c>
      <c r="U17" s="46">
        <v>845.61649404049751</v>
      </c>
      <c r="V17" s="46">
        <v>14261.152215679664</v>
      </c>
      <c r="W17" s="46">
        <v>3487.6023085724473</v>
      </c>
      <c r="X17" s="46">
        <v>126.62402185849049</v>
      </c>
      <c r="Y17" s="46">
        <v>42.536040947711136</v>
      </c>
      <c r="Z17" s="46">
        <v>6476.885319053994</v>
      </c>
      <c r="AA17" s="46">
        <v>1736.8067787563386</v>
      </c>
      <c r="AB17" s="46">
        <v>0</v>
      </c>
      <c r="AC17" s="46">
        <v>0</v>
      </c>
      <c r="AD17" s="46">
        <v>748.77286925479689</v>
      </c>
      <c r="AE17" s="46">
        <v>174.69975980784628</v>
      </c>
      <c r="AF17" s="46">
        <v>1164.3418116912092</v>
      </c>
      <c r="AG17" s="46">
        <v>270.49346143581533</v>
      </c>
      <c r="AH17" s="46">
        <v>0</v>
      </c>
      <c r="AI17" s="46">
        <v>0</v>
      </c>
      <c r="AJ17" s="46">
        <v>0</v>
      </c>
      <c r="AK17" s="46">
        <v>0</v>
      </c>
      <c r="AL17" s="46">
        <v>0</v>
      </c>
      <c r="AM17" s="46">
        <v>0</v>
      </c>
      <c r="AN17" s="46">
        <v>0</v>
      </c>
      <c r="AO17" s="46">
        <v>0</v>
      </c>
      <c r="AP17" s="46">
        <v>5268.4114433582517</v>
      </c>
      <c r="AQ17" s="46">
        <v>1467.3799973611294</v>
      </c>
      <c r="AR17" s="46">
        <v>446.88182863714775</v>
      </c>
      <c r="AS17" s="46">
        <v>9.8100013194352833</v>
      </c>
      <c r="AT17" s="46">
        <v>0</v>
      </c>
      <c r="AU17" s="46">
        <v>0</v>
      </c>
      <c r="AV17" s="46">
        <v>239.70672800460034</v>
      </c>
      <c r="AW17" s="46">
        <v>9.8100013194352833</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150</v>
      </c>
      <c r="CA17" s="46">
        <v>25</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52168.4</v>
      </c>
      <c r="DA17" s="47">
        <f t="shared" si="2"/>
        <v>12054.939999999997</v>
      </c>
    </row>
    <row r="18" spans="1:105" ht="13.5" thickBot="1">
      <c r="A18" s="24" t="s">
        <v>11</v>
      </c>
      <c r="B18" s="46">
        <v>404.09907120743031</v>
      </c>
      <c r="C18" s="46">
        <v>95.746070133010875</v>
      </c>
      <c r="D18" s="46">
        <v>0</v>
      </c>
      <c r="E18" s="46">
        <v>0</v>
      </c>
      <c r="F18" s="46">
        <v>42.900928792569658</v>
      </c>
      <c r="G18" s="46">
        <v>10.253929866989116</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447</v>
      </c>
      <c r="DA18" s="47">
        <f t="shared" si="2"/>
        <v>105.99999999999999</v>
      </c>
    </row>
    <row r="19" spans="1:105" ht="15" thickBot="1">
      <c r="A19" s="25" t="s">
        <v>187</v>
      </c>
      <c r="B19" s="45">
        <f>B20+B21</f>
        <v>1755.0368126747437</v>
      </c>
      <c r="C19" s="45">
        <f>C20+C21</f>
        <v>1337.3729569093612</v>
      </c>
      <c r="D19" s="45">
        <f>D20+D21</f>
        <v>0</v>
      </c>
      <c r="E19" s="45">
        <f t="shared" ref="E19:BP19" si="3">E20+E21</f>
        <v>0</v>
      </c>
      <c r="F19" s="45">
        <f t="shared" si="3"/>
        <v>0</v>
      </c>
      <c r="G19" s="45">
        <f t="shared" si="3"/>
        <v>0</v>
      </c>
      <c r="H19" s="45">
        <f t="shared" si="3"/>
        <v>0</v>
      </c>
      <c r="I19" s="45">
        <f t="shared" si="3"/>
        <v>0</v>
      </c>
      <c r="J19" s="45">
        <f t="shared" si="3"/>
        <v>18473.963187325258</v>
      </c>
      <c r="K19" s="45">
        <f t="shared" si="3"/>
        <v>14584.627043090639</v>
      </c>
      <c r="L19" s="45">
        <f t="shared" si="3"/>
        <v>31424.026315160496</v>
      </c>
      <c r="M19" s="45">
        <f t="shared" si="3"/>
        <v>14249.993212540368</v>
      </c>
      <c r="N19" s="45">
        <f t="shared" si="3"/>
        <v>192100.08536579186</v>
      </c>
      <c r="O19" s="45">
        <f t="shared" si="3"/>
        <v>147735.08613783782</v>
      </c>
      <c r="P19" s="45">
        <f t="shared" si="3"/>
        <v>677.79632721202006</v>
      </c>
      <c r="Q19" s="45">
        <f t="shared" si="3"/>
        <v>490.88272019978865</v>
      </c>
      <c r="R19" s="45">
        <f t="shared" si="3"/>
        <v>13469.48164849836</v>
      </c>
      <c r="S19" s="45">
        <f t="shared" si="3"/>
        <v>7778.0375795674017</v>
      </c>
      <c r="T19" s="45">
        <f t="shared" si="3"/>
        <v>0</v>
      </c>
      <c r="U19" s="45">
        <f t="shared" si="3"/>
        <v>0</v>
      </c>
      <c r="V19" s="45">
        <f t="shared" si="3"/>
        <v>0</v>
      </c>
      <c r="W19" s="45">
        <f t="shared" si="3"/>
        <v>0</v>
      </c>
      <c r="X19" s="45">
        <f t="shared" si="3"/>
        <v>23461.610343337263</v>
      </c>
      <c r="Y19" s="45">
        <f t="shared" si="3"/>
        <v>14751.000349854636</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775.75757575757575</v>
      </c>
      <c r="AM19" s="45">
        <f t="shared" si="3"/>
        <v>1245</v>
      </c>
      <c r="AN19" s="45">
        <f t="shared" si="3"/>
        <v>1224.242424242424</v>
      </c>
      <c r="AO19" s="45">
        <f t="shared" si="3"/>
        <v>0</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8800</v>
      </c>
      <c r="BG19" s="45">
        <f t="shared" si="3"/>
        <v>4911</v>
      </c>
      <c r="BH19" s="45">
        <f t="shared" si="3"/>
        <v>0</v>
      </c>
      <c r="BI19" s="45">
        <f t="shared" si="3"/>
        <v>0</v>
      </c>
      <c r="BJ19" s="45">
        <f t="shared" si="3"/>
        <v>0</v>
      </c>
      <c r="BK19" s="45">
        <f t="shared" si="3"/>
        <v>0</v>
      </c>
      <c r="BL19" s="45">
        <f t="shared" si="3"/>
        <v>9134</v>
      </c>
      <c r="BM19" s="45">
        <f t="shared" si="3"/>
        <v>8038</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800</v>
      </c>
      <c r="CC19" s="45">
        <f t="shared" si="4"/>
        <v>400</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302096</v>
      </c>
      <c r="DA19" s="45">
        <f>DA20+DA21</f>
        <v>215521.00000000003</v>
      </c>
    </row>
    <row r="20" spans="1:105" ht="13.5" thickBot="1">
      <c r="A20" s="24" t="s">
        <v>12</v>
      </c>
      <c r="B20" s="46">
        <v>0</v>
      </c>
      <c r="C20" s="46">
        <v>0</v>
      </c>
      <c r="D20" s="46">
        <v>0</v>
      </c>
      <c r="E20" s="46">
        <v>0</v>
      </c>
      <c r="F20" s="46">
        <v>0</v>
      </c>
      <c r="G20" s="46">
        <v>0</v>
      </c>
      <c r="H20" s="46">
        <v>0</v>
      </c>
      <c r="I20" s="46">
        <v>0</v>
      </c>
      <c r="J20" s="46">
        <v>13000</v>
      </c>
      <c r="K20" s="46">
        <v>10500</v>
      </c>
      <c r="L20" s="46">
        <v>0</v>
      </c>
      <c r="M20" s="46">
        <v>0</v>
      </c>
      <c r="N20" s="46">
        <v>145242.07011686143</v>
      </c>
      <c r="O20" s="46">
        <v>112320.62241859573</v>
      </c>
      <c r="P20" s="46">
        <v>677.79632721202006</v>
      </c>
      <c r="Q20" s="46">
        <v>490.88272019978865</v>
      </c>
      <c r="R20" s="46">
        <v>10866.258579113337</v>
      </c>
      <c r="S20" s="46">
        <v>6302.4349245989815</v>
      </c>
      <c r="T20" s="46">
        <v>0</v>
      </c>
      <c r="U20" s="46">
        <v>0</v>
      </c>
      <c r="V20" s="46">
        <v>0</v>
      </c>
      <c r="W20" s="46">
        <v>0</v>
      </c>
      <c r="X20" s="46">
        <v>17213.874976813207</v>
      </c>
      <c r="Y20" s="46">
        <v>10816.059936605514</v>
      </c>
      <c r="Z20" s="46">
        <v>0</v>
      </c>
      <c r="AA20" s="46">
        <v>0</v>
      </c>
      <c r="AB20" s="46">
        <v>0</v>
      </c>
      <c r="AC20" s="46">
        <v>0</v>
      </c>
      <c r="AD20" s="46">
        <v>0</v>
      </c>
      <c r="AE20" s="46">
        <v>0</v>
      </c>
      <c r="AF20" s="46">
        <v>0</v>
      </c>
      <c r="AG20" s="46">
        <v>0</v>
      </c>
      <c r="AH20" s="46">
        <v>0</v>
      </c>
      <c r="AI20" s="46">
        <v>0</v>
      </c>
      <c r="AJ20" s="46">
        <v>0</v>
      </c>
      <c r="AK20" s="46">
        <v>0</v>
      </c>
      <c r="AL20" s="46">
        <v>366.66666666666663</v>
      </c>
      <c r="AM20" s="46">
        <v>685</v>
      </c>
      <c r="AN20" s="46">
        <v>733.33333333333326</v>
      </c>
      <c r="AO20" s="46">
        <v>0</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7100</v>
      </c>
      <c r="BG20" s="46">
        <v>3976</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195200</v>
      </c>
      <c r="DA20" s="47">
        <f t="shared" si="2"/>
        <v>145091.00000000003</v>
      </c>
    </row>
    <row r="21" spans="1:105" ht="13.5" thickBot="1">
      <c r="A21" s="24" t="s">
        <v>13</v>
      </c>
      <c r="B21" s="46">
        <v>1755.0368126747437</v>
      </c>
      <c r="C21" s="46">
        <v>1337.3729569093612</v>
      </c>
      <c r="D21" s="46">
        <v>0</v>
      </c>
      <c r="E21" s="46">
        <v>0</v>
      </c>
      <c r="F21" s="46">
        <v>0</v>
      </c>
      <c r="G21" s="46">
        <v>0</v>
      </c>
      <c r="H21" s="46">
        <v>0</v>
      </c>
      <c r="I21" s="46">
        <v>0</v>
      </c>
      <c r="J21" s="46">
        <v>5473.9631873252565</v>
      </c>
      <c r="K21" s="46">
        <v>4084.6270430906388</v>
      </c>
      <c r="L21" s="46">
        <v>31424.026315160496</v>
      </c>
      <c r="M21" s="46">
        <v>14249.993212540368</v>
      </c>
      <c r="N21" s="46">
        <v>46858.015248930431</v>
      </c>
      <c r="O21" s="46">
        <v>35414.463719242092</v>
      </c>
      <c r="P21" s="46">
        <v>0</v>
      </c>
      <c r="Q21" s="46">
        <v>0</v>
      </c>
      <c r="R21" s="46">
        <v>2603.2230693850233</v>
      </c>
      <c r="S21" s="46">
        <v>1475.6026549684204</v>
      </c>
      <c r="T21" s="46">
        <v>0</v>
      </c>
      <c r="U21" s="46">
        <v>0</v>
      </c>
      <c r="V21" s="46">
        <v>0</v>
      </c>
      <c r="W21" s="46">
        <v>0</v>
      </c>
      <c r="X21" s="46">
        <v>6247.7353665240562</v>
      </c>
      <c r="Y21" s="46">
        <v>3934.9404132491213</v>
      </c>
      <c r="Z21" s="46">
        <v>0</v>
      </c>
      <c r="AA21" s="46">
        <v>0</v>
      </c>
      <c r="AB21" s="46">
        <v>0</v>
      </c>
      <c r="AC21" s="46">
        <v>0</v>
      </c>
      <c r="AD21" s="46">
        <v>0</v>
      </c>
      <c r="AE21" s="46">
        <v>0</v>
      </c>
      <c r="AF21" s="46">
        <v>0</v>
      </c>
      <c r="AG21" s="46">
        <v>0</v>
      </c>
      <c r="AH21" s="46">
        <v>0</v>
      </c>
      <c r="AI21" s="46">
        <v>0</v>
      </c>
      <c r="AJ21" s="46">
        <v>0</v>
      </c>
      <c r="AK21" s="46">
        <v>0</v>
      </c>
      <c r="AL21" s="46">
        <v>409.09090909090907</v>
      </c>
      <c r="AM21" s="46">
        <v>560</v>
      </c>
      <c r="AN21" s="46">
        <v>490.90909090909088</v>
      </c>
      <c r="AO21" s="46">
        <v>0</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1700</v>
      </c>
      <c r="BG21" s="46">
        <v>935</v>
      </c>
      <c r="BH21" s="46">
        <v>0</v>
      </c>
      <c r="BI21" s="46">
        <v>0</v>
      </c>
      <c r="BJ21" s="46">
        <v>0</v>
      </c>
      <c r="BK21" s="46">
        <v>0</v>
      </c>
      <c r="BL21" s="46">
        <v>9134</v>
      </c>
      <c r="BM21" s="46">
        <v>8038</v>
      </c>
      <c r="BN21" s="46">
        <v>0</v>
      </c>
      <c r="BO21" s="46">
        <v>0</v>
      </c>
      <c r="BP21" s="46">
        <v>0</v>
      </c>
      <c r="BQ21" s="46">
        <v>0</v>
      </c>
      <c r="BR21" s="46">
        <v>0</v>
      </c>
      <c r="BS21" s="46">
        <v>0</v>
      </c>
      <c r="BT21" s="46">
        <v>0</v>
      </c>
      <c r="BU21" s="46">
        <v>0</v>
      </c>
      <c r="BV21" s="46">
        <v>0</v>
      </c>
      <c r="BW21" s="46">
        <v>0</v>
      </c>
      <c r="BX21" s="46">
        <v>0</v>
      </c>
      <c r="BY21" s="46">
        <v>0</v>
      </c>
      <c r="BZ21" s="46">
        <v>0</v>
      </c>
      <c r="CA21" s="46">
        <v>0</v>
      </c>
      <c r="CB21" s="46">
        <v>800</v>
      </c>
      <c r="CC21" s="46">
        <v>400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106896.00000000001</v>
      </c>
      <c r="DA21" s="47">
        <f t="shared" si="2"/>
        <v>70430</v>
      </c>
    </row>
    <row r="22" spans="1:105" ht="15" thickBot="1">
      <c r="A22" s="25" t="s">
        <v>189</v>
      </c>
      <c r="B22" s="45">
        <f>SUM(B23:B35)</f>
        <v>6442.0532338703242</v>
      </c>
      <c r="C22" s="45">
        <f>SUM(C23:C35)</f>
        <v>1064.5918498663625</v>
      </c>
      <c r="D22" s="45">
        <f>SUM(D23:D35)</f>
        <v>3431.8126997913159</v>
      </c>
      <c r="E22" s="45">
        <f t="shared" ref="E22:BP22" si="5">SUM(E23:E35)</f>
        <v>880.52848305365751</v>
      </c>
      <c r="F22" s="45">
        <f t="shared" si="5"/>
        <v>3476.337896186973</v>
      </c>
      <c r="G22" s="45">
        <f t="shared" si="5"/>
        <v>616.25883866699166</v>
      </c>
      <c r="H22" s="45">
        <f t="shared" si="5"/>
        <v>2131.3253559126756</v>
      </c>
      <c r="I22" s="45">
        <f t="shared" si="5"/>
        <v>263.112916183175</v>
      </c>
      <c r="J22" s="45">
        <f t="shared" si="5"/>
        <v>2906.9105053767589</v>
      </c>
      <c r="K22" s="45">
        <f t="shared" si="5"/>
        <v>707.52865237982201</v>
      </c>
      <c r="L22" s="45">
        <f t="shared" si="5"/>
        <v>9845.6295681794636</v>
      </c>
      <c r="M22" s="45">
        <f t="shared" si="5"/>
        <v>2768.8998155612385</v>
      </c>
      <c r="N22" s="45">
        <f t="shared" si="5"/>
        <v>26796.095571693375</v>
      </c>
      <c r="O22" s="45">
        <f t="shared" si="5"/>
        <v>2113.7442235028084</v>
      </c>
      <c r="P22" s="45">
        <f t="shared" si="5"/>
        <v>4463.0679133290923</v>
      </c>
      <c r="Q22" s="45">
        <f t="shared" si="5"/>
        <v>272.79082094787685</v>
      </c>
      <c r="R22" s="45">
        <f t="shared" si="5"/>
        <v>7639.9998756548548</v>
      </c>
      <c r="S22" s="45">
        <f t="shared" si="5"/>
        <v>1077.3878285511455</v>
      </c>
      <c r="T22" s="45">
        <f t="shared" si="5"/>
        <v>19164.885924174647</v>
      </c>
      <c r="U22" s="45">
        <f t="shared" si="5"/>
        <v>3537.1715645142635</v>
      </c>
      <c r="V22" s="45">
        <f t="shared" si="5"/>
        <v>21493.973473909125</v>
      </c>
      <c r="W22" s="45">
        <f t="shared" si="5"/>
        <v>838.12839983595927</v>
      </c>
      <c r="X22" s="45">
        <f t="shared" si="5"/>
        <v>1844.4051338529882</v>
      </c>
      <c r="Y22" s="45">
        <f t="shared" si="5"/>
        <v>332.90533007916054</v>
      </c>
      <c r="Z22" s="45">
        <f t="shared" si="5"/>
        <v>12457.439557557604</v>
      </c>
      <c r="AA22" s="45">
        <f t="shared" si="5"/>
        <v>780.313382342615</v>
      </c>
      <c r="AB22" s="45">
        <f t="shared" si="5"/>
        <v>17651.531545472935</v>
      </c>
      <c r="AC22" s="45">
        <f t="shared" si="5"/>
        <v>2359.4971222358558</v>
      </c>
      <c r="AD22" s="45">
        <f t="shared" si="5"/>
        <v>6560.8468883957239</v>
      </c>
      <c r="AE22" s="45">
        <f t="shared" si="5"/>
        <v>1519.8975363320144</v>
      </c>
      <c r="AF22" s="45">
        <f t="shared" si="5"/>
        <v>5318.4826856620994</v>
      </c>
      <c r="AG22" s="45">
        <f t="shared" si="5"/>
        <v>1320.4413665915815</v>
      </c>
      <c r="AH22" s="45">
        <f t="shared" si="5"/>
        <v>525.40449316519459</v>
      </c>
      <c r="AI22" s="45">
        <f t="shared" si="5"/>
        <v>108.08170562737644</v>
      </c>
      <c r="AJ22" s="45">
        <f t="shared" si="5"/>
        <v>1027.4520944258179</v>
      </c>
      <c r="AK22" s="45">
        <f t="shared" si="5"/>
        <v>87.909590609849062</v>
      </c>
      <c r="AL22" s="45">
        <f t="shared" si="5"/>
        <v>57.764356323133256</v>
      </c>
      <c r="AM22" s="45">
        <f t="shared" si="5"/>
        <v>5.9968893086678952</v>
      </c>
      <c r="AN22" s="45">
        <f t="shared" si="5"/>
        <v>99.706302001234349</v>
      </c>
      <c r="AO22" s="45">
        <f t="shared" si="5"/>
        <v>31.506952376895942</v>
      </c>
      <c r="AP22" s="45">
        <f t="shared" si="5"/>
        <v>28085.891127879906</v>
      </c>
      <c r="AQ22" s="45">
        <f t="shared" si="5"/>
        <v>6067.2150192628014</v>
      </c>
      <c r="AR22" s="45">
        <f t="shared" si="5"/>
        <v>4223.2202599004286</v>
      </c>
      <c r="AS22" s="45">
        <f t="shared" si="5"/>
        <v>442.53043099413594</v>
      </c>
      <c r="AT22" s="45">
        <f t="shared" si="5"/>
        <v>5301.7991914445493</v>
      </c>
      <c r="AU22" s="45">
        <f t="shared" si="5"/>
        <v>1010.0658631469571</v>
      </c>
      <c r="AV22" s="45">
        <f t="shared" si="5"/>
        <v>5012.7621389357537</v>
      </c>
      <c r="AW22" s="45">
        <f t="shared" si="5"/>
        <v>1710.4992459390576</v>
      </c>
      <c r="AX22" s="45">
        <f t="shared" si="5"/>
        <v>262.77400354697386</v>
      </c>
      <c r="AY22" s="45">
        <f t="shared" si="5"/>
        <v>21.513278139180525</v>
      </c>
      <c r="AZ22" s="45">
        <f t="shared" si="5"/>
        <v>50.229875063594122</v>
      </c>
      <c r="BA22" s="45">
        <f t="shared" si="5"/>
        <v>6.2733991657681187</v>
      </c>
      <c r="BB22" s="45">
        <f t="shared" si="5"/>
        <v>3.4084558078867451</v>
      </c>
      <c r="BC22" s="45">
        <f t="shared" si="5"/>
        <v>0.42569494339140812</v>
      </c>
      <c r="BD22" s="45">
        <f t="shared" si="5"/>
        <v>333.38285649351189</v>
      </c>
      <c r="BE22" s="45">
        <f t="shared" si="5"/>
        <v>64.455485943829942</v>
      </c>
      <c r="BF22" s="45">
        <f t="shared" si="5"/>
        <v>1798.3730412054233</v>
      </c>
      <c r="BG22" s="45">
        <f t="shared" si="5"/>
        <v>278.68866568117744</v>
      </c>
      <c r="BH22" s="45">
        <f t="shared" si="5"/>
        <v>1027.0215526395586</v>
      </c>
      <c r="BI22" s="45">
        <f t="shared" si="5"/>
        <v>101.6986856664321</v>
      </c>
      <c r="BJ22" s="45">
        <f t="shared" si="5"/>
        <v>2140.4384903884988</v>
      </c>
      <c r="BK22" s="45">
        <f t="shared" si="5"/>
        <v>775.40048783548764</v>
      </c>
      <c r="BL22" s="45">
        <f t="shared" si="5"/>
        <v>14821.185721085969</v>
      </c>
      <c r="BM22" s="45">
        <f t="shared" si="5"/>
        <v>3181.3343698485587</v>
      </c>
      <c r="BN22" s="45">
        <f t="shared" si="5"/>
        <v>2808.2446793589829</v>
      </c>
      <c r="BO22" s="45">
        <f t="shared" si="5"/>
        <v>605.51415197765414</v>
      </c>
      <c r="BP22" s="45">
        <f t="shared" si="5"/>
        <v>5426.799823388521</v>
      </c>
      <c r="BQ22" s="45">
        <f t="shared" ref="BQ22:CY22" si="6">SUM(BQ23:BQ35)</f>
        <v>1367.0952103017282</v>
      </c>
      <c r="BR22" s="45">
        <f t="shared" si="6"/>
        <v>437.71748269703454</v>
      </c>
      <c r="BS22" s="45">
        <f t="shared" si="6"/>
        <v>118.35745198818819</v>
      </c>
      <c r="BT22" s="45">
        <f t="shared" si="6"/>
        <v>27.626431284976771</v>
      </c>
      <c r="BU22" s="45">
        <f t="shared" si="6"/>
        <v>6.4299166037194535</v>
      </c>
      <c r="BV22" s="45">
        <f t="shared" si="6"/>
        <v>1369.6251790554588</v>
      </c>
      <c r="BW22" s="45">
        <f t="shared" si="6"/>
        <v>303.64686768088882</v>
      </c>
      <c r="BX22" s="45">
        <f t="shared" si="6"/>
        <v>1343.362130093637</v>
      </c>
      <c r="BY22" s="45">
        <f t="shared" si="6"/>
        <v>274.67352258933539</v>
      </c>
      <c r="BZ22" s="45">
        <f t="shared" si="6"/>
        <v>851.53989625667373</v>
      </c>
      <c r="CA22" s="45">
        <f t="shared" si="6"/>
        <v>144.00318925056473</v>
      </c>
      <c r="CB22" s="45">
        <f t="shared" si="6"/>
        <v>2411.8233296606604</v>
      </c>
      <c r="CC22" s="45">
        <f t="shared" si="6"/>
        <v>550.13725063657375</v>
      </c>
      <c r="CD22" s="45">
        <f t="shared" si="6"/>
        <v>386.59064557873336</v>
      </c>
      <c r="CE22" s="45">
        <f t="shared" si="6"/>
        <v>118.58552094124835</v>
      </c>
      <c r="CF22" s="45">
        <f t="shared" si="6"/>
        <v>2305.9459287230416</v>
      </c>
      <c r="CG22" s="45">
        <f t="shared" si="6"/>
        <v>602.99536254894019</v>
      </c>
      <c r="CH22" s="45">
        <f t="shared" si="6"/>
        <v>141.75588312590028</v>
      </c>
      <c r="CI22" s="45">
        <f t="shared" si="6"/>
        <v>23.431145884143923</v>
      </c>
      <c r="CJ22" s="45">
        <f t="shared" si="6"/>
        <v>120.30055077730793</v>
      </c>
      <c r="CK22" s="45">
        <f t="shared" si="6"/>
        <v>23.157804920492595</v>
      </c>
      <c r="CL22" s="45">
        <f t="shared" si="6"/>
        <v>3079.8447895242748</v>
      </c>
      <c r="CM22" s="45">
        <f t="shared" si="6"/>
        <v>40.784177973548161</v>
      </c>
      <c r="CN22" s="45">
        <f t="shared" si="6"/>
        <v>436.06707251637363</v>
      </c>
      <c r="CO22" s="45">
        <f t="shared" si="6"/>
        <v>84.84324271760967</v>
      </c>
      <c r="CP22" s="45">
        <f t="shared" si="6"/>
        <v>785.16470420835276</v>
      </c>
      <c r="CQ22" s="45">
        <f t="shared" si="6"/>
        <v>105.17314203192629</v>
      </c>
      <c r="CR22" s="45">
        <f t="shared" si="6"/>
        <v>542.12386586493369</v>
      </c>
      <c r="CS22" s="45">
        <f t="shared" si="6"/>
        <v>149.62575262258434</v>
      </c>
      <c r="CT22" s="45">
        <f t="shared" si="6"/>
        <v>235.25520770856195</v>
      </c>
      <c r="CU22" s="45">
        <f t="shared" si="6"/>
        <v>30.247795570769018</v>
      </c>
      <c r="CV22" s="45">
        <f t="shared" si="6"/>
        <v>39.860993711180768</v>
      </c>
      <c r="CW22" s="45">
        <f t="shared" si="6"/>
        <v>5.9822068693555144</v>
      </c>
      <c r="CX22" s="45">
        <f t="shared" si="6"/>
        <v>1759.2296171380083</v>
      </c>
      <c r="CY22" s="45">
        <f t="shared" si="6"/>
        <v>340.25339175663976</v>
      </c>
      <c r="CZ22" s="45">
        <f>SUM(CZ23:CZ35)</f>
        <v>240904.48999999993</v>
      </c>
      <c r="DA22" s="45">
        <f>SUM(DA23:DA35)</f>
        <v>39241.731</v>
      </c>
    </row>
    <row r="23" spans="1:105" ht="13.5" thickBot="1">
      <c r="A23" s="24" t="s">
        <v>14</v>
      </c>
      <c r="B23" s="46">
        <v>455.6208453089871</v>
      </c>
      <c r="C23" s="46">
        <v>204.33357282787586</v>
      </c>
      <c r="D23" s="46">
        <v>120.65933559919077</v>
      </c>
      <c r="E23" s="46">
        <v>17.923997616480339</v>
      </c>
      <c r="F23" s="46">
        <v>329.32858800623603</v>
      </c>
      <c r="G23" s="46">
        <v>224.98708161138785</v>
      </c>
      <c r="H23" s="46">
        <v>431.00820652782591</v>
      </c>
      <c r="I23" s="46">
        <v>1.5683497914420297</v>
      </c>
      <c r="J23" s="46">
        <v>11.552871264626651</v>
      </c>
      <c r="K23" s="46">
        <v>7.8925634904528703</v>
      </c>
      <c r="L23" s="46">
        <v>1545.7167696355446</v>
      </c>
      <c r="M23" s="46">
        <v>965.2520816415074</v>
      </c>
      <c r="N23" s="46">
        <v>4042.8232514577498</v>
      </c>
      <c r="O23" s="46">
        <v>31.366995828840594</v>
      </c>
      <c r="P23" s="46">
        <v>123.02731542361734</v>
      </c>
      <c r="Q23" s="46">
        <v>42.569494339140796</v>
      </c>
      <c r="R23" s="46">
        <v>1698.2720759001179</v>
      </c>
      <c r="S23" s="46">
        <v>447.53865042664842</v>
      </c>
      <c r="T23" s="46">
        <v>2449.7110068514862</v>
      </c>
      <c r="U23" s="46">
        <v>559.34075061928957</v>
      </c>
      <c r="V23" s="46">
        <v>6329.2512858703667</v>
      </c>
      <c r="W23" s="46">
        <v>65.306085315646115</v>
      </c>
      <c r="X23" s="46">
        <v>330.33318550750795</v>
      </c>
      <c r="Y23" s="46">
        <v>49.340617486019255</v>
      </c>
      <c r="Z23" s="46">
        <v>2703.9818101198375</v>
      </c>
      <c r="AA23" s="46">
        <v>30.470795948016576</v>
      </c>
      <c r="AB23" s="46">
        <v>5866.8135289456068</v>
      </c>
      <c r="AC23" s="46">
        <v>932.9440759378017</v>
      </c>
      <c r="AD23" s="46">
        <v>155.67673421495351</v>
      </c>
      <c r="AE23" s="46">
        <v>36.982479528938441</v>
      </c>
      <c r="AF23" s="46">
        <v>228.79708091467126</v>
      </c>
      <c r="AG23" s="46">
        <v>54.352908955068088</v>
      </c>
      <c r="AH23" s="46">
        <v>158.72640520095749</v>
      </c>
      <c r="AI23" s="46">
        <v>26.885996424720506</v>
      </c>
      <c r="AJ23" s="46">
        <v>0</v>
      </c>
      <c r="AK23" s="46">
        <v>0</v>
      </c>
      <c r="AL23" s="46">
        <v>2.9420355394390851</v>
      </c>
      <c r="AM23" s="46">
        <v>0.55116292670677047</v>
      </c>
      <c r="AN23" s="46">
        <v>0</v>
      </c>
      <c r="AO23" s="46">
        <v>0</v>
      </c>
      <c r="AP23" s="46">
        <v>4148.5212599844272</v>
      </c>
      <c r="AQ23" s="46">
        <v>1177.1585434623462</v>
      </c>
      <c r="AR23" s="46">
        <v>410.80862105582344</v>
      </c>
      <c r="AS23" s="46">
        <v>118.00711930750244</v>
      </c>
      <c r="AT23" s="46">
        <v>1161.2429545059197</v>
      </c>
      <c r="AU23" s="46">
        <v>333.57366144162648</v>
      </c>
      <c r="AV23" s="46">
        <v>1227.402875661111</v>
      </c>
      <c r="AW23" s="46">
        <v>691.86630799614102</v>
      </c>
      <c r="AX23" s="46">
        <v>0</v>
      </c>
      <c r="AY23" s="46">
        <v>0</v>
      </c>
      <c r="AZ23" s="46">
        <v>0</v>
      </c>
      <c r="BA23" s="46">
        <v>0</v>
      </c>
      <c r="BB23" s="46">
        <v>0</v>
      </c>
      <c r="BC23" s="46">
        <v>0</v>
      </c>
      <c r="BD23" s="46">
        <v>0</v>
      </c>
      <c r="BE23" s="46">
        <v>0</v>
      </c>
      <c r="BF23" s="46">
        <v>5.8840710788781703</v>
      </c>
      <c r="BG23" s="46">
        <v>1.8954466744969363</v>
      </c>
      <c r="BH23" s="46">
        <v>42.228973535607345</v>
      </c>
      <c r="BI23" s="46">
        <v>13.603297170017642</v>
      </c>
      <c r="BJ23" s="46">
        <v>2.5114937531797068</v>
      </c>
      <c r="BK23" s="46">
        <v>0.80903211716332635</v>
      </c>
      <c r="BL23" s="46">
        <v>373.78202743751689</v>
      </c>
      <c r="BM23" s="46">
        <v>233.4152589606152</v>
      </c>
      <c r="BN23" s="46">
        <v>168.05481056991064</v>
      </c>
      <c r="BO23" s="46">
        <v>104.94500604449237</v>
      </c>
      <c r="BP23" s="46">
        <v>203.64626490068594</v>
      </c>
      <c r="BQ23" s="46">
        <v>94.997187367345802</v>
      </c>
      <c r="BR23" s="46">
        <v>10.978815549614147</v>
      </c>
      <c r="BS23" s="46">
        <v>2.2404997020600423</v>
      </c>
      <c r="BT23" s="46">
        <v>0.53817723282422281</v>
      </c>
      <c r="BU23" s="46">
        <v>0.33607495530900638</v>
      </c>
      <c r="BV23" s="46">
        <v>6.2069774185727038</v>
      </c>
      <c r="BW23" s="46">
        <v>3.8760644845638734</v>
      </c>
      <c r="BX23" s="46">
        <v>29.061570572508032</v>
      </c>
      <c r="BY23" s="46">
        <v>11.529347878600735</v>
      </c>
      <c r="BZ23" s="46">
        <v>1.0763544656484456</v>
      </c>
      <c r="CA23" s="46">
        <v>0.44809994041200846</v>
      </c>
      <c r="CB23" s="46">
        <v>0</v>
      </c>
      <c r="CC23" s="46">
        <v>0</v>
      </c>
      <c r="CD23" s="46">
        <v>3.5519697366398706</v>
      </c>
      <c r="CE23" s="46">
        <v>1.4091425184956452</v>
      </c>
      <c r="CF23" s="46">
        <v>0</v>
      </c>
      <c r="CG23" s="46">
        <v>0</v>
      </c>
      <c r="CH23" s="46">
        <v>24.505003334596278</v>
      </c>
      <c r="CI23" s="46">
        <v>6.1210451860280353</v>
      </c>
      <c r="CJ23" s="46">
        <v>3.1573064325687743</v>
      </c>
      <c r="CK23" s="46">
        <v>0.78865589512513501</v>
      </c>
      <c r="CL23" s="46">
        <v>0</v>
      </c>
      <c r="CM23" s="46">
        <v>0</v>
      </c>
      <c r="CN23" s="46">
        <v>46.642026844765979</v>
      </c>
      <c r="CO23" s="46">
        <v>5.82529922535611</v>
      </c>
      <c r="CP23" s="46">
        <v>18.046876540705608</v>
      </c>
      <c r="CQ23" s="46">
        <v>2.2539427002724031</v>
      </c>
      <c r="CR23" s="46">
        <v>0</v>
      </c>
      <c r="CS23" s="46">
        <v>0</v>
      </c>
      <c r="CT23" s="46">
        <v>0</v>
      </c>
      <c r="CU23" s="46">
        <v>0</v>
      </c>
      <c r="CV23" s="46">
        <v>0</v>
      </c>
      <c r="CW23" s="46">
        <v>0</v>
      </c>
      <c r="CX23" s="46">
        <v>1.1122329478367272</v>
      </c>
      <c r="CY23" s="46">
        <v>0.20836647229158392</v>
      </c>
      <c r="CZ23" s="47">
        <f t="shared" ref="CZ23:DA35" si="7">B23+D23+F23+H23+J23+L23+N23+P23+R23+T23+V23+X23+Z23+AB23+AD23+AF23+AH23+AJ23+AL23+AN23+AP23+AR23+AT23+AV23+AX23+AZ23+BB23+BD23+BF23+BH23+BJ23+BL23+BN23+BP23+BR23+BT23+BV23+BX23+BZ23+CB23+CD23+CF23+CH23+CJ23+CL23+CN23+CP23+CR23+CT23+CV23+CX23</f>
        <v>34873.202995848078</v>
      </c>
      <c r="DA23" s="47">
        <f t="shared" si="7"/>
        <v>6504.9150602162472</v>
      </c>
    </row>
    <row r="24" spans="1:105" ht="13.5" thickBot="1">
      <c r="A24" s="24" t="s">
        <v>15</v>
      </c>
      <c r="B24" s="46">
        <v>59.845308290053588</v>
      </c>
      <c r="C24" s="46">
        <v>6.4974491359741231</v>
      </c>
      <c r="D24" s="46">
        <v>261.62589211694888</v>
      </c>
      <c r="E24" s="46">
        <v>114.36406679195279</v>
      </c>
      <c r="F24" s="46">
        <v>0.71756964376563037</v>
      </c>
      <c r="G24" s="46">
        <v>0.2365967685375405</v>
      </c>
      <c r="H24" s="46">
        <v>16.504101806609501</v>
      </c>
      <c r="I24" s="46">
        <v>6.2733991657681187</v>
      </c>
      <c r="J24" s="46">
        <v>6.9604255445266148</v>
      </c>
      <c r="K24" s="46">
        <v>1.904424746751036</v>
      </c>
      <c r="L24" s="46">
        <v>219.82746036760085</v>
      </c>
      <c r="M24" s="46">
        <v>27.455083349043758</v>
      </c>
      <c r="N24" s="46">
        <v>3773.0529438840622</v>
      </c>
      <c r="O24" s="46">
        <v>471.23085933607638</v>
      </c>
      <c r="P24" s="46">
        <v>174.26178798848335</v>
      </c>
      <c r="Q24" s="46">
        <v>8.5138988678281606</v>
      </c>
      <c r="R24" s="46">
        <v>239.88353191085028</v>
      </c>
      <c r="S24" s="46">
        <v>29.959962015946886</v>
      </c>
      <c r="T24" s="46">
        <v>3421.9102387073503</v>
      </c>
      <c r="U24" s="46">
        <v>313.31147833607633</v>
      </c>
      <c r="V24" s="46">
        <v>3505.8300085457404</v>
      </c>
      <c r="W24" s="46">
        <v>170.15144136302715</v>
      </c>
      <c r="X24" s="46">
        <v>61.101055166643441</v>
      </c>
      <c r="Y24" s="46">
        <v>2.9654696833742893</v>
      </c>
      <c r="Z24" s="46">
        <v>594.36293593107177</v>
      </c>
      <c r="AA24" s="46">
        <v>5.3771992849441022</v>
      </c>
      <c r="AB24" s="46">
        <v>600.85694120715061</v>
      </c>
      <c r="AC24" s="46">
        <v>73.93649016798139</v>
      </c>
      <c r="AD24" s="46">
        <v>34.084558078867445</v>
      </c>
      <c r="AE24" s="46">
        <v>8.5138988678281606</v>
      </c>
      <c r="AF24" s="46">
        <v>26.011899586504104</v>
      </c>
      <c r="AG24" s="46">
        <v>6.4616011407411627</v>
      </c>
      <c r="AH24" s="46">
        <v>0.71756964376563037</v>
      </c>
      <c r="AI24" s="46">
        <v>8.9619988082401694E-2</v>
      </c>
      <c r="AJ24" s="46">
        <v>23.249256458006425</v>
      </c>
      <c r="AK24" s="46">
        <v>0.80657989274161523</v>
      </c>
      <c r="AL24" s="46">
        <v>0</v>
      </c>
      <c r="AM24" s="46">
        <v>0</v>
      </c>
      <c r="AN24" s="46">
        <v>6.85279009796177</v>
      </c>
      <c r="AO24" s="46">
        <v>2.282322363165163</v>
      </c>
      <c r="AP24" s="46">
        <v>613.12738211554313</v>
      </c>
      <c r="AQ24" s="46">
        <v>131.74138248113047</v>
      </c>
      <c r="AR24" s="46">
        <v>54.499414443999633</v>
      </c>
      <c r="AS24" s="46">
        <v>10.209957142287612</v>
      </c>
      <c r="AT24" s="46">
        <v>367.00099430393175</v>
      </c>
      <c r="AU24" s="46">
        <v>2.6885996424720511</v>
      </c>
      <c r="AV24" s="46">
        <v>176.91679567041621</v>
      </c>
      <c r="AW24" s="46">
        <v>77.073189750865453</v>
      </c>
      <c r="AX24" s="46">
        <v>21.527089312968915</v>
      </c>
      <c r="AY24" s="46">
        <v>1.1202498510300212</v>
      </c>
      <c r="AZ24" s="46">
        <v>7.1756964376563044</v>
      </c>
      <c r="BA24" s="46">
        <v>0.89619988082401691</v>
      </c>
      <c r="BB24" s="46">
        <v>0</v>
      </c>
      <c r="BC24" s="46">
        <v>0</v>
      </c>
      <c r="BD24" s="46">
        <v>0</v>
      </c>
      <c r="BE24" s="46">
        <v>0</v>
      </c>
      <c r="BF24" s="46">
        <v>24.792031192102531</v>
      </c>
      <c r="BG24" s="46">
        <v>2.9500481976438433</v>
      </c>
      <c r="BH24" s="46">
        <v>6.5298837582672364</v>
      </c>
      <c r="BI24" s="46">
        <v>0.77700256435771275</v>
      </c>
      <c r="BJ24" s="46">
        <v>70.572974464349755</v>
      </c>
      <c r="BK24" s="46">
        <v>8.3976046378660509</v>
      </c>
      <c r="BL24" s="46">
        <v>299.51356930777416</v>
      </c>
      <c r="BM24" s="46">
        <v>7.1695990465921353</v>
      </c>
      <c r="BN24" s="46">
        <v>226.57261501899779</v>
      </c>
      <c r="BO24" s="46">
        <v>31.599677539942302</v>
      </c>
      <c r="BP24" s="46">
        <v>295.63869323143973</v>
      </c>
      <c r="BQ24" s="46">
        <v>55.385152634924239</v>
      </c>
      <c r="BR24" s="46">
        <v>11.839899122132902</v>
      </c>
      <c r="BS24" s="46">
        <v>1.7923997616480338</v>
      </c>
      <c r="BT24" s="46">
        <v>0</v>
      </c>
      <c r="BU24" s="46">
        <v>0</v>
      </c>
      <c r="BV24" s="46">
        <v>36.309023974540906</v>
      </c>
      <c r="BW24" s="46">
        <v>18.139085587878107</v>
      </c>
      <c r="BX24" s="46">
        <v>272.38943677343332</v>
      </c>
      <c r="BY24" s="46">
        <v>13.717640111322453</v>
      </c>
      <c r="BZ24" s="46">
        <v>24.110340030525183</v>
      </c>
      <c r="CA24" s="46">
        <v>0.89619988082401691</v>
      </c>
      <c r="CB24" s="46">
        <v>18.262147433835292</v>
      </c>
      <c r="CC24" s="46">
        <v>0.91968899060367859</v>
      </c>
      <c r="CD24" s="46">
        <v>113.95005942998212</v>
      </c>
      <c r="CE24" s="46">
        <v>5.7385702046312046</v>
      </c>
      <c r="CF24" s="46">
        <v>192.16515060043579</v>
      </c>
      <c r="CG24" s="46">
        <v>109.07104842965903</v>
      </c>
      <c r="CH24" s="46">
        <v>26.908861641211143</v>
      </c>
      <c r="CI24" s="46">
        <v>3.3607495530900633</v>
      </c>
      <c r="CJ24" s="46">
        <v>19.804922167931398</v>
      </c>
      <c r="CK24" s="46">
        <v>2.4735116710742866</v>
      </c>
      <c r="CL24" s="46">
        <v>109.75227701395316</v>
      </c>
      <c r="CM24" s="46">
        <v>8.0657989274161519</v>
      </c>
      <c r="CN24" s="46">
        <v>14.817813143760272</v>
      </c>
      <c r="CO24" s="46">
        <v>1.1650598450712222</v>
      </c>
      <c r="CP24" s="46">
        <v>3.0496709860039286</v>
      </c>
      <c r="CQ24" s="46">
        <v>0.3513089402757133</v>
      </c>
      <c r="CR24" s="46">
        <v>269.08861641211143</v>
      </c>
      <c r="CS24" s="46">
        <v>82.898488976221572</v>
      </c>
      <c r="CT24" s="46">
        <v>71.756964376563033</v>
      </c>
      <c r="CU24" s="46">
        <v>13.442998212360253</v>
      </c>
      <c r="CV24" s="46">
        <v>0</v>
      </c>
      <c r="CW24" s="46">
        <v>0</v>
      </c>
      <c r="CX24" s="46">
        <v>40.004507639933898</v>
      </c>
      <c r="CY24" s="46">
        <v>45.048735812731834</v>
      </c>
      <c r="CZ24" s="47">
        <f t="shared" si="7"/>
        <v>16415.733104979769</v>
      </c>
      <c r="DA24" s="47">
        <f t="shared" si="7"/>
        <v>1887.4217895405839</v>
      </c>
    </row>
    <row r="25" spans="1:105" ht="13.5" thickBot="1">
      <c r="A25" s="24" t="s">
        <v>16</v>
      </c>
      <c r="B25" s="46">
        <v>74.268458129742754</v>
      </c>
      <c r="C25" s="46">
        <v>9.8581986890641851</v>
      </c>
      <c r="D25" s="46">
        <v>112.83782648214539</v>
      </c>
      <c r="E25" s="46">
        <v>15.658603473286295</v>
      </c>
      <c r="F25" s="46">
        <v>1.5427747340961055</v>
      </c>
      <c r="G25" s="46">
        <v>0.21387810155865164</v>
      </c>
      <c r="H25" s="46">
        <v>4.9871090241711311</v>
      </c>
      <c r="I25" s="46">
        <v>0.69137339806168785</v>
      </c>
      <c r="J25" s="46">
        <v>0</v>
      </c>
      <c r="K25" s="46">
        <v>0</v>
      </c>
      <c r="L25" s="46">
        <v>683.91562747302237</v>
      </c>
      <c r="M25" s="46">
        <v>105.91684519525793</v>
      </c>
      <c r="N25" s="46">
        <v>4851.0936981953573</v>
      </c>
      <c r="O25" s="46">
        <v>1076.4213550816519</v>
      </c>
      <c r="P25" s="46">
        <v>12.880375105593068</v>
      </c>
      <c r="Q25" s="46">
        <v>2.0108484825988882</v>
      </c>
      <c r="R25" s="46">
        <v>3.9466330407109673</v>
      </c>
      <c r="S25" s="46">
        <v>0.98581986890641871</v>
      </c>
      <c r="T25" s="46">
        <v>52.597854888020713</v>
      </c>
      <c r="U25" s="46">
        <v>13.138290252880088</v>
      </c>
      <c r="V25" s="46">
        <v>1351.7576949256945</v>
      </c>
      <c r="W25" s="46">
        <v>128.12697635462862</v>
      </c>
      <c r="X25" s="46">
        <v>0</v>
      </c>
      <c r="Y25" s="46">
        <v>0</v>
      </c>
      <c r="Z25" s="46">
        <v>13.526187784982135</v>
      </c>
      <c r="AA25" s="46">
        <v>2.2404997020600423</v>
      </c>
      <c r="AB25" s="46">
        <v>256.17236282433009</v>
      </c>
      <c r="AC25" s="46">
        <v>33.159395590488622</v>
      </c>
      <c r="AD25" s="46">
        <v>20.988912080144694</v>
      </c>
      <c r="AE25" s="46">
        <v>2.6213846514102501</v>
      </c>
      <c r="AF25" s="46">
        <v>25.473722353679882</v>
      </c>
      <c r="AG25" s="46">
        <v>6.3630191538505194</v>
      </c>
      <c r="AH25" s="46">
        <v>0</v>
      </c>
      <c r="AI25" s="46">
        <v>0</v>
      </c>
      <c r="AJ25" s="46">
        <v>0.71756964376563037</v>
      </c>
      <c r="AK25" s="46">
        <v>0.35847995232960678</v>
      </c>
      <c r="AL25" s="46">
        <v>0</v>
      </c>
      <c r="AM25" s="46">
        <v>0</v>
      </c>
      <c r="AN25" s="46">
        <v>3.874876076334405</v>
      </c>
      <c r="AO25" s="46">
        <v>1.1130802519834291</v>
      </c>
      <c r="AP25" s="46">
        <v>42.336608982172194</v>
      </c>
      <c r="AQ25" s="46">
        <v>10.754398569888204</v>
      </c>
      <c r="AR25" s="46">
        <v>11.373478853685242</v>
      </c>
      <c r="AS25" s="46">
        <v>2.8409536222121337</v>
      </c>
      <c r="AT25" s="46">
        <v>21.634724759533761</v>
      </c>
      <c r="AU25" s="46">
        <v>5.4040852813688227</v>
      </c>
      <c r="AV25" s="46">
        <v>27.267646463093957</v>
      </c>
      <c r="AW25" s="46">
        <v>10.306298629476196</v>
      </c>
      <c r="AX25" s="46">
        <v>0</v>
      </c>
      <c r="AY25" s="46">
        <v>0</v>
      </c>
      <c r="AZ25" s="46">
        <v>0</v>
      </c>
      <c r="BA25" s="46">
        <v>0</v>
      </c>
      <c r="BB25" s="46">
        <v>0</v>
      </c>
      <c r="BC25" s="46">
        <v>0</v>
      </c>
      <c r="BD25" s="46">
        <v>0</v>
      </c>
      <c r="BE25" s="46">
        <v>0</v>
      </c>
      <c r="BF25" s="46">
        <v>51.413864975807428</v>
      </c>
      <c r="BG25" s="46">
        <v>4.9777303458171174</v>
      </c>
      <c r="BH25" s="46">
        <v>68.886685801500519</v>
      </c>
      <c r="BI25" s="46">
        <v>18.383587298954193</v>
      </c>
      <c r="BJ25" s="46">
        <v>97.91237789182027</v>
      </c>
      <c r="BK25" s="46">
        <v>16.45543578010631</v>
      </c>
      <c r="BL25" s="46">
        <v>356.27332812963556</v>
      </c>
      <c r="BM25" s="46">
        <v>111.2408102072811</v>
      </c>
      <c r="BN25" s="46">
        <v>3.2290633969453371</v>
      </c>
      <c r="BO25" s="46">
        <v>1.008224865927019</v>
      </c>
      <c r="BP25" s="46">
        <v>1.6145316984726685</v>
      </c>
      <c r="BQ25" s="46">
        <v>0.50411243296350949</v>
      </c>
      <c r="BR25" s="46">
        <v>205.72721686760627</v>
      </c>
      <c r="BS25" s="46">
        <v>70.074683408794272</v>
      </c>
      <c r="BT25" s="46">
        <v>3.6954836653929974</v>
      </c>
      <c r="BU25" s="46">
        <v>1.2587534689755511</v>
      </c>
      <c r="BV25" s="46">
        <v>1.6145316984726685</v>
      </c>
      <c r="BW25" s="46">
        <v>0.54994083596019205</v>
      </c>
      <c r="BX25" s="46">
        <v>16.755251181927473</v>
      </c>
      <c r="BY25" s="46">
        <v>7.3857413707908695</v>
      </c>
      <c r="BZ25" s="46">
        <v>41.83431023153625</v>
      </c>
      <c r="CA25" s="46">
        <v>0.44809994041200846</v>
      </c>
      <c r="CB25" s="46">
        <v>9.974218048342264</v>
      </c>
      <c r="CC25" s="46">
        <v>5.7201329128104339</v>
      </c>
      <c r="CD25" s="46">
        <v>0</v>
      </c>
      <c r="CE25" s="46">
        <v>0</v>
      </c>
      <c r="CF25" s="46">
        <v>0</v>
      </c>
      <c r="CG25" s="46">
        <v>0</v>
      </c>
      <c r="CH25" s="46">
        <v>0</v>
      </c>
      <c r="CI25" s="46">
        <v>0</v>
      </c>
      <c r="CJ25" s="46">
        <v>0</v>
      </c>
      <c r="CK25" s="46">
        <v>0</v>
      </c>
      <c r="CL25" s="46">
        <v>0.53817723282422281</v>
      </c>
      <c r="CM25" s="46">
        <v>4.4809994041200847E-2</v>
      </c>
      <c r="CN25" s="46">
        <v>0</v>
      </c>
      <c r="CO25" s="46">
        <v>0</v>
      </c>
      <c r="CP25" s="46">
        <v>0</v>
      </c>
      <c r="CQ25" s="46">
        <v>0</v>
      </c>
      <c r="CR25" s="46">
        <v>17.939241094140758</v>
      </c>
      <c r="CS25" s="46">
        <v>4.4809994041200847</v>
      </c>
      <c r="CT25" s="46">
        <v>0</v>
      </c>
      <c r="CU25" s="46">
        <v>0</v>
      </c>
      <c r="CV25" s="46">
        <v>0</v>
      </c>
      <c r="CW25" s="46">
        <v>0</v>
      </c>
      <c r="CX25" s="46">
        <v>0</v>
      </c>
      <c r="CY25" s="46">
        <v>0</v>
      </c>
      <c r="CZ25" s="47">
        <f t="shared" si="7"/>
        <v>8450.6024237346992</v>
      </c>
      <c r="DA25" s="47">
        <f t="shared" si="7"/>
        <v>1670.7168465699158</v>
      </c>
    </row>
    <row r="26" spans="1:105" ht="13.5" thickBot="1">
      <c r="A26" s="24" t="s">
        <v>17</v>
      </c>
      <c r="B26" s="46">
        <v>996.05842251107151</v>
      </c>
      <c r="C26" s="46">
        <v>37.364409766291345</v>
      </c>
      <c r="D26" s="46">
        <v>914.90129580117878</v>
      </c>
      <c r="E26" s="46">
        <v>228.53096961012432</v>
      </c>
      <c r="F26" s="46">
        <v>1968.1500189203709</v>
      </c>
      <c r="G26" s="46">
        <v>245.80970331241133</v>
      </c>
      <c r="H26" s="46">
        <v>1286.6382497539639</v>
      </c>
      <c r="I26" s="46">
        <v>160.69311963115038</v>
      </c>
      <c r="J26" s="46">
        <v>394.23276228483741</v>
      </c>
      <c r="K26" s="46">
        <v>49.237221452471502</v>
      </c>
      <c r="L26" s="46">
        <v>2746.0672697266914</v>
      </c>
      <c r="M26" s="46">
        <v>203.33995991652748</v>
      </c>
      <c r="N26" s="46">
        <v>8868.8378906034995</v>
      </c>
      <c r="O26" s="46">
        <v>28.230296245956534</v>
      </c>
      <c r="P26" s="46">
        <v>1670.4662522041997</v>
      </c>
      <c r="Q26" s="46">
        <v>21.508797139776409</v>
      </c>
      <c r="R26" s="46">
        <v>4050.2859757529122</v>
      </c>
      <c r="S26" s="46">
        <v>252.9277708658561</v>
      </c>
      <c r="T26" s="46">
        <v>12007.523390916553</v>
      </c>
      <c r="U26" s="46">
        <v>2552.8253605272121</v>
      </c>
      <c r="V26" s="46">
        <v>8262.0251213530919</v>
      </c>
      <c r="W26" s="46">
        <v>40.553044607286765</v>
      </c>
      <c r="X26" s="46">
        <v>795.06716529231858</v>
      </c>
      <c r="Y26" s="46">
        <v>99.298946795301092</v>
      </c>
      <c r="Z26" s="46">
        <v>3116.6561122494509</v>
      </c>
      <c r="AA26" s="46">
        <v>107.54398569888203</v>
      </c>
      <c r="AB26" s="46">
        <v>2054.7247964406947</v>
      </c>
      <c r="AC26" s="46">
        <v>256.31316591566883</v>
      </c>
      <c r="AD26" s="46">
        <v>271.16956837903172</v>
      </c>
      <c r="AE26" s="46">
        <v>33.867393496339602</v>
      </c>
      <c r="AF26" s="46">
        <v>235.5422355660682</v>
      </c>
      <c r="AG26" s="46">
        <v>47.050493743260887</v>
      </c>
      <c r="AH26" s="46">
        <v>179.3924109414076</v>
      </c>
      <c r="AI26" s="46">
        <v>35.847995232960677</v>
      </c>
      <c r="AJ26" s="46">
        <v>11.588749746814932</v>
      </c>
      <c r="AK26" s="46">
        <v>2.1710442112961812</v>
      </c>
      <c r="AL26" s="46">
        <v>43.05417862593783</v>
      </c>
      <c r="AM26" s="46">
        <v>0.89619988082401691</v>
      </c>
      <c r="AN26" s="46">
        <v>24.75615270991425</v>
      </c>
      <c r="AO26" s="46">
        <v>5.1016178215907164</v>
      </c>
      <c r="AP26" s="46">
        <v>8110.7614404472952</v>
      </c>
      <c r="AQ26" s="46">
        <v>1519.3012991409312</v>
      </c>
      <c r="AR26" s="46">
        <v>1473.0269647220862</v>
      </c>
      <c r="AS26" s="46">
        <v>275.92622438769052</v>
      </c>
      <c r="AT26" s="46">
        <v>2692.6442097483405</v>
      </c>
      <c r="AU26" s="46">
        <v>504.38394422427388</v>
      </c>
      <c r="AV26" s="46">
        <v>2477.4091951008395</v>
      </c>
      <c r="AW26" s="46">
        <v>621.51461735145574</v>
      </c>
      <c r="AX26" s="46">
        <v>1.4351392875312607</v>
      </c>
      <c r="AY26" s="46">
        <v>0.26885996424720504</v>
      </c>
      <c r="AZ26" s="46">
        <v>0</v>
      </c>
      <c r="BA26" s="46">
        <v>0</v>
      </c>
      <c r="BB26" s="46">
        <v>0</v>
      </c>
      <c r="BC26" s="46">
        <v>0</v>
      </c>
      <c r="BD26" s="46">
        <v>143.51392875312607</v>
      </c>
      <c r="BE26" s="46">
        <v>26.885996424720506</v>
      </c>
      <c r="BF26" s="46">
        <v>1251.0109169410002</v>
      </c>
      <c r="BG26" s="46">
        <v>215.08797139776405</v>
      </c>
      <c r="BH26" s="46">
        <v>785.84639536993018</v>
      </c>
      <c r="BI26" s="46">
        <v>35.847995232960677</v>
      </c>
      <c r="BJ26" s="46">
        <v>1028.8154767489727</v>
      </c>
      <c r="BK26" s="46">
        <v>256.98531582628686</v>
      </c>
      <c r="BL26" s="46">
        <v>8005.5298521890682</v>
      </c>
      <c r="BM26" s="46">
        <v>1999.6818320838211</v>
      </c>
      <c r="BN26" s="46">
        <v>1486.8401803645745</v>
      </c>
      <c r="BO26" s="46">
        <v>371.39419261228085</v>
      </c>
      <c r="BP26" s="46">
        <v>1506.8962519078239</v>
      </c>
      <c r="BQ26" s="46">
        <v>470.50493743260887</v>
      </c>
      <c r="BR26" s="46">
        <v>107.63544656484457</v>
      </c>
      <c r="BS26" s="46">
        <v>31.366995828840594</v>
      </c>
      <c r="BT26" s="46">
        <v>5.8481925966898878</v>
      </c>
      <c r="BU26" s="46">
        <v>0.68170937601346882</v>
      </c>
      <c r="BV26" s="46">
        <v>768.7682378483081</v>
      </c>
      <c r="BW26" s="46">
        <v>195.19405750478015</v>
      </c>
      <c r="BX26" s="46">
        <v>750.90075371854402</v>
      </c>
      <c r="BY26" s="46">
        <v>190.6574149212463</v>
      </c>
      <c r="BZ26" s="46">
        <v>696.83188106080377</v>
      </c>
      <c r="CA26" s="46">
        <v>17.475897676068332</v>
      </c>
      <c r="CB26" s="46">
        <v>1584.4655303988886</v>
      </c>
      <c r="CC26" s="46">
        <v>5.82529922535611</v>
      </c>
      <c r="CD26" s="46">
        <v>150.07969099358161</v>
      </c>
      <c r="CE26" s="46">
        <v>43.868984166335622</v>
      </c>
      <c r="CF26" s="46">
        <v>188.82845175692566</v>
      </c>
      <c r="CG26" s="46">
        <v>62.215771906976983</v>
      </c>
      <c r="CH26" s="46">
        <v>8.3238078676813121</v>
      </c>
      <c r="CI26" s="46">
        <v>2.079183723511719</v>
      </c>
      <c r="CJ26" s="46">
        <v>16.862886628492316</v>
      </c>
      <c r="CK26" s="46">
        <v>4.21213943987288</v>
      </c>
      <c r="CL26" s="46">
        <v>413.39187177337971</v>
      </c>
      <c r="CM26" s="46">
        <v>6.7214991061801266</v>
      </c>
      <c r="CN26" s="46">
        <v>143.51392875312607</v>
      </c>
      <c r="CO26" s="46">
        <v>23.30119690142444</v>
      </c>
      <c r="CP26" s="46">
        <v>179.0336261195248</v>
      </c>
      <c r="CQ26" s="46">
        <v>33.973617497717889</v>
      </c>
      <c r="CR26" s="46">
        <v>68.348508568676294</v>
      </c>
      <c r="CS26" s="46">
        <v>11.097195024303391</v>
      </c>
      <c r="CT26" s="46">
        <v>85.749572429992853</v>
      </c>
      <c r="CU26" s="46">
        <v>2.6885996424720511</v>
      </c>
      <c r="CV26" s="46">
        <v>34.335707454185417</v>
      </c>
      <c r="CW26" s="46">
        <v>5.1459797156915048</v>
      </c>
      <c r="CX26" s="46">
        <v>1294.8903006572687</v>
      </c>
      <c r="CY26" s="46">
        <v>177.89612444350777</v>
      </c>
      <c r="CZ26" s="47">
        <f t="shared" si="7"/>
        <v>85358.676366551459</v>
      </c>
      <c r="DA26" s="47">
        <f t="shared" si="7"/>
        <v>11521.296348050528</v>
      </c>
    </row>
    <row r="27" spans="1:105" ht="13.5" thickBot="1">
      <c r="A27" s="24" t="s">
        <v>18</v>
      </c>
      <c r="B27" s="46">
        <v>1.3275038409664164</v>
      </c>
      <c r="C27" s="46">
        <v>0.18237667574768746</v>
      </c>
      <c r="D27" s="46">
        <v>0</v>
      </c>
      <c r="E27" s="46">
        <v>0</v>
      </c>
      <c r="F27" s="46">
        <v>20.809519669203283</v>
      </c>
      <c r="G27" s="46">
        <v>2.8588776198286139</v>
      </c>
      <c r="H27" s="46">
        <v>0</v>
      </c>
      <c r="I27" s="46">
        <v>0</v>
      </c>
      <c r="J27" s="46">
        <v>0</v>
      </c>
      <c r="K27" s="46">
        <v>0</v>
      </c>
      <c r="L27" s="46">
        <v>0</v>
      </c>
      <c r="M27" s="46">
        <v>0</v>
      </c>
      <c r="N27" s="46">
        <v>3.1573064325687743</v>
      </c>
      <c r="O27" s="46">
        <v>0.43376074231882422</v>
      </c>
      <c r="P27" s="46">
        <v>2.8702785750625215</v>
      </c>
      <c r="Q27" s="46">
        <v>0.39432794756256745</v>
      </c>
      <c r="R27" s="46">
        <v>3.7313621475812786</v>
      </c>
      <c r="S27" s="46">
        <v>0.51262633183133777</v>
      </c>
      <c r="T27" s="46">
        <v>0</v>
      </c>
      <c r="U27" s="46">
        <v>0</v>
      </c>
      <c r="V27" s="46">
        <v>0</v>
      </c>
      <c r="W27" s="46">
        <v>0</v>
      </c>
      <c r="X27" s="46">
        <v>0.17939241094140759</v>
      </c>
      <c r="Y27" s="46">
        <v>2.4645496722660466E-2</v>
      </c>
      <c r="Z27" s="46">
        <v>38.892274692097175</v>
      </c>
      <c r="AA27" s="46">
        <v>5.3971148378513023</v>
      </c>
      <c r="AB27" s="46">
        <v>24.146218512713467</v>
      </c>
      <c r="AC27" s="46">
        <v>2.2404997020600423</v>
      </c>
      <c r="AD27" s="46">
        <v>0</v>
      </c>
      <c r="AE27" s="46">
        <v>0</v>
      </c>
      <c r="AF27" s="46">
        <v>0</v>
      </c>
      <c r="AG27" s="46">
        <v>0</v>
      </c>
      <c r="AH27" s="46">
        <v>0</v>
      </c>
      <c r="AI27" s="46">
        <v>0</v>
      </c>
      <c r="AJ27" s="46">
        <v>0</v>
      </c>
      <c r="AK27" s="46">
        <v>0</v>
      </c>
      <c r="AL27" s="46">
        <v>0</v>
      </c>
      <c r="AM27" s="46">
        <v>0</v>
      </c>
      <c r="AN27" s="46">
        <v>1.0763544656484456</v>
      </c>
      <c r="AO27" s="46">
        <v>0.44809994041200846</v>
      </c>
      <c r="AP27" s="46">
        <v>0</v>
      </c>
      <c r="AQ27" s="46">
        <v>0</v>
      </c>
      <c r="AR27" s="46">
        <v>1.040475983460164</v>
      </c>
      <c r="AS27" s="46">
        <v>0.14294388099143071</v>
      </c>
      <c r="AT27" s="46">
        <v>5.3458938460539471</v>
      </c>
      <c r="AU27" s="46">
        <v>0.73443580233528183</v>
      </c>
      <c r="AV27" s="46">
        <v>5.3817723282422287</v>
      </c>
      <c r="AW27" s="46">
        <v>0.44809994041200846</v>
      </c>
      <c r="AX27" s="46">
        <v>0</v>
      </c>
      <c r="AY27" s="46">
        <v>0</v>
      </c>
      <c r="AZ27" s="46">
        <v>0</v>
      </c>
      <c r="BA27" s="46">
        <v>0</v>
      </c>
      <c r="BB27" s="46">
        <v>0</v>
      </c>
      <c r="BC27" s="46">
        <v>0</v>
      </c>
      <c r="BD27" s="46">
        <v>0</v>
      </c>
      <c r="BE27" s="46">
        <v>0</v>
      </c>
      <c r="BF27" s="46">
        <v>7.1756964376563044</v>
      </c>
      <c r="BG27" s="46">
        <v>0.98581986890641871</v>
      </c>
      <c r="BH27" s="46">
        <v>2.7985216106859592</v>
      </c>
      <c r="BI27" s="46">
        <v>0.38446974887350327</v>
      </c>
      <c r="BJ27" s="46">
        <v>0</v>
      </c>
      <c r="BK27" s="46">
        <v>0</v>
      </c>
      <c r="BL27" s="46">
        <v>4.1977824160289376</v>
      </c>
      <c r="BM27" s="46">
        <v>0.57670462331025485</v>
      </c>
      <c r="BN27" s="46">
        <v>4.8435950954180056</v>
      </c>
      <c r="BO27" s="46">
        <v>0.66542841151183252</v>
      </c>
      <c r="BP27" s="46">
        <v>0</v>
      </c>
      <c r="BQ27" s="46">
        <v>0</v>
      </c>
      <c r="BR27" s="46">
        <v>0</v>
      </c>
      <c r="BS27" s="46">
        <v>0</v>
      </c>
      <c r="BT27" s="46">
        <v>0</v>
      </c>
      <c r="BU27" s="46">
        <v>0</v>
      </c>
      <c r="BV27" s="46">
        <v>0.96871901908360125</v>
      </c>
      <c r="BW27" s="46">
        <v>0.13308568230236653</v>
      </c>
      <c r="BX27" s="46">
        <v>1.6145316984726685</v>
      </c>
      <c r="BY27" s="46">
        <v>0.2218094705039442</v>
      </c>
      <c r="BZ27" s="46">
        <v>4.4489317913469089</v>
      </c>
      <c r="CA27" s="46">
        <v>0.61120831872197956</v>
      </c>
      <c r="CB27" s="46">
        <v>0.25114937531797071</v>
      </c>
      <c r="CC27" s="46">
        <v>3.4503695411724655E-2</v>
      </c>
      <c r="CD27" s="46">
        <v>0</v>
      </c>
      <c r="CE27" s="46">
        <v>0</v>
      </c>
      <c r="CF27" s="46">
        <v>0</v>
      </c>
      <c r="CG27" s="46">
        <v>0</v>
      </c>
      <c r="CH27" s="46">
        <v>0</v>
      </c>
      <c r="CI27" s="46">
        <v>0</v>
      </c>
      <c r="CJ27" s="46">
        <v>0</v>
      </c>
      <c r="CK27" s="46">
        <v>0</v>
      </c>
      <c r="CL27" s="46">
        <v>0</v>
      </c>
      <c r="CM27" s="46">
        <v>0</v>
      </c>
      <c r="CN27" s="46">
        <v>3.5878482188281522</v>
      </c>
      <c r="CO27" s="46">
        <v>0.49290993445320935</v>
      </c>
      <c r="CP27" s="46">
        <v>0</v>
      </c>
      <c r="CQ27" s="46">
        <v>0</v>
      </c>
      <c r="CR27" s="46">
        <v>0</v>
      </c>
      <c r="CS27" s="46">
        <v>0</v>
      </c>
      <c r="CT27" s="46">
        <v>5.8481925966898878</v>
      </c>
      <c r="CU27" s="46">
        <v>0.80344319315873103</v>
      </c>
      <c r="CV27" s="46">
        <v>0</v>
      </c>
      <c r="CW27" s="46">
        <v>0</v>
      </c>
      <c r="CX27" s="46">
        <v>15.176597965643086</v>
      </c>
      <c r="CY27" s="46">
        <v>2.0850090227370757</v>
      </c>
      <c r="CZ27" s="47">
        <f t="shared" si="7"/>
        <v>158.86991912971064</v>
      </c>
      <c r="DA27" s="47">
        <f t="shared" si="7"/>
        <v>20.812200887964803</v>
      </c>
    </row>
    <row r="28" spans="1:105" ht="13.5" thickBot="1">
      <c r="A28" s="24" t="s">
        <v>19</v>
      </c>
      <c r="B28" s="46">
        <v>1173.6927878252534</v>
      </c>
      <c r="C28" s="46">
        <v>33.159395590488622</v>
      </c>
      <c r="D28" s="46">
        <v>88.871000380373317</v>
      </c>
      <c r="E28" s="46">
        <v>48.79808351086772</v>
      </c>
      <c r="F28" s="46">
        <v>19.948436096684524</v>
      </c>
      <c r="G28" s="46">
        <v>7.1973110419023607</v>
      </c>
      <c r="H28" s="46">
        <v>8.1802939389281892</v>
      </c>
      <c r="I28" s="46">
        <v>4.0328994637080759</v>
      </c>
      <c r="J28" s="46">
        <v>31.967727629758834</v>
      </c>
      <c r="K28" s="46">
        <v>11.533820392688856</v>
      </c>
      <c r="L28" s="46">
        <v>171.67853727092708</v>
      </c>
      <c r="M28" s="46">
        <v>61.940887294069775</v>
      </c>
      <c r="N28" s="46">
        <v>948.44767664722212</v>
      </c>
      <c r="O28" s="46">
        <v>342.19589459116713</v>
      </c>
      <c r="P28" s="46">
        <v>1836.2965968784367</v>
      </c>
      <c r="Q28" s="46">
        <v>34.951795352136664</v>
      </c>
      <c r="R28" s="46">
        <v>474.60056238658797</v>
      </c>
      <c r="S28" s="46">
        <v>171.23386773792166</v>
      </c>
      <c r="T28" s="46">
        <v>165.43568137016612</v>
      </c>
      <c r="U28" s="46">
        <v>59.688491392467242</v>
      </c>
      <c r="V28" s="46">
        <v>613.16326059773121</v>
      </c>
      <c r="W28" s="46">
        <v>221.2267009102722</v>
      </c>
      <c r="X28" s="46">
        <v>473.48832943875129</v>
      </c>
      <c r="Y28" s="46">
        <v>170.83257881292349</v>
      </c>
      <c r="Z28" s="46">
        <v>15.49950430533762</v>
      </c>
      <c r="AA28" s="46">
        <v>5.5921553419097405</v>
      </c>
      <c r="AB28" s="46">
        <v>4.8435950954180047</v>
      </c>
      <c r="AC28" s="46">
        <v>0.60493491955621137</v>
      </c>
      <c r="AD28" s="46">
        <v>2.547372235367988</v>
      </c>
      <c r="AE28" s="46">
        <v>0.31815095769252599</v>
      </c>
      <c r="AF28" s="46">
        <v>249.82187147700424</v>
      </c>
      <c r="AG28" s="46">
        <v>31.201198850888147</v>
      </c>
      <c r="AH28" s="46">
        <v>3.5878482188281522</v>
      </c>
      <c r="AI28" s="46">
        <v>0.89619988082401691</v>
      </c>
      <c r="AJ28" s="46">
        <v>26.908861641211143</v>
      </c>
      <c r="AK28" s="46">
        <v>3.5847995232960677</v>
      </c>
      <c r="AL28" s="46">
        <v>2.5114937531797068</v>
      </c>
      <c r="AM28" s="46">
        <v>1.7923997616480338</v>
      </c>
      <c r="AN28" s="46">
        <v>35.878482188281517</v>
      </c>
      <c r="AO28" s="46">
        <v>17.923997616480339</v>
      </c>
      <c r="AP28" s="46">
        <v>191.41170247448193</v>
      </c>
      <c r="AQ28" s="46">
        <v>23.906131820980651</v>
      </c>
      <c r="AR28" s="46">
        <v>33.366988435101817</v>
      </c>
      <c r="AS28" s="46">
        <v>4.1673294458316787</v>
      </c>
      <c r="AT28" s="46">
        <v>37.995312637390136</v>
      </c>
      <c r="AU28" s="46">
        <v>4.7453783689631717</v>
      </c>
      <c r="AV28" s="46">
        <v>41.188497552147197</v>
      </c>
      <c r="AW28" s="46">
        <v>6.1730247791158304</v>
      </c>
      <c r="AX28" s="46">
        <v>0</v>
      </c>
      <c r="AY28" s="46">
        <v>0</v>
      </c>
      <c r="AZ28" s="46">
        <v>0</v>
      </c>
      <c r="BA28" s="46">
        <v>0</v>
      </c>
      <c r="BB28" s="46">
        <v>0</v>
      </c>
      <c r="BC28" s="46">
        <v>0</v>
      </c>
      <c r="BD28" s="46">
        <v>0.71756964376563037</v>
      </c>
      <c r="BE28" s="46">
        <v>0.25889608064396985</v>
      </c>
      <c r="BF28" s="46">
        <v>4.3054178625937825</v>
      </c>
      <c r="BG28" s="46">
        <v>3.5847995232960677</v>
      </c>
      <c r="BH28" s="46">
        <v>46.175606576318323</v>
      </c>
      <c r="BI28" s="46">
        <v>23.068184932410201</v>
      </c>
      <c r="BJ28" s="46">
        <v>54.929956230259009</v>
      </c>
      <c r="BK28" s="46">
        <v>24.645496722660464</v>
      </c>
      <c r="BL28" s="46">
        <v>149.46975679638081</v>
      </c>
      <c r="BM28" s="46">
        <v>46.669608793910676</v>
      </c>
      <c r="BN28" s="46">
        <v>29.025692090319755</v>
      </c>
      <c r="BO28" s="46">
        <v>9.0628212948328724</v>
      </c>
      <c r="BP28" s="46">
        <v>90.98783082948195</v>
      </c>
      <c r="BQ28" s="46">
        <v>20.29892730066398</v>
      </c>
      <c r="BR28" s="46">
        <v>1.0763544656484456</v>
      </c>
      <c r="BS28" s="46">
        <v>0.33607495530900638</v>
      </c>
      <c r="BT28" s="46">
        <v>0</v>
      </c>
      <c r="BU28" s="46">
        <v>0</v>
      </c>
      <c r="BV28" s="46">
        <v>40.650320319322958</v>
      </c>
      <c r="BW28" s="46">
        <v>12.692430812170137</v>
      </c>
      <c r="BX28" s="46">
        <v>7.857387599233653</v>
      </c>
      <c r="BY28" s="46">
        <v>2.4533471737557462</v>
      </c>
      <c r="BZ28" s="46">
        <v>27.985216106859585</v>
      </c>
      <c r="CA28" s="46">
        <v>106.19968587764602</v>
      </c>
      <c r="CB28" s="46">
        <v>55.001713194635578</v>
      </c>
      <c r="CC28" s="46">
        <v>129.07550150563733</v>
      </c>
      <c r="CD28" s="46">
        <v>21.778238688286883</v>
      </c>
      <c r="CE28" s="46">
        <v>51.135372800056757</v>
      </c>
      <c r="CF28" s="46">
        <v>22.926350118311891</v>
      </c>
      <c r="CG28" s="46">
        <v>1.7353688601410509</v>
      </c>
      <c r="CH28" s="46">
        <v>2.5114937531797068</v>
      </c>
      <c r="CI28" s="46">
        <v>0.56460592491913064</v>
      </c>
      <c r="CJ28" s="46">
        <v>0</v>
      </c>
      <c r="CK28" s="46">
        <v>0</v>
      </c>
      <c r="CL28" s="46">
        <v>1.5427747340961058</v>
      </c>
      <c r="CM28" s="46">
        <v>0.28902446156574552</v>
      </c>
      <c r="CN28" s="46">
        <v>1.8656810737906393</v>
      </c>
      <c r="CO28" s="46">
        <v>0.34951795352136661</v>
      </c>
      <c r="CP28" s="46">
        <v>2.6550076819328328</v>
      </c>
      <c r="CQ28" s="46">
        <v>0.48763817044836216</v>
      </c>
      <c r="CR28" s="46">
        <v>7.1756964376563044</v>
      </c>
      <c r="CS28" s="46">
        <v>1.7923997616480338</v>
      </c>
      <c r="CT28" s="46">
        <v>16.827008146304035</v>
      </c>
      <c r="CU28" s="46">
        <v>3.5727008249049446</v>
      </c>
      <c r="CV28" s="46">
        <v>1.0045975012718829</v>
      </c>
      <c r="CW28" s="46">
        <v>0.22584236996765225</v>
      </c>
      <c r="CX28" s="46">
        <v>19.804922167931398</v>
      </c>
      <c r="CY28" s="46">
        <v>4.9470233421485732</v>
      </c>
      <c r="CZ28" s="47">
        <f t="shared" si="7"/>
        <v>7257.6070124921507</v>
      </c>
      <c r="DA28" s="47">
        <f t="shared" si="7"/>
        <v>1711.142696800059</v>
      </c>
    </row>
    <row r="29" spans="1:105" ht="13.5" thickBot="1">
      <c r="A29" s="24" t="s">
        <v>20</v>
      </c>
      <c r="B29" s="46">
        <v>191.8422442607413</v>
      </c>
      <c r="C29" s="46">
        <v>23.749296841836451</v>
      </c>
      <c r="D29" s="46">
        <v>59.486523468170773</v>
      </c>
      <c r="E29" s="46">
        <v>8.1823049119232749</v>
      </c>
      <c r="F29" s="46">
        <v>12.772739659028224</v>
      </c>
      <c r="G29" s="46">
        <v>0</v>
      </c>
      <c r="H29" s="46">
        <v>4.5924457201000353</v>
      </c>
      <c r="I29" s="46">
        <v>0.22404997020600423</v>
      </c>
      <c r="J29" s="46">
        <v>170.31515494777238</v>
      </c>
      <c r="K29" s="46">
        <v>40.239374648998364</v>
      </c>
      <c r="L29" s="46">
        <v>224.59929849864233</v>
      </c>
      <c r="M29" s="46">
        <v>28.230296245956534</v>
      </c>
      <c r="N29" s="46">
        <v>1062.1824651840745</v>
      </c>
      <c r="O29" s="46">
        <v>26.885996424720506</v>
      </c>
      <c r="P29" s="46">
        <v>114.81114300250087</v>
      </c>
      <c r="Q29" s="46">
        <v>23.928536818001252</v>
      </c>
      <c r="R29" s="46">
        <v>155.35382787525901</v>
      </c>
      <c r="S29" s="46">
        <v>22.853096961012433</v>
      </c>
      <c r="T29" s="46">
        <v>292.05084501261155</v>
      </c>
      <c r="U29" s="46">
        <v>10.08224865927019</v>
      </c>
      <c r="V29" s="46">
        <v>456.37429343494097</v>
      </c>
      <c r="W29" s="46">
        <v>17.117417723738725</v>
      </c>
      <c r="X29" s="46">
        <v>23.715676726454088</v>
      </c>
      <c r="Y29" s="46">
        <v>1.4809703030616883</v>
      </c>
      <c r="Z29" s="46">
        <v>4399.4194859270792</v>
      </c>
      <c r="AA29" s="46">
        <v>412.25194517904777</v>
      </c>
      <c r="AB29" s="46">
        <v>2741.9771227572269</v>
      </c>
      <c r="AC29" s="46">
        <v>339.65975483230238</v>
      </c>
      <c r="AD29" s="46">
        <v>1504.9229353874684</v>
      </c>
      <c r="AE29" s="46">
        <v>152.35397974008288</v>
      </c>
      <c r="AF29" s="46">
        <v>286.38204482686314</v>
      </c>
      <c r="AG29" s="46">
        <v>43.465694219964817</v>
      </c>
      <c r="AH29" s="46">
        <v>25.114937531797068</v>
      </c>
      <c r="AI29" s="46">
        <v>3.5847995232960677</v>
      </c>
      <c r="AJ29" s="46">
        <v>82.520509033047503</v>
      </c>
      <c r="AK29" s="46">
        <v>9.8581986890641851</v>
      </c>
      <c r="AL29" s="46">
        <v>0</v>
      </c>
      <c r="AM29" s="46">
        <v>0</v>
      </c>
      <c r="AN29" s="46">
        <v>2.8702785750625215</v>
      </c>
      <c r="AO29" s="46">
        <v>0.22404997020600423</v>
      </c>
      <c r="AP29" s="46">
        <v>7029.7427721143758</v>
      </c>
      <c r="AQ29" s="46">
        <v>1303.5227266585325</v>
      </c>
      <c r="AR29" s="46">
        <v>143.04750848467845</v>
      </c>
      <c r="AS29" s="46">
        <v>3.2263195709664609</v>
      </c>
      <c r="AT29" s="46">
        <v>394.66330407109677</v>
      </c>
      <c r="AU29" s="46">
        <v>39.43279475625674</v>
      </c>
      <c r="AV29" s="46">
        <v>317.23753950878523</v>
      </c>
      <c r="AW29" s="46">
        <v>40.328994637080761</v>
      </c>
      <c r="AX29" s="46">
        <v>215.27089312968914</v>
      </c>
      <c r="AY29" s="46">
        <v>12.546798331536237</v>
      </c>
      <c r="AZ29" s="46">
        <v>0</v>
      </c>
      <c r="BA29" s="46">
        <v>0</v>
      </c>
      <c r="BB29" s="46">
        <v>0</v>
      </c>
      <c r="BC29" s="46">
        <v>0</v>
      </c>
      <c r="BD29" s="46">
        <v>71.756964376563033</v>
      </c>
      <c r="BE29" s="46">
        <v>8.9619988082401694</v>
      </c>
      <c r="BF29" s="46">
        <v>190.90940372384603</v>
      </c>
      <c r="BG29" s="46">
        <v>8.5138988678281606</v>
      </c>
      <c r="BH29" s="46">
        <v>0.82520509033047518</v>
      </c>
      <c r="BI29" s="46">
        <v>0.15459447944214291</v>
      </c>
      <c r="BJ29" s="46">
        <v>3.5878482188281526E-2</v>
      </c>
      <c r="BK29" s="46">
        <v>6.721499106180126E-3</v>
      </c>
      <c r="BL29" s="46">
        <v>1577.5768618187387</v>
      </c>
      <c r="BM29" s="46">
        <v>141.59958117019465</v>
      </c>
      <c r="BN29" s="46">
        <v>65.47822999361378</v>
      </c>
      <c r="BO29" s="46">
        <v>12.266735868778731</v>
      </c>
      <c r="BP29" s="46">
        <v>1595.5161029128794</v>
      </c>
      <c r="BQ29" s="46">
        <v>298.88266025480965</v>
      </c>
      <c r="BR29" s="46">
        <v>35.878482188281517</v>
      </c>
      <c r="BS29" s="46">
        <v>3.5847995232960677</v>
      </c>
      <c r="BT29" s="46">
        <v>2.3321013422382992</v>
      </c>
      <c r="BU29" s="46">
        <v>0.48544160211300913</v>
      </c>
      <c r="BV29" s="46">
        <v>142.79635910936048</v>
      </c>
      <c r="BW29" s="46">
        <v>17.457455298098097</v>
      </c>
      <c r="BX29" s="46">
        <v>11.194086442743837</v>
      </c>
      <c r="BY29" s="46">
        <v>3.6246306291104684</v>
      </c>
      <c r="BZ29" s="46">
        <v>8.6108357251875649</v>
      </c>
      <c r="CA29" s="46">
        <v>1.7923997616480338</v>
      </c>
      <c r="CB29" s="46">
        <v>3.9107545585226862</v>
      </c>
      <c r="CC29" s="46">
        <v>1.269915231127632</v>
      </c>
      <c r="CD29" s="46">
        <v>3.5878482188281522</v>
      </c>
      <c r="CE29" s="46">
        <v>1.1650598450712222</v>
      </c>
      <c r="CF29" s="46">
        <v>345.4380265087745</v>
      </c>
      <c r="CG29" s="46">
        <v>12.358689710717446</v>
      </c>
      <c r="CH29" s="46">
        <v>1.7221671450375129</v>
      </c>
      <c r="CI29" s="46">
        <v>0.13442998212360252</v>
      </c>
      <c r="CJ29" s="46">
        <v>32.290633969453367</v>
      </c>
      <c r="CK29" s="46">
        <v>6.7214991061801266</v>
      </c>
      <c r="CL29" s="46">
        <v>6.9245470623383341</v>
      </c>
      <c r="CM29" s="46">
        <v>0.86483288499517641</v>
      </c>
      <c r="CN29" s="46">
        <v>5.3817723282422287</v>
      </c>
      <c r="CO29" s="46">
        <v>0.67214991061801277</v>
      </c>
      <c r="CP29" s="46">
        <v>0</v>
      </c>
      <c r="CQ29" s="46">
        <v>0</v>
      </c>
      <c r="CR29" s="46">
        <v>10.763544656484457</v>
      </c>
      <c r="CS29" s="46">
        <v>2.6885996424720511</v>
      </c>
      <c r="CT29" s="46">
        <v>5.5970432213719166</v>
      </c>
      <c r="CU29" s="46">
        <v>0.44809994041200846</v>
      </c>
      <c r="CV29" s="46">
        <v>0</v>
      </c>
      <c r="CW29" s="46">
        <v>0</v>
      </c>
      <c r="CX29" s="46">
        <v>0.89696205470703805</v>
      </c>
      <c r="CY29" s="46">
        <v>0.89619988082401691</v>
      </c>
      <c r="CZ29" s="47">
        <f t="shared" si="7"/>
        <v>24030.689800067197</v>
      </c>
      <c r="DA29" s="47">
        <f t="shared" si="7"/>
        <v>3087.9800395142684</v>
      </c>
    </row>
    <row r="30" spans="1:105" ht="13.5" thickBot="1">
      <c r="A30" s="24" t="s">
        <v>21</v>
      </c>
      <c r="B30" s="46">
        <v>2545.6859467051386</v>
      </c>
      <c r="C30" s="46">
        <v>518.00353111628181</v>
      </c>
      <c r="D30" s="46">
        <v>253.08681335613784</v>
      </c>
      <c r="E30" s="46">
        <v>41.068359538760575</v>
      </c>
      <c r="F30" s="46">
        <v>441.91526511306353</v>
      </c>
      <c r="G30" s="46">
        <v>53.771992849441013</v>
      </c>
      <c r="H30" s="46">
        <v>144.33913384345658</v>
      </c>
      <c r="I30" s="46">
        <v>26.437896484308496</v>
      </c>
      <c r="J30" s="46">
        <v>151.29955938798318</v>
      </c>
      <c r="K30" s="46">
        <v>22.315377032518018</v>
      </c>
      <c r="L30" s="46">
        <v>868.07987654547139</v>
      </c>
      <c r="M30" s="46">
        <v>154.14637950173091</v>
      </c>
      <c r="N30" s="46">
        <v>2683.0646550040692</v>
      </c>
      <c r="O30" s="46">
        <v>89.61998808240169</v>
      </c>
      <c r="P30" s="46">
        <v>199.48436096684529</v>
      </c>
      <c r="Q30" s="46">
        <v>48.394793564496908</v>
      </c>
      <c r="R30" s="46">
        <v>650.728031448862</v>
      </c>
      <c r="S30" s="46">
        <v>85.587088618693627</v>
      </c>
      <c r="T30" s="46">
        <v>755.88786274271513</v>
      </c>
      <c r="U30" s="46">
        <v>23.794106835877649</v>
      </c>
      <c r="V30" s="46">
        <v>383.18218977084666</v>
      </c>
      <c r="W30" s="46">
        <v>28.72320618040974</v>
      </c>
      <c r="X30" s="46">
        <v>21.096547526709539</v>
      </c>
      <c r="Y30" s="46">
        <v>1.3174138248113054</v>
      </c>
      <c r="Z30" s="46">
        <v>1099.3166942489459</v>
      </c>
      <c r="AA30" s="46">
        <v>123.22748361330233</v>
      </c>
      <c r="AB30" s="46">
        <v>5718.0972202751782</v>
      </c>
      <c r="AC30" s="46">
        <v>638.54241508711198</v>
      </c>
      <c r="AD30" s="46">
        <v>401.51609416905848</v>
      </c>
      <c r="AE30" s="46">
        <v>30.470795948016576</v>
      </c>
      <c r="AF30" s="46">
        <v>160.8073571678778</v>
      </c>
      <c r="AG30" s="46">
        <v>29.126496126780548</v>
      </c>
      <c r="AH30" s="46">
        <v>14.351392875312609</v>
      </c>
      <c r="AI30" s="46">
        <v>2.6885996424720511</v>
      </c>
      <c r="AJ30" s="46">
        <v>64.581267938906734</v>
      </c>
      <c r="AK30" s="46">
        <v>24.645496722660464</v>
      </c>
      <c r="AL30" s="46">
        <v>5.3817723282422287</v>
      </c>
      <c r="AM30" s="46">
        <v>1.3442998212360255</v>
      </c>
      <c r="AN30" s="46">
        <v>1.9733165203554837</v>
      </c>
      <c r="AO30" s="46">
        <v>0.24645496722660468</v>
      </c>
      <c r="AP30" s="46">
        <v>5454.5697686022522</v>
      </c>
      <c r="AQ30" s="46">
        <v>1361.3276189716817</v>
      </c>
      <c r="AR30" s="46">
        <v>1435.1392875312608</v>
      </c>
      <c r="AS30" s="46">
        <v>0.35847995232960678</v>
      </c>
      <c r="AT30" s="46">
        <v>370.19417921868882</v>
      </c>
      <c r="AU30" s="46">
        <v>44.809994041200845</v>
      </c>
      <c r="AV30" s="46">
        <v>291.79969563729361</v>
      </c>
      <c r="AW30" s="46">
        <v>74.384590108393411</v>
      </c>
      <c r="AX30" s="46">
        <v>17.68809171882279</v>
      </c>
      <c r="AY30" s="46">
        <v>6.7214991061801266</v>
      </c>
      <c r="AZ30" s="46">
        <v>7.1756964376563044</v>
      </c>
      <c r="BA30" s="46">
        <v>0.89619988082401691</v>
      </c>
      <c r="BB30" s="46">
        <v>0</v>
      </c>
      <c r="BC30" s="46">
        <v>0</v>
      </c>
      <c r="BD30" s="46">
        <v>107.63544656484457</v>
      </c>
      <c r="BE30" s="46">
        <v>26.885996424720506</v>
      </c>
      <c r="BF30" s="46">
        <v>139.78256660554479</v>
      </c>
      <c r="BG30" s="46">
        <v>14.339198093184271</v>
      </c>
      <c r="BH30" s="46">
        <v>1.9733165203554837</v>
      </c>
      <c r="BI30" s="46">
        <v>0.51755543117586977</v>
      </c>
      <c r="BJ30" s="46">
        <v>33.54638084604322</v>
      </c>
      <c r="BK30" s="46">
        <v>8.7984423299897845</v>
      </c>
      <c r="BL30" s="46">
        <v>2873.6152739060326</v>
      </c>
      <c r="BM30" s="46">
        <v>291.71306120821754</v>
      </c>
      <c r="BN30" s="46">
        <v>595.29577646796713</v>
      </c>
      <c r="BO30" s="46">
        <v>19.497473838106721</v>
      </c>
      <c r="BP30" s="46">
        <v>1224.1738122641657</v>
      </c>
      <c r="BQ30" s="46">
        <v>305.78339933715455</v>
      </c>
      <c r="BR30" s="46">
        <v>35.878482188281517</v>
      </c>
      <c r="BS30" s="46">
        <v>5.3771992849441022</v>
      </c>
      <c r="BT30" s="46">
        <v>2.1527089312968912</v>
      </c>
      <c r="BU30" s="46">
        <v>0.25404091109972132</v>
      </c>
      <c r="BV30" s="46">
        <v>136.05120445796354</v>
      </c>
      <c r="BW30" s="46">
        <v>16.155656912035639</v>
      </c>
      <c r="BX30" s="46">
        <v>30.137925038156474</v>
      </c>
      <c r="BY30" s="46">
        <v>4.1822661105120771</v>
      </c>
      <c r="BZ30" s="46">
        <v>3.2290633969453371</v>
      </c>
      <c r="CA30" s="46">
        <v>0.44809994041200846</v>
      </c>
      <c r="CB30" s="46">
        <v>2.9420355394390851</v>
      </c>
      <c r="CC30" s="46">
        <v>0.40418614625163168</v>
      </c>
      <c r="CD30" s="46">
        <v>43.197692554690946</v>
      </c>
      <c r="CE30" s="46">
        <v>5.9346356108166392</v>
      </c>
      <c r="CF30" s="46">
        <v>122.02271792234545</v>
      </c>
      <c r="CG30" s="46">
        <v>46.263918312144796</v>
      </c>
      <c r="CH30" s="46">
        <v>6.278734382949267</v>
      </c>
      <c r="CI30" s="46">
        <v>0.89619988082401691</v>
      </c>
      <c r="CJ30" s="46">
        <v>46.642026844765979</v>
      </c>
      <c r="CK30" s="46">
        <v>8.9619988082401694</v>
      </c>
      <c r="CL30" s="46">
        <v>163.57000029637547</v>
      </c>
      <c r="CM30" s="46">
        <v>16.131597854832304</v>
      </c>
      <c r="CN30" s="46">
        <v>16.360587877856378</v>
      </c>
      <c r="CO30" s="46">
        <v>2.6213846514102497</v>
      </c>
      <c r="CP30" s="46">
        <v>4.1260254516523753</v>
      </c>
      <c r="CQ30" s="46">
        <v>0.28418102838629211</v>
      </c>
      <c r="CR30" s="46">
        <v>89.696205470703802</v>
      </c>
      <c r="CS30" s="46">
        <v>22.404997020600423</v>
      </c>
      <c r="CT30" s="46">
        <v>10.763544656484457</v>
      </c>
      <c r="CU30" s="46">
        <v>1.7923997616480338</v>
      </c>
      <c r="CV30" s="46">
        <v>0</v>
      </c>
      <c r="CW30" s="46">
        <v>0</v>
      </c>
      <c r="CX30" s="46">
        <v>361.1886801894301</v>
      </c>
      <c r="CY30" s="46">
        <v>99.242486202809175</v>
      </c>
      <c r="CZ30" s="47">
        <f t="shared" si="7"/>
        <v>30190.702285455434</v>
      </c>
      <c r="DA30" s="47">
        <f t="shared" si="7"/>
        <v>4330.8609327186641</v>
      </c>
    </row>
    <row r="31" spans="1:105" ht="13.5" thickBot="1">
      <c r="A31" s="24" t="s">
        <v>22</v>
      </c>
      <c r="B31" s="46">
        <v>61.99801722135048</v>
      </c>
      <c r="C31" s="46">
        <v>8.7379488380341659</v>
      </c>
      <c r="D31" s="46">
        <v>10.835301620861019</v>
      </c>
      <c r="E31" s="46">
        <v>3.9668310626081333</v>
      </c>
      <c r="F31" s="46">
        <v>1.4351392875312607</v>
      </c>
      <c r="G31" s="46">
        <v>0.52540808776266668</v>
      </c>
      <c r="H31" s="46">
        <v>13.49030930279385</v>
      </c>
      <c r="I31" s="46">
        <v>4.9388360249690653</v>
      </c>
      <c r="J31" s="46">
        <v>36.380780938917461</v>
      </c>
      <c r="K31" s="46">
        <v>13.30856823023665</v>
      </c>
      <c r="L31" s="46">
        <v>1895.5678494534779</v>
      </c>
      <c r="M31" s="46">
        <v>899.78468034731304</v>
      </c>
      <c r="N31" s="46">
        <v>12.44983331933369</v>
      </c>
      <c r="O31" s="46">
        <v>4.5579151613411337</v>
      </c>
      <c r="P31" s="46">
        <v>1.5786532162843872</v>
      </c>
      <c r="Q31" s="46">
        <v>0.57794889653893344</v>
      </c>
      <c r="R31" s="46">
        <v>4.3054178625937825</v>
      </c>
      <c r="S31" s="46">
        <v>1.5762242632879999</v>
      </c>
      <c r="T31" s="46">
        <v>0.82520509033047518</v>
      </c>
      <c r="U31" s="46">
        <v>0.30210965046353339</v>
      </c>
      <c r="V31" s="46">
        <v>3.4443342900750258</v>
      </c>
      <c r="W31" s="46">
        <v>1.2609794106303998</v>
      </c>
      <c r="X31" s="46">
        <v>20.881276633579848</v>
      </c>
      <c r="Y31" s="46">
        <v>7.644687676946802</v>
      </c>
      <c r="Z31" s="46">
        <v>0.60993419720078601</v>
      </c>
      <c r="AA31" s="46">
        <v>0.22329843729913335</v>
      </c>
      <c r="AB31" s="46">
        <v>6.4581267938906741</v>
      </c>
      <c r="AC31" s="46">
        <v>2.4197396782248459</v>
      </c>
      <c r="AD31" s="46">
        <v>0</v>
      </c>
      <c r="AE31" s="46">
        <v>0</v>
      </c>
      <c r="AF31" s="46">
        <v>7.8215091170453723</v>
      </c>
      <c r="AG31" s="46">
        <v>3.4055595471312641</v>
      </c>
      <c r="AH31" s="46">
        <v>0</v>
      </c>
      <c r="AI31" s="46">
        <v>0</v>
      </c>
      <c r="AJ31" s="46">
        <v>14.351392875312609</v>
      </c>
      <c r="AK31" s="46">
        <v>4.4809994041200847</v>
      </c>
      <c r="AL31" s="46">
        <v>1.7939241094140761</v>
      </c>
      <c r="AM31" s="46">
        <v>0.65676010970333332</v>
      </c>
      <c r="AN31" s="46">
        <v>0</v>
      </c>
      <c r="AO31" s="46">
        <v>0</v>
      </c>
      <c r="AP31" s="46">
        <v>134.54430820605572</v>
      </c>
      <c r="AQ31" s="46">
        <v>33.607495530900636</v>
      </c>
      <c r="AR31" s="46">
        <v>74.304336611931035</v>
      </c>
      <c r="AS31" s="46">
        <v>27.20300374391207</v>
      </c>
      <c r="AT31" s="46">
        <v>31.573064325687739</v>
      </c>
      <c r="AU31" s="46">
        <v>11.558977930778667</v>
      </c>
      <c r="AV31" s="46">
        <v>14.566663768442304</v>
      </c>
      <c r="AW31" s="46">
        <v>5.3328920907910691</v>
      </c>
      <c r="AX31" s="46">
        <v>0</v>
      </c>
      <c r="AY31" s="46">
        <v>0</v>
      </c>
      <c r="AZ31" s="46">
        <v>0</v>
      </c>
      <c r="BA31" s="46">
        <v>0</v>
      </c>
      <c r="BB31" s="46">
        <v>0</v>
      </c>
      <c r="BC31" s="46">
        <v>0</v>
      </c>
      <c r="BD31" s="46">
        <v>0</v>
      </c>
      <c r="BE31" s="46">
        <v>0</v>
      </c>
      <c r="BF31" s="46">
        <v>1.9733165203554837</v>
      </c>
      <c r="BG31" s="46">
        <v>0.72243612067366669</v>
      </c>
      <c r="BH31" s="46">
        <v>0</v>
      </c>
      <c r="BI31" s="46">
        <v>0</v>
      </c>
      <c r="BJ31" s="46">
        <v>753.44812595391193</v>
      </c>
      <c r="BK31" s="46">
        <v>423.45444368934801</v>
      </c>
      <c r="BL31" s="46">
        <v>30.85549468192211</v>
      </c>
      <c r="BM31" s="46">
        <v>39.880894696668754</v>
      </c>
      <c r="BN31" s="46">
        <v>18.441539844776702</v>
      </c>
      <c r="BO31" s="46">
        <v>6.7514939277502668</v>
      </c>
      <c r="BP31" s="46">
        <v>9.0772559936352248</v>
      </c>
      <c r="BQ31" s="46">
        <v>3.3232061550988665</v>
      </c>
      <c r="BR31" s="46">
        <v>0</v>
      </c>
      <c r="BS31" s="46">
        <v>0</v>
      </c>
      <c r="BT31" s="46">
        <v>0</v>
      </c>
      <c r="BU31" s="46">
        <v>0</v>
      </c>
      <c r="BV31" s="46">
        <v>0.21527089312968911</v>
      </c>
      <c r="BW31" s="46">
        <v>7.8811213164399985E-2</v>
      </c>
      <c r="BX31" s="46">
        <v>1.6145316984726685</v>
      </c>
      <c r="BY31" s="46">
        <v>0.59108409873299994</v>
      </c>
      <c r="BZ31" s="46">
        <v>14.351392875312609</v>
      </c>
      <c r="CA31" s="46">
        <v>9.4100987486521781</v>
      </c>
      <c r="CB31" s="46">
        <v>717.56964376563042</v>
      </c>
      <c r="CC31" s="46">
        <v>403.28994637080763</v>
      </c>
      <c r="CD31" s="46">
        <v>0</v>
      </c>
      <c r="CE31" s="46">
        <v>0</v>
      </c>
      <c r="CF31" s="46">
        <v>0.25114937531797071</v>
      </c>
      <c r="CG31" s="46">
        <v>9.1946415358466677E-2</v>
      </c>
      <c r="CH31" s="46">
        <v>0</v>
      </c>
      <c r="CI31" s="46">
        <v>0</v>
      </c>
      <c r="CJ31" s="46">
        <v>0</v>
      </c>
      <c r="CK31" s="46">
        <v>0</v>
      </c>
      <c r="CL31" s="46">
        <v>0.71756964376563037</v>
      </c>
      <c r="CM31" s="46">
        <v>0.26270404388133334</v>
      </c>
      <c r="CN31" s="46">
        <v>0</v>
      </c>
      <c r="CO31" s="46">
        <v>0</v>
      </c>
      <c r="CP31" s="46">
        <v>0</v>
      </c>
      <c r="CQ31" s="46">
        <v>0</v>
      </c>
      <c r="CR31" s="46">
        <v>0.17939241094140759</v>
      </c>
      <c r="CS31" s="46">
        <v>6.5676010970333334E-2</v>
      </c>
      <c r="CT31" s="46">
        <v>1.7580456272257947</v>
      </c>
      <c r="CU31" s="46">
        <v>0.64362490750926671</v>
      </c>
      <c r="CV31" s="46">
        <v>0</v>
      </c>
      <c r="CW31" s="46">
        <v>0</v>
      </c>
      <c r="CX31" s="46">
        <v>0</v>
      </c>
      <c r="CY31" s="46">
        <v>0</v>
      </c>
      <c r="CZ31" s="47">
        <f t="shared" si="7"/>
        <v>3899.6681075265087</v>
      </c>
      <c r="DA31" s="47">
        <f t="shared" si="7"/>
        <v>1924.63723052161</v>
      </c>
    </row>
    <row r="32" spans="1:105" ht="13.5" thickBot="1">
      <c r="A32" s="24" t="s">
        <v>23</v>
      </c>
      <c r="B32" s="46">
        <v>878.84342120195572</v>
      </c>
      <c r="C32" s="46">
        <v>221.80947050394417</v>
      </c>
      <c r="D32" s="46">
        <v>1609.5087109663091</v>
      </c>
      <c r="E32" s="46">
        <v>402.03526653765397</v>
      </c>
      <c r="F32" s="46">
        <v>679.7178450569935</v>
      </c>
      <c r="G32" s="46">
        <v>80.657989274161523</v>
      </c>
      <c r="H32" s="46">
        <v>221.58550599482669</v>
      </c>
      <c r="I32" s="46">
        <v>58.252992253561096</v>
      </c>
      <c r="J32" s="46">
        <v>2101.2591878388967</v>
      </c>
      <c r="K32" s="46">
        <v>560.46548146972373</v>
      </c>
      <c r="L32" s="46">
        <v>1488.562347509612</v>
      </c>
      <c r="M32" s="46">
        <v>322.63195709664609</v>
      </c>
      <c r="N32" s="46">
        <v>549.29956230259018</v>
      </c>
      <c r="O32" s="46">
        <v>42.569494339140796</v>
      </c>
      <c r="P32" s="46">
        <v>325.05904862583066</v>
      </c>
      <c r="Q32" s="46">
        <v>89.61998808240169</v>
      </c>
      <c r="R32" s="46">
        <v>357.81610286373166</v>
      </c>
      <c r="S32" s="46">
        <v>64.078291478917208</v>
      </c>
      <c r="T32" s="46">
        <v>18.405661362588418</v>
      </c>
      <c r="U32" s="46">
        <v>4.6215132496644236</v>
      </c>
      <c r="V32" s="46">
        <v>588.94528512064119</v>
      </c>
      <c r="W32" s="46">
        <v>165.66254797031954</v>
      </c>
      <c r="X32" s="46">
        <v>118.54250515008215</v>
      </c>
      <c r="Y32" s="46">
        <v>0</v>
      </c>
      <c r="Z32" s="46">
        <v>452.35590342985336</v>
      </c>
      <c r="AA32" s="46">
        <v>85.138988678281592</v>
      </c>
      <c r="AB32" s="46">
        <v>307.08392904950153</v>
      </c>
      <c r="AC32" s="46">
        <v>71.695990465921355</v>
      </c>
      <c r="AD32" s="46">
        <v>4169.223144207067</v>
      </c>
      <c r="AE32" s="46">
        <v>1254.6798331536236</v>
      </c>
      <c r="AF32" s="46">
        <v>4091.8691366091307</v>
      </c>
      <c r="AG32" s="46">
        <v>1097.8448540094207</v>
      </c>
      <c r="AH32" s="46">
        <v>143.51392875312607</v>
      </c>
      <c r="AI32" s="46">
        <v>38.088494935020719</v>
      </c>
      <c r="AJ32" s="46">
        <v>676.48878166004806</v>
      </c>
      <c r="AK32" s="46">
        <v>13.442998212360253</v>
      </c>
      <c r="AL32" s="46">
        <v>2.080951966920328</v>
      </c>
      <c r="AM32" s="46">
        <v>0.75606680854971609</v>
      </c>
      <c r="AN32" s="46">
        <v>22.424051367675951</v>
      </c>
      <c r="AO32" s="46">
        <v>4.1673294458316787</v>
      </c>
      <c r="AP32" s="46">
        <v>2069.6502450310195</v>
      </c>
      <c r="AQ32" s="46">
        <v>463.78343832642872</v>
      </c>
      <c r="AR32" s="46">
        <v>586.6131837784028</v>
      </c>
      <c r="AS32" s="46">
        <v>0.44809994041200846</v>
      </c>
      <c r="AT32" s="46">
        <v>210.534933480836</v>
      </c>
      <c r="AU32" s="46">
        <v>60.493491955621138</v>
      </c>
      <c r="AV32" s="46">
        <v>425.16001393113606</v>
      </c>
      <c r="AW32" s="46">
        <v>180.13617604562739</v>
      </c>
      <c r="AX32" s="46">
        <v>0</v>
      </c>
      <c r="AY32" s="46">
        <v>0</v>
      </c>
      <c r="AZ32" s="46">
        <v>35.878482188281517</v>
      </c>
      <c r="BA32" s="46">
        <v>4.4809994041200847</v>
      </c>
      <c r="BB32" s="46">
        <v>1.3992608053429796</v>
      </c>
      <c r="BC32" s="46">
        <v>0.17475897676068333</v>
      </c>
      <c r="BD32" s="46">
        <v>0.78932660814219358</v>
      </c>
      <c r="BE32" s="46">
        <v>0.11829838426877025</v>
      </c>
      <c r="BF32" s="46">
        <v>120.4081862238728</v>
      </c>
      <c r="BG32" s="46">
        <v>25.541696603484482</v>
      </c>
      <c r="BH32" s="46">
        <v>71.756964376563033</v>
      </c>
      <c r="BI32" s="46">
        <v>8.9619988082401694</v>
      </c>
      <c r="BJ32" s="46">
        <v>86.10835725187566</v>
      </c>
      <c r="BK32" s="46">
        <v>33.159395590488622</v>
      </c>
      <c r="BL32" s="46">
        <v>1042.0546366764484</v>
      </c>
      <c r="BM32" s="46">
        <v>281.40676257874134</v>
      </c>
      <c r="BN32" s="46">
        <v>176.4503754019685</v>
      </c>
      <c r="BO32" s="46">
        <v>44.075110138925147</v>
      </c>
      <c r="BP32" s="46">
        <v>422.00270749856719</v>
      </c>
      <c r="BQ32" s="46">
        <v>105.39310598490439</v>
      </c>
      <c r="BR32" s="46">
        <v>28.702785750625218</v>
      </c>
      <c r="BS32" s="46">
        <v>3.5847995232960677</v>
      </c>
      <c r="BT32" s="46">
        <v>13.059767516534473</v>
      </c>
      <c r="BU32" s="46">
        <v>3.4138962902086969</v>
      </c>
      <c r="BV32" s="46">
        <v>44.883981217540182</v>
      </c>
      <c r="BW32" s="46">
        <v>15.495514524784037</v>
      </c>
      <c r="BX32" s="46">
        <v>209.60209294394068</v>
      </c>
      <c r="BY32" s="46">
        <v>38.782220027954864</v>
      </c>
      <c r="BZ32" s="46">
        <v>20.091950025437654</v>
      </c>
      <c r="CA32" s="46">
        <v>4.4809994041200847</v>
      </c>
      <c r="CB32" s="46">
        <v>19.446137346048587</v>
      </c>
      <c r="CC32" s="46">
        <v>3.5980765585675347</v>
      </c>
      <c r="CD32" s="46">
        <v>50.445145956723827</v>
      </c>
      <c r="CE32" s="46">
        <v>9.3337557958412436</v>
      </c>
      <c r="CF32" s="46">
        <v>705.83738009006242</v>
      </c>
      <c r="CG32" s="46">
        <v>234.52234669240426</v>
      </c>
      <c r="CH32" s="46">
        <v>7.1756964376563044</v>
      </c>
      <c r="CI32" s="46">
        <v>1.6131597854832305</v>
      </c>
      <c r="CJ32" s="46">
        <v>1.5427747340961058</v>
      </c>
      <c r="CK32" s="46">
        <v>0</v>
      </c>
      <c r="CL32" s="46">
        <v>2352.9826188718789</v>
      </c>
      <c r="CM32" s="46">
        <v>3.3607495530900633</v>
      </c>
      <c r="CN32" s="46">
        <v>180.54052237143262</v>
      </c>
      <c r="CO32" s="46">
        <v>44.809994041200845</v>
      </c>
      <c r="CP32" s="46">
        <v>20.630127258261879</v>
      </c>
      <c r="CQ32" s="46">
        <v>5.1431302298747053</v>
      </c>
      <c r="CR32" s="46">
        <v>71.756964376563033</v>
      </c>
      <c r="CS32" s="46">
        <v>22.404997020600423</v>
      </c>
      <c r="CT32" s="46">
        <v>28.702785750625218</v>
      </c>
      <c r="CU32" s="46">
        <v>4.4809994041200847</v>
      </c>
      <c r="CV32" s="46">
        <v>4.5206887557234712</v>
      </c>
      <c r="CW32" s="46">
        <v>0.6103847836963574</v>
      </c>
      <c r="CX32" s="46">
        <v>15.068962519078241</v>
      </c>
      <c r="CY32" s="46">
        <v>8.4063548821292784</v>
      </c>
      <c r="CZ32" s="47">
        <f t="shared" si="7"/>
        <v>27826.382066212063</v>
      </c>
      <c r="DA32" s="47">
        <f t="shared" si="7"/>
        <v>6190.4342592205403</v>
      </c>
    </row>
    <row r="33" spans="1:105" ht="13.5" thickBot="1">
      <c r="A33" s="24" t="s">
        <v>24</v>
      </c>
      <c r="B33" s="46">
        <v>2.8702785750625215</v>
      </c>
      <c r="C33" s="46">
        <v>0.89619988082401691</v>
      </c>
      <c r="D33" s="46">
        <v>0</v>
      </c>
      <c r="E33" s="46">
        <v>0</v>
      </c>
      <c r="F33" s="46">
        <v>0</v>
      </c>
      <c r="G33" s="46">
        <v>0</v>
      </c>
      <c r="H33" s="46">
        <v>0</v>
      </c>
      <c r="I33" s="46">
        <v>0</v>
      </c>
      <c r="J33" s="46">
        <v>1.4351392875312607</v>
      </c>
      <c r="K33" s="46">
        <v>0.35847995232960678</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3.7672406297695602</v>
      </c>
      <c r="AG33" s="46">
        <v>0.89619988082401691</v>
      </c>
      <c r="AH33" s="46">
        <v>0</v>
      </c>
      <c r="AI33" s="46">
        <v>0</v>
      </c>
      <c r="AJ33" s="46">
        <v>0</v>
      </c>
      <c r="AK33" s="46">
        <v>0</v>
      </c>
      <c r="AL33" s="46">
        <v>0</v>
      </c>
      <c r="AM33" s="46">
        <v>0</v>
      </c>
      <c r="AN33" s="46">
        <v>0</v>
      </c>
      <c r="AO33" s="46">
        <v>0</v>
      </c>
      <c r="AP33" s="46">
        <v>40.183900050875309</v>
      </c>
      <c r="AQ33" s="46">
        <v>7.6176989870041441</v>
      </c>
      <c r="AR33" s="46">
        <v>0</v>
      </c>
      <c r="AS33" s="46">
        <v>0</v>
      </c>
      <c r="AT33" s="46">
        <v>8.9696205470703791</v>
      </c>
      <c r="AU33" s="46">
        <v>2.2404997020600423</v>
      </c>
      <c r="AV33" s="46">
        <v>6.4581267938906741</v>
      </c>
      <c r="AW33" s="46">
        <v>2.6885996424720511</v>
      </c>
      <c r="AX33" s="46">
        <v>0</v>
      </c>
      <c r="AY33" s="46">
        <v>0</v>
      </c>
      <c r="AZ33" s="46">
        <v>0</v>
      </c>
      <c r="BA33" s="46">
        <v>0</v>
      </c>
      <c r="BB33" s="46">
        <v>0</v>
      </c>
      <c r="BC33" s="46">
        <v>0</v>
      </c>
      <c r="BD33" s="46">
        <v>8.9696205470703791</v>
      </c>
      <c r="BE33" s="46">
        <v>1.3442998212360255</v>
      </c>
      <c r="BF33" s="46">
        <v>0</v>
      </c>
      <c r="BG33" s="46">
        <v>0</v>
      </c>
      <c r="BH33" s="46">
        <v>0</v>
      </c>
      <c r="BI33" s="46">
        <v>0</v>
      </c>
      <c r="BJ33" s="46">
        <v>12.557468765898534</v>
      </c>
      <c r="BK33" s="46">
        <v>2.6885996424720511</v>
      </c>
      <c r="BL33" s="46">
        <v>74.986027773508383</v>
      </c>
      <c r="BM33" s="46">
        <v>22.853096961012433</v>
      </c>
      <c r="BN33" s="46">
        <v>0</v>
      </c>
      <c r="BO33" s="46">
        <v>0</v>
      </c>
      <c r="BP33" s="46">
        <v>18.656810737906394</v>
      </c>
      <c r="BQ33" s="46">
        <v>4.7050493743260891</v>
      </c>
      <c r="BR33" s="46">
        <v>0</v>
      </c>
      <c r="BS33" s="46">
        <v>0</v>
      </c>
      <c r="BT33" s="46">
        <v>0</v>
      </c>
      <c r="BU33" s="46">
        <v>0</v>
      </c>
      <c r="BV33" s="46">
        <v>0</v>
      </c>
      <c r="BW33" s="46">
        <v>0</v>
      </c>
      <c r="BX33" s="46">
        <v>0</v>
      </c>
      <c r="BY33" s="46">
        <v>0</v>
      </c>
      <c r="BZ33" s="46">
        <v>8.9696205470703791</v>
      </c>
      <c r="CA33" s="46">
        <v>1.7923997616480338</v>
      </c>
      <c r="CB33" s="46">
        <v>0</v>
      </c>
      <c r="CC33" s="46">
        <v>0</v>
      </c>
      <c r="CD33" s="46">
        <v>0</v>
      </c>
      <c r="CE33" s="46">
        <v>0</v>
      </c>
      <c r="CF33" s="46">
        <v>0</v>
      </c>
      <c r="CG33" s="46">
        <v>0</v>
      </c>
      <c r="CH33" s="46">
        <v>7.1756964376563044</v>
      </c>
      <c r="CI33" s="46">
        <v>1.7923997616480338</v>
      </c>
      <c r="CJ33" s="46">
        <v>0</v>
      </c>
      <c r="CK33" s="46">
        <v>0</v>
      </c>
      <c r="CL33" s="46">
        <v>21.527089312968915</v>
      </c>
      <c r="CM33" s="46">
        <v>4.0328994637080759</v>
      </c>
      <c r="CN33" s="46">
        <v>21.527089312968915</v>
      </c>
      <c r="CO33" s="46">
        <v>5.3771992849441022</v>
      </c>
      <c r="CP33" s="46">
        <v>0</v>
      </c>
      <c r="CQ33" s="46">
        <v>0</v>
      </c>
      <c r="CR33" s="46">
        <v>7.1756964376563044</v>
      </c>
      <c r="CS33" s="46">
        <v>1.7923997616480338</v>
      </c>
      <c r="CT33" s="46">
        <v>7.1756964376563044</v>
      </c>
      <c r="CU33" s="46">
        <v>2.2404997020600423</v>
      </c>
      <c r="CV33" s="46">
        <v>0</v>
      </c>
      <c r="CW33" s="46">
        <v>0</v>
      </c>
      <c r="CX33" s="46">
        <v>0</v>
      </c>
      <c r="CY33" s="46">
        <v>0</v>
      </c>
      <c r="CZ33" s="47">
        <f t="shared" si="7"/>
        <v>252.40512219456053</v>
      </c>
      <c r="DA33" s="47">
        <f t="shared" si="7"/>
        <v>63.316521580216801</v>
      </c>
    </row>
    <row r="34" spans="1:105" ht="13.5" thickBot="1">
      <c r="A34" s="24" t="s">
        <v>73</v>
      </c>
      <c r="B34" s="46">
        <v>0</v>
      </c>
      <c r="C34" s="46">
        <v>0</v>
      </c>
      <c r="D34" s="46">
        <v>0</v>
      </c>
      <c r="E34" s="46">
        <v>0</v>
      </c>
      <c r="F34" s="46">
        <v>0</v>
      </c>
      <c r="G34" s="46">
        <v>0</v>
      </c>
      <c r="H34" s="46">
        <v>0</v>
      </c>
      <c r="I34" s="46">
        <v>0</v>
      </c>
      <c r="J34" s="46">
        <v>0.75344812595391197</v>
      </c>
      <c r="K34" s="46">
        <v>0.17923997616480339</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35.160912544515888</v>
      </c>
      <c r="AC34" s="46">
        <v>3.5847995232960677</v>
      </c>
      <c r="AD34" s="46">
        <v>0</v>
      </c>
      <c r="AE34" s="46">
        <v>0</v>
      </c>
      <c r="AF34" s="46">
        <v>0</v>
      </c>
      <c r="AG34" s="46">
        <v>0</v>
      </c>
      <c r="AH34" s="46">
        <v>0</v>
      </c>
      <c r="AI34" s="46">
        <v>0</v>
      </c>
      <c r="AJ34" s="46">
        <v>0</v>
      </c>
      <c r="AK34" s="46">
        <v>0</v>
      </c>
      <c r="AL34" s="46">
        <v>0</v>
      </c>
      <c r="AM34" s="46">
        <v>0</v>
      </c>
      <c r="AN34" s="46">
        <v>0</v>
      </c>
      <c r="AO34" s="46">
        <v>0</v>
      </c>
      <c r="AP34" s="46">
        <v>125.57468765898533</v>
      </c>
      <c r="AQ34" s="46">
        <v>23.525246871630443</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16.504101806609501</v>
      </c>
      <c r="BM34" s="46">
        <v>1.3442998212360255</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10.763544656484457</v>
      </c>
      <c r="CI34" s="46">
        <v>1.0754398569888202</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7"/>
        <v>188.7566947925491</v>
      </c>
      <c r="DA34" s="47">
        <f t="shared" si="7"/>
        <v>29.709026049316158</v>
      </c>
    </row>
    <row r="35" spans="1:105" ht="13.5" thickBot="1">
      <c r="A35" s="24" t="s">
        <v>176</v>
      </c>
      <c r="B35" s="46">
        <v>0</v>
      </c>
      <c r="C35" s="46">
        <v>0</v>
      </c>
      <c r="D35" s="46">
        <v>0</v>
      </c>
      <c r="E35" s="46">
        <v>0</v>
      </c>
      <c r="F35" s="46">
        <v>0</v>
      </c>
      <c r="G35" s="46">
        <v>0</v>
      </c>
      <c r="H35" s="46">
        <v>0</v>
      </c>
      <c r="I35" s="46">
        <v>0</v>
      </c>
      <c r="J35" s="46">
        <v>0.75344812595391197</v>
      </c>
      <c r="K35" s="46">
        <v>9.4100987486521792E-2</v>
      </c>
      <c r="L35" s="46">
        <v>1.6145316984726685</v>
      </c>
      <c r="M35" s="46">
        <v>0.20164497318540381</v>
      </c>
      <c r="N35" s="46">
        <v>1.6862886628492313</v>
      </c>
      <c r="O35" s="46">
        <v>0.23166766919300832</v>
      </c>
      <c r="P35" s="46">
        <v>2.3321013422382992</v>
      </c>
      <c r="Q35" s="46">
        <v>0.32039145739458602</v>
      </c>
      <c r="R35" s="46">
        <v>1.0763544656484458</v>
      </c>
      <c r="S35" s="46">
        <v>0.13442998212360255</v>
      </c>
      <c r="T35" s="46">
        <v>0.53817723282422281</v>
      </c>
      <c r="U35" s="46">
        <v>6.7214991061801274E-2</v>
      </c>
      <c r="V35" s="46">
        <v>0</v>
      </c>
      <c r="W35" s="46">
        <v>0</v>
      </c>
      <c r="X35" s="46">
        <v>0</v>
      </c>
      <c r="Y35" s="46">
        <v>0</v>
      </c>
      <c r="Z35" s="46">
        <v>22.818714671747053</v>
      </c>
      <c r="AA35" s="46">
        <v>2.8499156210203744</v>
      </c>
      <c r="AB35" s="46">
        <v>35.196791026704176</v>
      </c>
      <c r="AC35" s="46">
        <v>4.3958604154418044</v>
      </c>
      <c r="AD35" s="46">
        <v>0.71756964376563037</v>
      </c>
      <c r="AE35" s="46">
        <v>8.9619988082401694E-2</v>
      </c>
      <c r="AF35" s="46">
        <v>2.1885874134851724</v>
      </c>
      <c r="AG35" s="46">
        <v>0.27334096365132515</v>
      </c>
      <c r="AH35" s="46">
        <v>0</v>
      </c>
      <c r="AI35" s="46">
        <v>0</v>
      </c>
      <c r="AJ35" s="46">
        <v>127.04570542870488</v>
      </c>
      <c r="AK35" s="46">
        <v>28.560994001980596</v>
      </c>
      <c r="AL35" s="46">
        <v>0</v>
      </c>
      <c r="AM35" s="46">
        <v>0</v>
      </c>
      <c r="AN35" s="46">
        <v>0</v>
      </c>
      <c r="AO35" s="46">
        <v>0</v>
      </c>
      <c r="AP35" s="46">
        <v>125.46705221242048</v>
      </c>
      <c r="AQ35" s="46">
        <v>10.969038441345557</v>
      </c>
      <c r="AR35" s="46">
        <v>0</v>
      </c>
      <c r="AS35" s="46">
        <v>0</v>
      </c>
      <c r="AT35" s="46">
        <v>0</v>
      </c>
      <c r="AU35" s="46">
        <v>0</v>
      </c>
      <c r="AV35" s="46">
        <v>1.9733165203554837</v>
      </c>
      <c r="AW35" s="46">
        <v>0.24645496722660468</v>
      </c>
      <c r="AX35" s="46">
        <v>6.85279009796177</v>
      </c>
      <c r="AY35" s="46">
        <v>0.85587088618693608</v>
      </c>
      <c r="AZ35" s="46">
        <v>0</v>
      </c>
      <c r="BA35" s="46">
        <v>0</v>
      </c>
      <c r="BB35" s="46">
        <v>2.0091950025437657</v>
      </c>
      <c r="BC35" s="46">
        <v>0.25093596663072476</v>
      </c>
      <c r="BD35" s="46">
        <v>0</v>
      </c>
      <c r="BE35" s="46">
        <v>0</v>
      </c>
      <c r="BF35" s="46">
        <v>0.71756964376563037</v>
      </c>
      <c r="BG35" s="46">
        <v>8.9619988082401694E-2</v>
      </c>
      <c r="BH35" s="46">
        <v>0</v>
      </c>
      <c r="BI35" s="46">
        <v>0</v>
      </c>
      <c r="BJ35" s="46">
        <v>0</v>
      </c>
      <c r="BK35" s="46">
        <v>0</v>
      </c>
      <c r="BL35" s="46">
        <v>16.827008146304035</v>
      </c>
      <c r="BM35" s="46">
        <v>3.7828596969581758</v>
      </c>
      <c r="BN35" s="46">
        <v>34.012801114490877</v>
      </c>
      <c r="BO35" s="46">
        <v>4.2479874351058395</v>
      </c>
      <c r="BP35" s="46">
        <v>58.589561413463727</v>
      </c>
      <c r="BQ35" s="46">
        <v>7.3174720269280993</v>
      </c>
      <c r="BR35" s="46">
        <v>0</v>
      </c>
      <c r="BS35" s="46">
        <v>0</v>
      </c>
      <c r="BT35" s="46">
        <v>0</v>
      </c>
      <c r="BU35" s="46">
        <v>0</v>
      </c>
      <c r="BV35" s="46">
        <v>191.16055309916393</v>
      </c>
      <c r="BW35" s="46">
        <v>23.874764825151811</v>
      </c>
      <c r="BX35" s="46">
        <v>12.234562426204</v>
      </c>
      <c r="BY35" s="46">
        <v>1.5280207968049488</v>
      </c>
      <c r="BZ35" s="46">
        <v>0</v>
      </c>
      <c r="CA35" s="46">
        <v>0</v>
      </c>
      <c r="CB35" s="46">
        <v>0</v>
      </c>
      <c r="CC35" s="46">
        <v>0</v>
      </c>
      <c r="CD35" s="46">
        <v>0</v>
      </c>
      <c r="CE35" s="46">
        <v>0</v>
      </c>
      <c r="CF35" s="46">
        <v>728.47670235086798</v>
      </c>
      <c r="CG35" s="46">
        <v>136.73627222153809</v>
      </c>
      <c r="CH35" s="46">
        <v>46.390877469448014</v>
      </c>
      <c r="CI35" s="46">
        <v>5.7939322295272699</v>
      </c>
      <c r="CJ35" s="46">
        <v>0</v>
      </c>
      <c r="CK35" s="46">
        <v>0</v>
      </c>
      <c r="CL35" s="46">
        <v>8.8978635826938177</v>
      </c>
      <c r="CM35" s="46">
        <v>1.0102616838379828</v>
      </c>
      <c r="CN35" s="46">
        <v>1.8298025916023577</v>
      </c>
      <c r="CO35" s="46">
        <v>0.22853096961012431</v>
      </c>
      <c r="CP35" s="46">
        <v>557.6233701702713</v>
      </c>
      <c r="CQ35" s="46">
        <v>62.679323464950912</v>
      </c>
      <c r="CR35" s="46">
        <v>0</v>
      </c>
      <c r="CS35" s="46">
        <v>0</v>
      </c>
      <c r="CT35" s="46">
        <v>1.0763544656484456</v>
      </c>
      <c r="CU35" s="46">
        <v>0.13442998212360255</v>
      </c>
      <c r="CV35" s="46">
        <v>0</v>
      </c>
      <c r="CW35" s="46">
        <v>0</v>
      </c>
      <c r="CX35" s="46">
        <v>11.086450996178991</v>
      </c>
      <c r="CY35" s="46">
        <v>1.5230916974604169</v>
      </c>
      <c r="CZ35" s="47">
        <f t="shared" si="7"/>
        <v>2001.1941010157782</v>
      </c>
      <c r="DA35" s="47">
        <f t="shared" si="7"/>
        <v>298.48804833009092</v>
      </c>
    </row>
    <row r="36" spans="1:105" ht="15" thickBot="1">
      <c r="A36" s="25" t="s">
        <v>195</v>
      </c>
      <c r="B36" s="45">
        <f>B37+B38</f>
        <v>22032.820241710553</v>
      </c>
      <c r="C36" s="45">
        <f t="shared" ref="C36:BN36" si="8">C37+C38</f>
        <v>117129.62980657179</v>
      </c>
      <c r="D36" s="45">
        <f t="shared" si="8"/>
        <v>22296.907675265655</v>
      </c>
      <c r="E36" s="45">
        <f t="shared" si="8"/>
        <v>55619.189462980677</v>
      </c>
      <c r="F36" s="45">
        <f t="shared" si="8"/>
        <v>3675.5846660876891</v>
      </c>
      <c r="G36" s="45">
        <f t="shared" si="8"/>
        <v>13506.935103975009</v>
      </c>
      <c r="H36" s="45">
        <f t="shared" si="8"/>
        <v>4364.0577057669825</v>
      </c>
      <c r="I36" s="45">
        <f t="shared" si="8"/>
        <v>5957.266299999128</v>
      </c>
      <c r="J36" s="45">
        <f t="shared" si="8"/>
        <v>3220.2297111691159</v>
      </c>
      <c r="K36" s="45">
        <f t="shared" si="8"/>
        <v>13052.479326473382</v>
      </c>
      <c r="L36" s="45">
        <f t="shared" si="8"/>
        <v>13193.419385822166</v>
      </c>
      <c r="M36" s="45">
        <f t="shared" si="8"/>
        <v>51231.936247826496</v>
      </c>
      <c r="N36" s="45">
        <f t="shared" si="8"/>
        <v>4024.166615118168</v>
      </c>
      <c r="O36" s="45">
        <f t="shared" si="8"/>
        <v>21149.67709431098</v>
      </c>
      <c r="P36" s="45">
        <f t="shared" si="8"/>
        <v>21042.819737308819</v>
      </c>
      <c r="Q36" s="45">
        <f t="shared" si="8"/>
        <v>84414.678502832016</v>
      </c>
      <c r="R36" s="45">
        <f t="shared" si="8"/>
        <v>2933.9260915232503</v>
      </c>
      <c r="S36" s="45">
        <f t="shared" si="8"/>
        <v>14886.626994168779</v>
      </c>
      <c r="T36" s="45">
        <f t="shared" si="8"/>
        <v>758.34209119747879</v>
      </c>
      <c r="U36" s="45">
        <f t="shared" si="8"/>
        <v>1129.0410010595185</v>
      </c>
      <c r="V36" s="45">
        <f t="shared" si="8"/>
        <v>2218.1844742152703</v>
      </c>
      <c r="W36" s="45">
        <f t="shared" si="8"/>
        <v>8933.8597950447074</v>
      </c>
      <c r="X36" s="45">
        <f t="shared" si="8"/>
        <v>8814.0416048148454</v>
      </c>
      <c r="Y36" s="45">
        <f t="shared" si="8"/>
        <v>43374.680364757529</v>
      </c>
      <c r="Z36" s="45">
        <f t="shared" si="8"/>
        <v>9153.367435755903</v>
      </c>
      <c r="AA36" s="45">
        <f t="shared" si="8"/>
        <v>30763.4460947802</v>
      </c>
      <c r="AB36" s="45">
        <f t="shared" si="8"/>
        <v>1143.8604722477769</v>
      </c>
      <c r="AC36" s="45">
        <f t="shared" si="8"/>
        <v>1297.2036605889589</v>
      </c>
      <c r="AD36" s="45">
        <f t="shared" si="8"/>
        <v>2621.1284881938054</v>
      </c>
      <c r="AE36" s="45">
        <f t="shared" si="8"/>
        <v>6107.3618671796557</v>
      </c>
      <c r="AF36" s="45">
        <f t="shared" si="8"/>
        <v>8579.6436038025149</v>
      </c>
      <c r="AG36" s="45">
        <f t="shared" si="8"/>
        <v>29006.988377451191</v>
      </c>
      <c r="AH36" s="45">
        <f t="shared" si="8"/>
        <v>5846.057571964956</v>
      </c>
      <c r="AI36" s="45">
        <f t="shared" si="8"/>
        <v>19064.775759845757</v>
      </c>
      <c r="AJ36" s="45">
        <f t="shared" si="8"/>
        <v>3897.3717146433041</v>
      </c>
      <c r="AK36" s="45">
        <f t="shared" si="8"/>
        <v>11790.058693588822</v>
      </c>
      <c r="AL36" s="45">
        <f t="shared" si="8"/>
        <v>418.96745932415524</v>
      </c>
      <c r="AM36" s="45">
        <f t="shared" si="8"/>
        <v>403.20997322823257</v>
      </c>
      <c r="AN36" s="45">
        <f t="shared" si="8"/>
        <v>5407.6032540675842</v>
      </c>
      <c r="AO36" s="45">
        <f t="shared" si="8"/>
        <v>6461.9555733371935</v>
      </c>
      <c r="AP36" s="45">
        <f t="shared" si="8"/>
        <v>5474.0424384390717</v>
      </c>
      <c r="AQ36" s="45">
        <f t="shared" si="8"/>
        <v>31476.167198694871</v>
      </c>
      <c r="AR36" s="45">
        <f t="shared" si="8"/>
        <v>356.94896851248643</v>
      </c>
      <c r="AS36" s="45">
        <f t="shared" si="8"/>
        <v>370.32741871736732</v>
      </c>
      <c r="AT36" s="45">
        <f t="shared" si="8"/>
        <v>889.00762919335057</v>
      </c>
      <c r="AU36" s="45">
        <f t="shared" si="8"/>
        <v>4603.1156491818401</v>
      </c>
      <c r="AV36" s="45">
        <f t="shared" si="8"/>
        <v>1142.000963855091</v>
      </c>
      <c r="AW36" s="45">
        <f t="shared" si="8"/>
        <v>6058.3897334059193</v>
      </c>
      <c r="AX36" s="45">
        <f t="shared" si="8"/>
        <v>768.25622775800719</v>
      </c>
      <c r="AY36" s="45">
        <f t="shared" si="8"/>
        <v>667.01183431952666</v>
      </c>
      <c r="AZ36" s="45">
        <f t="shared" si="8"/>
        <v>11523.843416370106</v>
      </c>
      <c r="BA36" s="45">
        <f t="shared" si="8"/>
        <v>13518.10650887574</v>
      </c>
      <c r="BB36" s="45">
        <f t="shared" si="8"/>
        <v>512.17081850533816</v>
      </c>
      <c r="BC36" s="45">
        <f t="shared" si="8"/>
        <v>1867.6331360946747</v>
      </c>
      <c r="BD36" s="45">
        <f t="shared" si="8"/>
        <v>1587.7295373665481</v>
      </c>
      <c r="BE36" s="45">
        <f t="shared" si="8"/>
        <v>1983.2485207100592</v>
      </c>
      <c r="BF36" s="45">
        <f t="shared" si="8"/>
        <v>12307.755963690099</v>
      </c>
      <c r="BG36" s="45">
        <f t="shared" si="8"/>
        <v>38184.436164340354</v>
      </c>
      <c r="BH36" s="45">
        <f t="shared" si="8"/>
        <v>23457.272535359931</v>
      </c>
      <c r="BI36" s="45">
        <f t="shared" si="8"/>
        <v>53832.859001656019</v>
      </c>
      <c r="BJ36" s="45">
        <f t="shared" si="8"/>
        <v>19654.971500949971</v>
      </c>
      <c r="BK36" s="45">
        <f t="shared" si="8"/>
        <v>52827.704834003634</v>
      </c>
      <c r="BL36" s="45">
        <f t="shared" si="8"/>
        <v>4803.3881390593051</v>
      </c>
      <c r="BM36" s="45">
        <f t="shared" si="8"/>
        <v>18178.5715483924</v>
      </c>
      <c r="BN36" s="45">
        <f t="shared" si="8"/>
        <v>11777.513701431493</v>
      </c>
      <c r="BO36" s="45">
        <f t="shared" ref="BO36:DA36" si="9">BO37+BO38</f>
        <v>31251.64238138311</v>
      </c>
      <c r="BP36" s="45">
        <f t="shared" si="9"/>
        <v>8670.3002044989771</v>
      </c>
      <c r="BQ36" s="45">
        <f t="shared" si="9"/>
        <v>19711.054189622562</v>
      </c>
      <c r="BR36" s="45">
        <f t="shared" si="9"/>
        <v>555.24089979550104</v>
      </c>
      <c r="BS36" s="45">
        <f t="shared" si="9"/>
        <v>1206.5869583093497</v>
      </c>
      <c r="BT36" s="45">
        <f t="shared" si="9"/>
        <v>1505.557055214724</v>
      </c>
      <c r="BU36" s="45">
        <f t="shared" si="9"/>
        <v>677.14492229257462</v>
      </c>
      <c r="BV36" s="45">
        <f t="shared" si="9"/>
        <v>2187</v>
      </c>
      <c r="BW36" s="45">
        <f t="shared" si="9"/>
        <v>5496</v>
      </c>
      <c r="BX36" s="45">
        <f t="shared" si="9"/>
        <v>9080.6538369591199</v>
      </c>
      <c r="BY36" s="45">
        <f t="shared" si="9"/>
        <v>42720.339597245948</v>
      </c>
      <c r="BZ36" s="45">
        <f t="shared" si="9"/>
        <v>5872.7064905570169</v>
      </c>
      <c r="CA36" s="45">
        <f t="shared" si="9"/>
        <v>9762.5685147797285</v>
      </c>
      <c r="CB36" s="45">
        <f t="shared" si="9"/>
        <v>9204.480934735835</v>
      </c>
      <c r="CC36" s="45">
        <f t="shared" si="9"/>
        <v>32962.625666511361</v>
      </c>
      <c r="CD36" s="45">
        <f t="shared" si="9"/>
        <v>2311.4391584986852</v>
      </c>
      <c r="CE36" s="45">
        <f t="shared" si="9"/>
        <v>4272.0339597245948</v>
      </c>
      <c r="CF36" s="45">
        <f t="shared" si="9"/>
        <v>1155.7195792493426</v>
      </c>
      <c r="CG36" s="45">
        <f t="shared" si="9"/>
        <v>4058.4322617383655</v>
      </c>
      <c r="CH36" s="45">
        <f t="shared" si="9"/>
        <v>592.90203327171901</v>
      </c>
      <c r="CI36" s="45">
        <f t="shared" si="9"/>
        <v>1558.6433260393874</v>
      </c>
      <c r="CJ36" s="45">
        <f t="shared" si="9"/>
        <v>808.50277264325325</v>
      </c>
      <c r="CK36" s="45">
        <f t="shared" si="9"/>
        <v>1391.776805251641</v>
      </c>
      <c r="CL36" s="45">
        <f t="shared" si="9"/>
        <v>1028.5951940850277</v>
      </c>
      <c r="CM36" s="45">
        <f t="shared" si="9"/>
        <v>2077.5798687089714</v>
      </c>
      <c r="CN36" s="45">
        <f t="shared" si="9"/>
        <v>2888.2080977154487</v>
      </c>
      <c r="CO36" s="45">
        <f t="shared" si="9"/>
        <v>4664.6959947472096</v>
      </c>
      <c r="CP36" s="45">
        <f t="shared" si="9"/>
        <v>6903.7919022845508</v>
      </c>
      <c r="CQ36" s="45">
        <f t="shared" si="9"/>
        <v>13408.30400525279</v>
      </c>
      <c r="CR36" s="45">
        <f t="shared" si="9"/>
        <v>12739.193083573486</v>
      </c>
      <c r="CS36" s="45">
        <f t="shared" si="9"/>
        <v>43083.667063535016</v>
      </c>
      <c r="CT36" s="45">
        <f t="shared" si="9"/>
        <v>1443.7752161383285</v>
      </c>
      <c r="CU36" s="45">
        <f t="shared" si="9"/>
        <v>2274.8176209546486</v>
      </c>
      <c r="CV36" s="45">
        <f t="shared" si="9"/>
        <v>6709.3083573487029</v>
      </c>
      <c r="CW36" s="45">
        <f t="shared" si="9"/>
        <v>8530.5660785799337</v>
      </c>
      <c r="CX36" s="45">
        <f t="shared" si="9"/>
        <v>8577.7233429394819</v>
      </c>
      <c r="CY36" s="45">
        <f t="shared" si="9"/>
        <v>25720.949236930403</v>
      </c>
      <c r="CZ36" s="45">
        <f t="shared" si="9"/>
        <v>322132.49999999994</v>
      </c>
      <c r="DA36" s="45">
        <f t="shared" si="9"/>
        <v>1013677.9999999998</v>
      </c>
    </row>
    <row r="37" spans="1:105" ht="13.5" thickBot="1">
      <c r="A37" s="24" t="s">
        <v>74</v>
      </c>
      <c r="B37" s="46">
        <v>1566.4551357222665</v>
      </c>
      <c r="C37" s="46">
        <v>1849.8943946655552</v>
      </c>
      <c r="D37" s="46">
        <v>20720.814247119339</v>
      </c>
      <c r="E37" s="46">
        <v>48175.776620129189</v>
      </c>
      <c r="F37" s="46">
        <v>1390.6386747058805</v>
      </c>
      <c r="G37" s="46">
        <v>923.79245676182541</v>
      </c>
      <c r="H37" s="46">
        <v>4023.9123365953724</v>
      </c>
      <c r="I37" s="46">
        <v>3755.2163367368207</v>
      </c>
      <c r="J37" s="46">
        <v>1013.1796058571413</v>
      </c>
      <c r="K37" s="46">
        <v>711.32019170660556</v>
      </c>
      <c r="L37" s="46">
        <v>4466.6589153205932</v>
      </c>
      <c r="M37" s="46">
        <v>7112.8607643081023</v>
      </c>
      <c r="N37" s="46">
        <v>879.93280624180034</v>
      </c>
      <c r="O37" s="46">
        <v>1564.2464930287069</v>
      </c>
      <c r="P37" s="46">
        <v>6984.4666495442898</v>
      </c>
      <c r="Q37" s="46">
        <v>8267.3103623950665</v>
      </c>
      <c r="R37" s="46">
        <v>23.998167442958191</v>
      </c>
      <c r="S37" s="46">
        <v>39.254854958134857</v>
      </c>
      <c r="T37" s="46">
        <v>758.34209119747879</v>
      </c>
      <c r="U37" s="46">
        <v>1129.0410010595185</v>
      </c>
      <c r="V37" s="46">
        <v>791.63954852458335</v>
      </c>
      <c r="W37" s="46">
        <v>1177.1995708467939</v>
      </c>
      <c r="X37" s="46">
        <v>499.96182172829566</v>
      </c>
      <c r="Y37" s="46">
        <v>1070.5869534036779</v>
      </c>
      <c r="Z37" s="46">
        <v>4272.4394357559031</v>
      </c>
      <c r="AA37" s="46">
        <v>11609.687752050713</v>
      </c>
      <c r="AB37" s="46">
        <v>1143.8604722477769</v>
      </c>
      <c r="AC37" s="46">
        <v>1297.2036605889589</v>
      </c>
      <c r="AD37" s="46">
        <v>2621.1284881938054</v>
      </c>
      <c r="AE37" s="46">
        <v>6107.3618671796557</v>
      </c>
      <c r="AF37" s="46">
        <v>5638.5716038025148</v>
      </c>
      <c r="AG37" s="46">
        <v>14807.746720180668</v>
      </c>
      <c r="AH37" s="46">
        <v>5846.057571964956</v>
      </c>
      <c r="AI37" s="46">
        <v>19064.775759845757</v>
      </c>
      <c r="AJ37" s="46">
        <v>3897.3717146433041</v>
      </c>
      <c r="AK37" s="46">
        <v>11790.058693588822</v>
      </c>
      <c r="AL37" s="46">
        <v>418.96745932415524</v>
      </c>
      <c r="AM37" s="46">
        <v>403.20997322823257</v>
      </c>
      <c r="AN37" s="46">
        <v>5407.6032540675842</v>
      </c>
      <c r="AO37" s="46">
        <v>6461.9555733371935</v>
      </c>
      <c r="AP37" s="46">
        <v>993.84111473036546</v>
      </c>
      <c r="AQ37" s="46">
        <v>2209.479187901733</v>
      </c>
      <c r="AR37" s="46">
        <v>356.94896851248643</v>
      </c>
      <c r="AS37" s="46">
        <v>370.32741871736732</v>
      </c>
      <c r="AT37" s="46">
        <v>166.57618530582701</v>
      </c>
      <c r="AU37" s="46">
        <v>246.88494581157823</v>
      </c>
      <c r="AV37" s="46">
        <v>323.63373145132107</v>
      </c>
      <c r="AW37" s="46">
        <v>564.30844756932163</v>
      </c>
      <c r="AX37" s="46">
        <v>768.25622775800719</v>
      </c>
      <c r="AY37" s="46">
        <v>667.01183431952666</v>
      </c>
      <c r="AZ37" s="46">
        <v>11523.843416370106</v>
      </c>
      <c r="BA37" s="46">
        <v>13518.10650887574</v>
      </c>
      <c r="BB37" s="46">
        <v>512.17081850533816</v>
      </c>
      <c r="BC37" s="46">
        <v>1867.6331360946747</v>
      </c>
      <c r="BD37" s="46">
        <v>1587.7295373665481</v>
      </c>
      <c r="BE37" s="46">
        <v>1983.2485207100592</v>
      </c>
      <c r="BF37" s="46">
        <v>12307.755963690099</v>
      </c>
      <c r="BG37" s="46">
        <v>38184.436164340354</v>
      </c>
      <c r="BH37" s="46">
        <v>23457.272535359931</v>
      </c>
      <c r="BI37" s="46">
        <v>53832.859001656019</v>
      </c>
      <c r="BJ37" s="46">
        <v>19654.971500949971</v>
      </c>
      <c r="BK37" s="46">
        <v>52827.704834003634</v>
      </c>
      <c r="BL37" s="46">
        <v>3598.3881390593046</v>
      </c>
      <c r="BM37" s="46">
        <v>10400.571548392401</v>
      </c>
      <c r="BN37" s="46">
        <v>11777.513701431493</v>
      </c>
      <c r="BO37" s="46">
        <v>31251.64238138311</v>
      </c>
      <c r="BP37" s="46">
        <v>8670.3002044989771</v>
      </c>
      <c r="BQ37" s="46">
        <v>19711.054189622562</v>
      </c>
      <c r="BR37" s="46">
        <v>555.24089979550104</v>
      </c>
      <c r="BS37" s="46">
        <v>1206.5869583093497</v>
      </c>
      <c r="BT37" s="46">
        <v>1505.557055214724</v>
      </c>
      <c r="BU37" s="46">
        <v>677.14492229257462</v>
      </c>
      <c r="BV37" s="46">
        <v>2187</v>
      </c>
      <c r="BW37" s="46">
        <v>5496</v>
      </c>
      <c r="BX37" s="46">
        <v>9080.6538369591199</v>
      </c>
      <c r="BY37" s="46">
        <v>42720.339597245948</v>
      </c>
      <c r="BZ37" s="46">
        <v>5872.7064905570169</v>
      </c>
      <c r="CA37" s="46">
        <v>9762.5685147797285</v>
      </c>
      <c r="CB37" s="46">
        <v>9204.480934735835</v>
      </c>
      <c r="CC37" s="46">
        <v>32962.625666511361</v>
      </c>
      <c r="CD37" s="46">
        <v>2311.4391584986852</v>
      </c>
      <c r="CE37" s="46">
        <v>4272.0339597245948</v>
      </c>
      <c r="CF37" s="46">
        <v>1155.7195792493426</v>
      </c>
      <c r="CG37" s="46">
        <v>4058.4322617383655</v>
      </c>
      <c r="CH37" s="46">
        <v>592.90203327171901</v>
      </c>
      <c r="CI37" s="46">
        <v>1558.6433260393874</v>
      </c>
      <c r="CJ37" s="46">
        <v>808.50277264325325</v>
      </c>
      <c r="CK37" s="46">
        <v>1391.776805251641</v>
      </c>
      <c r="CL37" s="46">
        <v>1028.5951940850277</v>
      </c>
      <c r="CM37" s="46">
        <v>2077.5798687089714</v>
      </c>
      <c r="CN37" s="46">
        <v>2888.2080977154487</v>
      </c>
      <c r="CO37" s="46">
        <v>4664.6959947472096</v>
      </c>
      <c r="CP37" s="46">
        <v>6903.7919022845508</v>
      </c>
      <c r="CQ37" s="46">
        <v>13408.30400525279</v>
      </c>
      <c r="CR37" s="46">
        <v>12739.193083573486</v>
      </c>
      <c r="CS37" s="46">
        <v>43083.667063535016</v>
      </c>
      <c r="CT37" s="46">
        <v>1443.7752161383285</v>
      </c>
      <c r="CU37" s="46">
        <v>2274.8176209546486</v>
      </c>
      <c r="CV37" s="46">
        <v>6709.3083573487029</v>
      </c>
      <c r="CW37" s="46">
        <v>8530.5660785799337</v>
      </c>
      <c r="CX37" s="46">
        <v>8577.7233429394819</v>
      </c>
      <c r="CY37" s="46">
        <v>25720.949236930403</v>
      </c>
      <c r="CZ37" s="47">
        <f t="shared" si="2"/>
        <v>241629.99999999994</v>
      </c>
      <c r="DA37" s="47">
        <f t="shared" si="2"/>
        <v>578820.49999999988</v>
      </c>
    </row>
    <row r="38" spans="1:105" ht="13.5" thickBot="1">
      <c r="A38" s="24" t="s">
        <v>25</v>
      </c>
      <c r="B38" s="46">
        <v>20466.365105988287</v>
      </c>
      <c r="C38" s="46">
        <v>115279.73541190624</v>
      </c>
      <c r="D38" s="46">
        <v>1576.0934281463158</v>
      </c>
      <c r="E38" s="46">
        <v>7443.4128428514914</v>
      </c>
      <c r="F38" s="46">
        <v>2284.9459913818087</v>
      </c>
      <c r="G38" s="46">
        <v>12583.142647213184</v>
      </c>
      <c r="H38" s="46">
        <v>340.14536917161018</v>
      </c>
      <c r="I38" s="46">
        <v>2202.0499632623073</v>
      </c>
      <c r="J38" s="46">
        <v>2207.0501053119747</v>
      </c>
      <c r="K38" s="46">
        <v>12341.159134766776</v>
      </c>
      <c r="L38" s="46">
        <v>8726.7604705015729</v>
      </c>
      <c r="M38" s="46">
        <v>44119.075483518391</v>
      </c>
      <c r="N38" s="46">
        <v>3144.2338088763677</v>
      </c>
      <c r="O38" s="46">
        <v>19585.430601282274</v>
      </c>
      <c r="P38" s="46">
        <v>14058.353087764528</v>
      </c>
      <c r="Q38" s="46">
        <v>76147.368140436942</v>
      </c>
      <c r="R38" s="46">
        <v>2909.9279240802921</v>
      </c>
      <c r="S38" s="46">
        <v>14847.372139210644</v>
      </c>
      <c r="T38" s="46">
        <v>0</v>
      </c>
      <c r="U38" s="46">
        <v>0</v>
      </c>
      <c r="V38" s="46">
        <v>1426.5449256906868</v>
      </c>
      <c r="W38" s="46">
        <v>7756.6602241979126</v>
      </c>
      <c r="X38" s="46">
        <v>8314.0797830865504</v>
      </c>
      <c r="Y38" s="46">
        <v>42304.093411353853</v>
      </c>
      <c r="Z38" s="46">
        <v>4880.9279999999999</v>
      </c>
      <c r="AA38" s="46">
        <v>19153.758342729485</v>
      </c>
      <c r="AB38" s="46">
        <v>0</v>
      </c>
      <c r="AC38" s="46">
        <v>0</v>
      </c>
      <c r="AD38" s="46">
        <v>0</v>
      </c>
      <c r="AE38" s="46">
        <v>0</v>
      </c>
      <c r="AF38" s="46">
        <v>2941.0720000000001</v>
      </c>
      <c r="AG38" s="46">
        <v>14199.241657270521</v>
      </c>
      <c r="AH38" s="46">
        <v>0</v>
      </c>
      <c r="AI38" s="46">
        <v>0</v>
      </c>
      <c r="AJ38" s="46">
        <v>0</v>
      </c>
      <c r="AK38" s="46">
        <v>0</v>
      </c>
      <c r="AL38" s="46">
        <v>0</v>
      </c>
      <c r="AM38" s="46">
        <v>0</v>
      </c>
      <c r="AN38" s="46">
        <v>0</v>
      </c>
      <c r="AO38" s="46">
        <v>0</v>
      </c>
      <c r="AP38" s="46">
        <v>4480.2013237087067</v>
      </c>
      <c r="AQ38" s="46">
        <v>29266.688010793139</v>
      </c>
      <c r="AR38" s="46">
        <v>0</v>
      </c>
      <c r="AS38" s="46">
        <v>0</v>
      </c>
      <c r="AT38" s="46">
        <v>722.43144388752353</v>
      </c>
      <c r="AU38" s="46">
        <v>4356.2307033702618</v>
      </c>
      <c r="AV38" s="46">
        <v>818.36723240376989</v>
      </c>
      <c r="AW38" s="46">
        <v>5494.081285836598</v>
      </c>
      <c r="AX38" s="46">
        <v>0</v>
      </c>
      <c r="AY38" s="46">
        <v>0</v>
      </c>
      <c r="AZ38" s="46">
        <v>0</v>
      </c>
      <c r="BA38" s="46">
        <v>0</v>
      </c>
      <c r="BB38" s="46">
        <v>0</v>
      </c>
      <c r="BC38" s="46">
        <v>0</v>
      </c>
      <c r="BD38" s="46">
        <v>0</v>
      </c>
      <c r="BE38" s="46">
        <v>0</v>
      </c>
      <c r="BF38" s="46">
        <v>0</v>
      </c>
      <c r="BG38" s="46">
        <v>0</v>
      </c>
      <c r="BH38" s="46">
        <v>0</v>
      </c>
      <c r="BI38" s="46">
        <v>0</v>
      </c>
      <c r="BJ38" s="46">
        <v>0</v>
      </c>
      <c r="BK38" s="46">
        <v>0</v>
      </c>
      <c r="BL38" s="46">
        <v>1205</v>
      </c>
      <c r="BM38" s="46">
        <v>7778</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80502.5</v>
      </c>
      <c r="DA38" s="47">
        <f t="shared" si="2"/>
        <v>434857.49999999994</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283325.88448628475</v>
      </c>
      <c r="C40" s="45">
        <f>SUM(C41:C55)</f>
        <v>63486.727436773064</v>
      </c>
      <c r="D40" s="45">
        <f>SUM(D41:D55)</f>
        <v>48228.306392294755</v>
      </c>
      <c r="E40" s="45">
        <f t="shared" ref="E40:BP40" si="10">SUM(E41:E55)</f>
        <v>14768.127958980873</v>
      </c>
      <c r="F40" s="45">
        <f t="shared" si="10"/>
        <v>379582.07646890677</v>
      </c>
      <c r="G40" s="45">
        <f t="shared" si="10"/>
        <v>82219.638698769922</v>
      </c>
      <c r="H40" s="45">
        <f t="shared" si="10"/>
        <v>268894.13194040896</v>
      </c>
      <c r="I40" s="45">
        <f t="shared" si="10"/>
        <v>70817.793023407925</v>
      </c>
      <c r="J40" s="45">
        <f t="shared" si="10"/>
        <v>41161.04891210475</v>
      </c>
      <c r="K40" s="45">
        <f t="shared" si="10"/>
        <v>6250.110882068253</v>
      </c>
      <c r="L40" s="45">
        <f t="shared" si="10"/>
        <v>155004.87585234657</v>
      </c>
      <c r="M40" s="45">
        <f t="shared" si="10"/>
        <v>42407.354770847705</v>
      </c>
      <c r="N40" s="45">
        <f t="shared" si="10"/>
        <v>104070.28684739121</v>
      </c>
      <c r="O40" s="45">
        <f t="shared" si="10"/>
        <v>36914.942109481854</v>
      </c>
      <c r="P40" s="45">
        <f t="shared" si="10"/>
        <v>106780.55161859878</v>
      </c>
      <c r="Q40" s="45">
        <f t="shared" si="10"/>
        <v>39106.862963225874</v>
      </c>
      <c r="R40" s="45">
        <f t="shared" si="10"/>
        <v>81991.45663149227</v>
      </c>
      <c r="S40" s="45">
        <f t="shared" si="10"/>
        <v>20058.136796740349</v>
      </c>
      <c r="T40" s="45">
        <f t="shared" si="10"/>
        <v>132224.9888857498</v>
      </c>
      <c r="U40" s="45">
        <f t="shared" si="10"/>
        <v>56600.089797903638</v>
      </c>
      <c r="V40" s="45">
        <f t="shared" si="10"/>
        <v>61968.978077716907</v>
      </c>
      <c r="W40" s="45">
        <f t="shared" si="10"/>
        <v>19431.909594649336</v>
      </c>
      <c r="X40" s="45">
        <f t="shared" si="10"/>
        <v>157123.85906670443</v>
      </c>
      <c r="Y40" s="45">
        <f t="shared" si="10"/>
        <v>42813.748767151214</v>
      </c>
      <c r="Z40" s="45">
        <f t="shared" si="10"/>
        <v>5740.1842588366226</v>
      </c>
      <c r="AA40" s="45">
        <f t="shared" si="10"/>
        <v>436.24790187217559</v>
      </c>
      <c r="AB40" s="45">
        <f t="shared" si="10"/>
        <v>8915.9659809076511</v>
      </c>
      <c r="AC40" s="45">
        <f t="shared" si="10"/>
        <v>301.09081127609215</v>
      </c>
      <c r="AD40" s="45">
        <f t="shared" si="10"/>
        <v>20986.609838394601</v>
      </c>
      <c r="AE40" s="45">
        <f t="shared" si="10"/>
        <v>5060.7703894986016</v>
      </c>
      <c r="AF40" s="45">
        <f t="shared" si="10"/>
        <v>91.239921861125922</v>
      </c>
      <c r="AG40" s="45">
        <f t="shared" si="10"/>
        <v>26.890897353131049</v>
      </c>
      <c r="AH40" s="45">
        <f t="shared" si="10"/>
        <v>400</v>
      </c>
      <c r="AI40" s="45">
        <f t="shared" si="10"/>
        <v>20</v>
      </c>
      <c r="AJ40" s="45">
        <f t="shared" si="10"/>
        <v>963.23399999999992</v>
      </c>
      <c r="AK40" s="45">
        <f t="shared" si="10"/>
        <v>562.70824742268042</v>
      </c>
      <c r="AL40" s="45">
        <f t="shared" si="10"/>
        <v>0</v>
      </c>
      <c r="AM40" s="45">
        <f t="shared" si="10"/>
        <v>0</v>
      </c>
      <c r="AN40" s="45">
        <f t="shared" si="10"/>
        <v>326.48</v>
      </c>
      <c r="AO40" s="45">
        <f t="shared" si="10"/>
        <v>118.39175257731958</v>
      </c>
      <c r="AP40" s="45">
        <f t="shared" si="10"/>
        <v>382357.45069252659</v>
      </c>
      <c r="AQ40" s="45">
        <f t="shared" si="10"/>
        <v>148500.1621696495</v>
      </c>
      <c r="AR40" s="45">
        <f t="shared" si="10"/>
        <v>108689.48548226542</v>
      </c>
      <c r="AS40" s="45">
        <f t="shared" si="10"/>
        <v>35517.494394664987</v>
      </c>
      <c r="AT40" s="45">
        <f t="shared" si="10"/>
        <v>454987.32309204561</v>
      </c>
      <c r="AU40" s="45">
        <f t="shared" si="10"/>
        <v>135568.82230605502</v>
      </c>
      <c r="AV40" s="45">
        <f t="shared" si="10"/>
        <v>66650.551399999997</v>
      </c>
      <c r="AW40" s="45">
        <f t="shared" si="10"/>
        <v>23907.51</v>
      </c>
      <c r="AX40" s="45">
        <f t="shared" si="10"/>
        <v>0</v>
      </c>
      <c r="AY40" s="45">
        <f t="shared" si="10"/>
        <v>0</v>
      </c>
      <c r="AZ40" s="45">
        <f t="shared" si="10"/>
        <v>0</v>
      </c>
      <c r="BA40" s="45">
        <f t="shared" si="10"/>
        <v>0</v>
      </c>
      <c r="BB40" s="45">
        <f t="shared" si="10"/>
        <v>0</v>
      </c>
      <c r="BC40" s="45">
        <f t="shared" si="10"/>
        <v>0</v>
      </c>
      <c r="BD40" s="45">
        <f t="shared" si="10"/>
        <v>0</v>
      </c>
      <c r="BE40" s="45">
        <f t="shared" si="10"/>
        <v>0</v>
      </c>
      <c r="BF40" s="45">
        <f t="shared" si="10"/>
        <v>25492.561173448696</v>
      </c>
      <c r="BG40" s="45">
        <f t="shared" si="10"/>
        <v>12343.226427457097</v>
      </c>
      <c r="BH40" s="45">
        <f t="shared" si="10"/>
        <v>0</v>
      </c>
      <c r="BI40" s="45">
        <f t="shared" si="10"/>
        <v>0</v>
      </c>
      <c r="BJ40" s="45">
        <f t="shared" si="10"/>
        <v>7378.4888265513036</v>
      </c>
      <c r="BK40" s="45">
        <f t="shared" si="10"/>
        <v>1200.4035725429017</v>
      </c>
      <c r="BL40" s="45">
        <f t="shared" si="10"/>
        <v>180334.64588500562</v>
      </c>
      <c r="BM40" s="45">
        <f t="shared" si="10"/>
        <v>68423.360396653239</v>
      </c>
      <c r="BN40" s="45">
        <f t="shared" si="10"/>
        <v>6615.808897745208</v>
      </c>
      <c r="BO40" s="45">
        <f t="shared" si="10"/>
        <v>1123.1803975386249</v>
      </c>
      <c r="BP40" s="45">
        <f t="shared" si="10"/>
        <v>149020.43527158964</v>
      </c>
      <c r="BQ40" s="45">
        <f t="shared" ref="BQ40:CY40" si="11">SUM(BQ41:BQ55)</f>
        <v>69389.157744034717</v>
      </c>
      <c r="BR40" s="45">
        <f t="shared" si="11"/>
        <v>85.145545659526491</v>
      </c>
      <c r="BS40" s="45">
        <f t="shared" si="11"/>
        <v>20.421461773429545</v>
      </c>
      <c r="BT40" s="45">
        <f t="shared" si="11"/>
        <v>0</v>
      </c>
      <c r="BU40" s="45">
        <f t="shared" si="11"/>
        <v>0</v>
      </c>
      <c r="BV40" s="45">
        <f t="shared" si="11"/>
        <v>7696.7660000000005</v>
      </c>
      <c r="BW40" s="45">
        <f t="shared" si="11"/>
        <v>5247</v>
      </c>
      <c r="BX40" s="45">
        <f t="shared" si="11"/>
        <v>0</v>
      </c>
      <c r="BY40" s="45">
        <f t="shared" si="11"/>
        <v>0</v>
      </c>
      <c r="BZ40" s="45">
        <f t="shared" si="11"/>
        <v>0</v>
      </c>
      <c r="CA40" s="45">
        <f t="shared" si="11"/>
        <v>0</v>
      </c>
      <c r="CB40" s="45">
        <f t="shared" si="11"/>
        <v>0</v>
      </c>
      <c r="CC40" s="45">
        <f t="shared" si="11"/>
        <v>0</v>
      </c>
      <c r="CD40" s="45">
        <f t="shared" si="11"/>
        <v>0</v>
      </c>
      <c r="CE40" s="45">
        <f t="shared" si="11"/>
        <v>0</v>
      </c>
      <c r="CF40" s="45">
        <f t="shared" si="11"/>
        <v>0</v>
      </c>
      <c r="CG40" s="45">
        <f t="shared" si="11"/>
        <v>0</v>
      </c>
      <c r="CH40" s="45">
        <f t="shared" si="11"/>
        <v>0</v>
      </c>
      <c r="CI40" s="45">
        <f t="shared" si="11"/>
        <v>0</v>
      </c>
      <c r="CJ40" s="45">
        <f t="shared" si="11"/>
        <v>0</v>
      </c>
      <c r="CK40" s="45">
        <f t="shared" si="11"/>
        <v>0</v>
      </c>
      <c r="CL40" s="45">
        <f t="shared" si="11"/>
        <v>0</v>
      </c>
      <c r="CM40" s="45">
        <f t="shared" si="11"/>
        <v>0</v>
      </c>
      <c r="CN40" s="45">
        <f t="shared" si="11"/>
        <v>15</v>
      </c>
      <c r="CO40" s="45">
        <f t="shared" si="11"/>
        <v>1.5</v>
      </c>
      <c r="CP40" s="45">
        <f t="shared" si="11"/>
        <v>0</v>
      </c>
      <c r="CQ40" s="45">
        <f t="shared" si="11"/>
        <v>0</v>
      </c>
      <c r="CR40" s="45">
        <f t="shared" si="11"/>
        <v>0</v>
      </c>
      <c r="CS40" s="45">
        <f t="shared" si="11"/>
        <v>0</v>
      </c>
      <c r="CT40" s="45">
        <f t="shared" si="11"/>
        <v>0</v>
      </c>
      <c r="CU40" s="45">
        <f t="shared" si="11"/>
        <v>0</v>
      </c>
      <c r="CV40" s="45">
        <f t="shared" si="11"/>
        <v>0</v>
      </c>
      <c r="CW40" s="45">
        <f t="shared" si="11"/>
        <v>0</v>
      </c>
      <c r="CX40" s="45">
        <f t="shared" si="11"/>
        <v>0</v>
      </c>
      <c r="CY40" s="45">
        <f t="shared" si="11"/>
        <v>0</v>
      </c>
      <c r="CZ40" s="45">
        <f>SUM(CZ41:CZ55)</f>
        <v>3247103.8214468374</v>
      </c>
      <c r="DA40" s="45">
        <f>SUM(DA41:DA55)</f>
        <v>1002643.7816703696</v>
      </c>
    </row>
    <row r="41" spans="1:105" ht="13.5" thickBot="1">
      <c r="A41" s="24" t="s">
        <v>27</v>
      </c>
      <c r="B41" s="46">
        <v>77.131665590703676</v>
      </c>
      <c r="C41" s="46">
        <v>7.3002509391658128</v>
      </c>
      <c r="D41" s="46">
        <v>99.488670109748227</v>
      </c>
      <c r="E41" s="46">
        <v>29.887227344944833</v>
      </c>
      <c r="F41" s="46">
        <v>0</v>
      </c>
      <c r="G41" s="46">
        <v>0</v>
      </c>
      <c r="H41" s="46">
        <v>3286.4796642995479</v>
      </c>
      <c r="I41" s="46">
        <v>946.11252171588933</v>
      </c>
      <c r="J41" s="46">
        <v>0</v>
      </c>
      <c r="K41" s="46">
        <v>0</v>
      </c>
      <c r="L41" s="46">
        <v>0</v>
      </c>
      <c r="M41" s="46">
        <v>0</v>
      </c>
      <c r="N41" s="46">
        <v>0</v>
      </c>
      <c r="O41" s="46">
        <v>0</v>
      </c>
      <c r="P41" s="46">
        <v>0</v>
      </c>
      <c r="Q41" s="46">
        <v>0</v>
      </c>
      <c r="R41" s="46">
        <v>0</v>
      </c>
      <c r="S41" s="46">
        <v>0</v>
      </c>
      <c r="T41" s="46">
        <v>900</v>
      </c>
      <c r="U41" s="46">
        <v>170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25</v>
      </c>
      <c r="AQ41" s="46">
        <v>8</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4388.1000000000004</v>
      </c>
      <c r="DA41" s="47">
        <f t="shared" si="2"/>
        <v>1161.3</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120647.47984274878</v>
      </c>
      <c r="C43" s="46">
        <v>25575.17928295795</v>
      </c>
      <c r="D43" s="46">
        <v>16328.825461474744</v>
      </c>
      <c r="E43" s="46">
        <v>4191.0075652049427</v>
      </c>
      <c r="F43" s="46">
        <v>30111.111230327504</v>
      </c>
      <c r="G43" s="46">
        <v>4830.2576653771403</v>
      </c>
      <c r="H43" s="46">
        <v>233825.68346544894</v>
      </c>
      <c r="I43" s="46">
        <v>50717.70548645997</v>
      </c>
      <c r="J43" s="46">
        <v>40000</v>
      </c>
      <c r="K43" s="46">
        <v>6000</v>
      </c>
      <c r="L43" s="46">
        <v>0</v>
      </c>
      <c r="M43" s="46">
        <v>0</v>
      </c>
      <c r="N43" s="46">
        <v>0</v>
      </c>
      <c r="O43" s="46">
        <v>0</v>
      </c>
      <c r="P43" s="46">
        <v>0</v>
      </c>
      <c r="Q43" s="46">
        <v>0</v>
      </c>
      <c r="R43" s="46">
        <v>0</v>
      </c>
      <c r="S43" s="46">
        <v>0</v>
      </c>
      <c r="T43" s="46">
        <v>125194</v>
      </c>
      <c r="U43" s="46">
        <v>55480</v>
      </c>
      <c r="V43" s="46">
        <v>0</v>
      </c>
      <c r="W43" s="46">
        <v>0</v>
      </c>
      <c r="X43" s="46">
        <v>0</v>
      </c>
      <c r="Y43" s="46">
        <v>0</v>
      </c>
      <c r="Z43" s="46">
        <v>3064.8441771459816</v>
      </c>
      <c r="AA43" s="46">
        <v>42</v>
      </c>
      <c r="AB43" s="46">
        <v>7715.1558228540189</v>
      </c>
      <c r="AC43" s="46">
        <v>77</v>
      </c>
      <c r="AD43" s="46">
        <v>20600</v>
      </c>
      <c r="AE43" s="46">
        <v>5000</v>
      </c>
      <c r="AF43" s="46">
        <v>0</v>
      </c>
      <c r="AG43" s="46">
        <v>0</v>
      </c>
      <c r="AH43" s="46">
        <v>400</v>
      </c>
      <c r="AI43" s="46">
        <v>20</v>
      </c>
      <c r="AJ43" s="46">
        <v>0</v>
      </c>
      <c r="AK43" s="46">
        <v>0</v>
      </c>
      <c r="AL43" s="46">
        <v>0</v>
      </c>
      <c r="AM43" s="46">
        <v>0</v>
      </c>
      <c r="AN43" s="46">
        <v>0</v>
      </c>
      <c r="AO43" s="46">
        <v>0</v>
      </c>
      <c r="AP43" s="46">
        <v>3629</v>
      </c>
      <c r="AQ43" s="46">
        <v>6621</v>
      </c>
      <c r="AR43" s="46">
        <v>0</v>
      </c>
      <c r="AS43" s="46">
        <v>0</v>
      </c>
      <c r="AT43" s="46">
        <v>0</v>
      </c>
      <c r="AU43" s="46">
        <v>0</v>
      </c>
      <c r="AV43" s="46">
        <v>1098</v>
      </c>
      <c r="AW43" s="46">
        <v>63</v>
      </c>
      <c r="AX43" s="46">
        <v>0</v>
      </c>
      <c r="AY43" s="46">
        <v>0</v>
      </c>
      <c r="AZ43" s="46">
        <v>0</v>
      </c>
      <c r="BA43" s="46">
        <v>0</v>
      </c>
      <c r="BB43" s="46">
        <v>0</v>
      </c>
      <c r="BC43" s="46">
        <v>0</v>
      </c>
      <c r="BD43" s="46">
        <v>0</v>
      </c>
      <c r="BE43" s="46">
        <v>0</v>
      </c>
      <c r="BF43" s="46">
        <v>3000</v>
      </c>
      <c r="BG43" s="46">
        <v>1000</v>
      </c>
      <c r="BH43" s="46">
        <v>0</v>
      </c>
      <c r="BI43" s="46">
        <v>0</v>
      </c>
      <c r="BJ43" s="46">
        <v>0</v>
      </c>
      <c r="BK43" s="46">
        <v>0</v>
      </c>
      <c r="BL43" s="46">
        <v>385</v>
      </c>
      <c r="BM43" s="46">
        <v>135</v>
      </c>
      <c r="BN43" s="46">
        <v>0</v>
      </c>
      <c r="BO43" s="46">
        <v>0</v>
      </c>
      <c r="BP43" s="46">
        <v>2221</v>
      </c>
      <c r="BQ43" s="46">
        <v>44</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608220.1</v>
      </c>
      <c r="DA43" s="47">
        <f t="shared" si="2"/>
        <v>159796.15</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40.201657458563538</v>
      </c>
      <c r="C46" s="46">
        <v>13.926432848588538</v>
      </c>
      <c r="D46" s="46">
        <v>282.64226519337018</v>
      </c>
      <c r="E46" s="46">
        <v>95.953122326775031</v>
      </c>
      <c r="F46" s="46">
        <v>0</v>
      </c>
      <c r="G46" s="46">
        <v>0</v>
      </c>
      <c r="H46" s="46">
        <v>122.6560773480663</v>
      </c>
      <c r="I46" s="46">
        <v>52.920444824636448</v>
      </c>
      <c r="J46" s="46">
        <v>0</v>
      </c>
      <c r="K46" s="46">
        <v>0</v>
      </c>
      <c r="L46" s="46">
        <v>85.230192719486084</v>
      </c>
      <c r="M46" s="46">
        <v>34</v>
      </c>
      <c r="N46" s="46">
        <v>0</v>
      </c>
      <c r="O46" s="46">
        <v>0</v>
      </c>
      <c r="P46" s="46">
        <v>0</v>
      </c>
      <c r="Q46" s="46">
        <v>0</v>
      </c>
      <c r="R46" s="46">
        <v>0</v>
      </c>
      <c r="S46" s="46">
        <v>0</v>
      </c>
      <c r="T46" s="46">
        <v>1.7698072805139184</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173</v>
      </c>
      <c r="AK46" s="46">
        <v>69</v>
      </c>
      <c r="AL46" s="46">
        <v>0</v>
      </c>
      <c r="AM46" s="46">
        <v>0</v>
      </c>
      <c r="AN46" s="46">
        <v>0</v>
      </c>
      <c r="AO46" s="46">
        <v>0</v>
      </c>
      <c r="AP46" s="46">
        <v>0</v>
      </c>
      <c r="AQ46" s="46">
        <v>0</v>
      </c>
      <c r="AR46" s="46">
        <v>0</v>
      </c>
      <c r="AS46" s="46">
        <v>0</v>
      </c>
      <c r="AT46" s="46">
        <v>0</v>
      </c>
      <c r="AU46" s="46">
        <v>0</v>
      </c>
      <c r="AV46" s="46">
        <v>259</v>
      </c>
      <c r="AW46" s="46">
        <v>85.5</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964.5</v>
      </c>
      <c r="DA46" s="47">
        <f t="shared" si="2"/>
        <v>351.3</v>
      </c>
    </row>
    <row r="47" spans="1:105" ht="13.5" thickBot="1">
      <c r="A47" s="24" t="s">
        <v>32</v>
      </c>
      <c r="B47" s="46">
        <v>157121.92200464837</v>
      </c>
      <c r="C47" s="46">
        <v>36978.614511344975</v>
      </c>
      <c r="D47" s="46">
        <v>28088.083745572207</v>
      </c>
      <c r="E47" s="46">
        <v>10003.07668535377</v>
      </c>
      <c r="F47" s="46">
        <v>311006.48765305907</v>
      </c>
      <c r="G47" s="46">
        <v>74703.316576856247</v>
      </c>
      <c r="H47" s="46">
        <v>7675.4053934000221</v>
      </c>
      <c r="I47" s="46">
        <v>15625.28611539206</v>
      </c>
      <c r="J47" s="46">
        <v>406.24940332039642</v>
      </c>
      <c r="K47" s="46">
        <v>106.85411105297162</v>
      </c>
      <c r="L47" s="46">
        <v>137605.72747785135</v>
      </c>
      <c r="M47" s="46">
        <v>40352.4632221383</v>
      </c>
      <c r="N47" s="46">
        <v>98171.598722452502</v>
      </c>
      <c r="O47" s="46">
        <v>35985.380286001418</v>
      </c>
      <c r="P47" s="46">
        <v>106586.307184377</v>
      </c>
      <c r="Q47" s="46">
        <v>39069.841453372974</v>
      </c>
      <c r="R47" s="46">
        <v>42508.302246821935</v>
      </c>
      <c r="S47" s="46">
        <v>12080.806238871906</v>
      </c>
      <c r="T47" s="46">
        <v>5892.1658585609111</v>
      </c>
      <c r="U47" s="46">
        <v>917.62719729303615</v>
      </c>
      <c r="V47" s="46">
        <v>59895.240354653783</v>
      </c>
      <c r="W47" s="46">
        <v>19210.58535096352</v>
      </c>
      <c r="X47" s="46">
        <v>154269.65513528249</v>
      </c>
      <c r="Y47" s="46">
        <v>42411.341051358817</v>
      </c>
      <c r="Z47" s="46">
        <v>0</v>
      </c>
      <c r="AA47" s="46">
        <v>0</v>
      </c>
      <c r="AB47" s="46">
        <v>0</v>
      </c>
      <c r="AC47" s="46">
        <v>0</v>
      </c>
      <c r="AD47" s="46">
        <v>0</v>
      </c>
      <c r="AE47" s="46">
        <v>0</v>
      </c>
      <c r="AF47" s="46">
        <v>0</v>
      </c>
      <c r="AG47" s="46">
        <v>0</v>
      </c>
      <c r="AH47" s="46">
        <v>0</v>
      </c>
      <c r="AI47" s="46">
        <v>0</v>
      </c>
      <c r="AJ47" s="46">
        <v>465.23399999999998</v>
      </c>
      <c r="AK47" s="46">
        <v>168.70824742268042</v>
      </c>
      <c r="AL47" s="46">
        <v>0</v>
      </c>
      <c r="AM47" s="46">
        <v>0</v>
      </c>
      <c r="AN47" s="46">
        <v>326.48</v>
      </c>
      <c r="AO47" s="46">
        <v>118.39175257731958</v>
      </c>
      <c r="AP47" s="46">
        <v>374280.18944597419</v>
      </c>
      <c r="AQ47" s="46">
        <v>140838.68576248421</v>
      </c>
      <c r="AR47" s="46">
        <v>108689.48548226542</v>
      </c>
      <c r="AS47" s="46">
        <v>35517.494394664987</v>
      </c>
      <c r="AT47" s="46">
        <v>448468.58433859801</v>
      </c>
      <c r="AU47" s="46">
        <v>133227.77871322032</v>
      </c>
      <c r="AV47" s="46">
        <v>65293.551400000004</v>
      </c>
      <c r="AW47" s="46">
        <v>23759.01</v>
      </c>
      <c r="AX47" s="46">
        <v>0</v>
      </c>
      <c r="AY47" s="46">
        <v>0</v>
      </c>
      <c r="AZ47" s="46">
        <v>0</v>
      </c>
      <c r="BA47" s="46">
        <v>0</v>
      </c>
      <c r="BB47" s="46">
        <v>0</v>
      </c>
      <c r="BC47" s="46">
        <v>0</v>
      </c>
      <c r="BD47" s="46">
        <v>0</v>
      </c>
      <c r="BE47" s="46">
        <v>0</v>
      </c>
      <c r="BF47" s="46">
        <v>21392.561173448696</v>
      </c>
      <c r="BG47" s="46">
        <v>11013.226427457097</v>
      </c>
      <c r="BH47" s="46">
        <v>0</v>
      </c>
      <c r="BI47" s="46">
        <v>0</v>
      </c>
      <c r="BJ47" s="46">
        <v>7378.4888265513036</v>
      </c>
      <c r="BK47" s="46">
        <v>1200.4035725429017</v>
      </c>
      <c r="BL47" s="46">
        <v>178805.64588500562</v>
      </c>
      <c r="BM47" s="46">
        <v>67901.360396653239</v>
      </c>
      <c r="BN47" s="46">
        <v>6615.808897745208</v>
      </c>
      <c r="BO47" s="46">
        <v>1123.1803975386249</v>
      </c>
      <c r="BP47" s="46">
        <v>146799.43527158964</v>
      </c>
      <c r="BQ47" s="46">
        <v>69345.157744034717</v>
      </c>
      <c r="BR47" s="46">
        <v>85.145545659526491</v>
      </c>
      <c r="BS47" s="46">
        <v>20.421461773429545</v>
      </c>
      <c r="BT47" s="46">
        <v>0</v>
      </c>
      <c r="BU47" s="46">
        <v>0</v>
      </c>
      <c r="BV47" s="46">
        <v>7696.7660000000005</v>
      </c>
      <c r="BW47" s="46">
        <v>5247</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2475524.5214468376</v>
      </c>
      <c r="DA47" s="47">
        <f t="shared" si="2"/>
        <v>816926.01167036954</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606.72</v>
      </c>
      <c r="C49" s="46">
        <v>57.717532467532465</v>
      </c>
      <c r="D49" s="46">
        <v>0</v>
      </c>
      <c r="E49" s="46">
        <v>0</v>
      </c>
      <c r="F49" s="46">
        <v>0</v>
      </c>
      <c r="G49" s="46">
        <v>0</v>
      </c>
      <c r="H49" s="46">
        <v>25.28</v>
      </c>
      <c r="I49" s="46">
        <v>3.5824675324675321</v>
      </c>
      <c r="J49" s="46">
        <v>0</v>
      </c>
      <c r="K49" s="46">
        <v>0</v>
      </c>
      <c r="L49" s="46">
        <v>0</v>
      </c>
      <c r="M49" s="46">
        <v>0</v>
      </c>
      <c r="N49" s="46">
        <v>0</v>
      </c>
      <c r="O49" s="46">
        <v>0</v>
      </c>
      <c r="P49" s="46">
        <v>0</v>
      </c>
      <c r="Q49" s="46">
        <v>0</v>
      </c>
      <c r="R49" s="46">
        <v>0</v>
      </c>
      <c r="S49" s="46">
        <v>0</v>
      </c>
      <c r="T49" s="46">
        <v>150</v>
      </c>
      <c r="U49" s="46">
        <v>22</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15</v>
      </c>
      <c r="CO49" s="46">
        <v>1.5</v>
      </c>
      <c r="CP49" s="46">
        <v>0</v>
      </c>
      <c r="CQ49" s="46">
        <v>0</v>
      </c>
      <c r="CR49" s="46">
        <v>0</v>
      </c>
      <c r="CS49" s="46">
        <v>0</v>
      </c>
      <c r="CT49" s="46">
        <v>0</v>
      </c>
      <c r="CU49" s="46">
        <v>0</v>
      </c>
      <c r="CV49" s="46">
        <v>0</v>
      </c>
      <c r="CW49" s="46">
        <v>0</v>
      </c>
      <c r="CX49" s="46">
        <v>0</v>
      </c>
      <c r="CY49" s="46">
        <v>0</v>
      </c>
      <c r="CZ49" s="47">
        <f t="shared" si="2"/>
        <v>797</v>
      </c>
      <c r="DA49" s="47">
        <f t="shared" si="2"/>
        <v>84.8</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325</v>
      </c>
      <c r="AK52" s="46">
        <v>325</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325</v>
      </c>
      <c r="DA52" s="47">
        <f t="shared" si="2"/>
        <v>325</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4832.4293158383853</v>
      </c>
      <c r="C55" s="46">
        <v>853.98942621484878</v>
      </c>
      <c r="D55" s="46">
        <v>3429.2662499446828</v>
      </c>
      <c r="E55" s="46">
        <v>448.20335875044196</v>
      </c>
      <c r="F55" s="46">
        <v>38464.477585520202</v>
      </c>
      <c r="G55" s="46">
        <v>2686.0644565365346</v>
      </c>
      <c r="H55" s="46">
        <v>23958.627339912378</v>
      </c>
      <c r="I55" s="46">
        <v>3472.1859874828933</v>
      </c>
      <c r="J55" s="46">
        <v>754.79950878435193</v>
      </c>
      <c r="K55" s="46">
        <v>143.25677101528183</v>
      </c>
      <c r="L55" s="46">
        <v>17313.918181775723</v>
      </c>
      <c r="M55" s="46">
        <v>2020.8915487094089</v>
      </c>
      <c r="N55" s="46">
        <v>5898.6881249387015</v>
      </c>
      <c r="O55" s="46">
        <v>929.56182348043308</v>
      </c>
      <c r="P55" s="46">
        <v>194.2444342217718</v>
      </c>
      <c r="Q55" s="46">
        <v>37.021509852900358</v>
      </c>
      <c r="R55" s="46">
        <v>39483.154384670343</v>
      </c>
      <c r="S55" s="46">
        <v>7977.3305578684431</v>
      </c>
      <c r="T55" s="46">
        <v>87.053219908369556</v>
      </c>
      <c r="U55" s="46">
        <v>10.462600610602275</v>
      </c>
      <c r="V55" s="46">
        <v>2073.7377230631278</v>
      </c>
      <c r="W55" s="46">
        <v>221.32424368581738</v>
      </c>
      <c r="X55" s="46">
        <v>2854.2039314219528</v>
      </c>
      <c r="Y55" s="46">
        <v>402.40771579239527</v>
      </c>
      <c r="Z55" s="46">
        <v>2675.340081690641</v>
      </c>
      <c r="AA55" s="46">
        <v>394.24790187217559</v>
      </c>
      <c r="AB55" s="46">
        <v>1200.8101580536318</v>
      </c>
      <c r="AC55" s="46">
        <v>224.09081127609213</v>
      </c>
      <c r="AD55" s="46">
        <v>386.60983839460135</v>
      </c>
      <c r="AE55" s="46">
        <v>60.770389498601254</v>
      </c>
      <c r="AF55" s="46">
        <v>91.239921861125922</v>
      </c>
      <c r="AG55" s="46">
        <v>26.890897353131049</v>
      </c>
      <c r="AH55" s="46">
        <v>0</v>
      </c>
      <c r="AI55" s="46">
        <v>0</v>
      </c>
      <c r="AJ55" s="46">
        <v>0</v>
      </c>
      <c r="AK55" s="46">
        <v>0</v>
      </c>
      <c r="AL55" s="46">
        <v>0</v>
      </c>
      <c r="AM55" s="46">
        <v>0</v>
      </c>
      <c r="AN55" s="46">
        <v>0</v>
      </c>
      <c r="AO55" s="46">
        <v>0</v>
      </c>
      <c r="AP55" s="46">
        <v>4423.261246552418</v>
      </c>
      <c r="AQ55" s="46">
        <v>1032.4764071652942</v>
      </c>
      <c r="AR55" s="46">
        <v>0</v>
      </c>
      <c r="AS55" s="46">
        <v>0</v>
      </c>
      <c r="AT55" s="46">
        <v>6518.738753447582</v>
      </c>
      <c r="AU55" s="46">
        <v>2341.0435928347056</v>
      </c>
      <c r="AV55" s="46">
        <v>0</v>
      </c>
      <c r="AW55" s="46">
        <v>0</v>
      </c>
      <c r="AX55" s="46">
        <v>0</v>
      </c>
      <c r="AY55" s="46">
        <v>0</v>
      </c>
      <c r="AZ55" s="46">
        <v>0</v>
      </c>
      <c r="BA55" s="46">
        <v>0</v>
      </c>
      <c r="BB55" s="46">
        <v>0</v>
      </c>
      <c r="BC55" s="46">
        <v>0</v>
      </c>
      <c r="BD55" s="46">
        <v>0</v>
      </c>
      <c r="BE55" s="46">
        <v>0</v>
      </c>
      <c r="BF55" s="46">
        <v>1100</v>
      </c>
      <c r="BG55" s="46">
        <v>330</v>
      </c>
      <c r="BH55" s="46">
        <v>0</v>
      </c>
      <c r="BI55" s="46">
        <v>0</v>
      </c>
      <c r="BJ55" s="46">
        <v>0</v>
      </c>
      <c r="BK55" s="46">
        <v>0</v>
      </c>
      <c r="BL55" s="46">
        <v>1144</v>
      </c>
      <c r="BM55" s="46">
        <v>387</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156884.6</v>
      </c>
      <c r="DA55" s="47">
        <f t="shared" si="2"/>
        <v>23999.22</v>
      </c>
    </row>
    <row r="56" spans="1:105" ht="15" thickBot="1">
      <c r="A56" s="27" t="s">
        <v>191</v>
      </c>
      <c r="B56" s="48">
        <f>SUM(B57:B85)</f>
        <v>187.07901013465886</v>
      </c>
      <c r="C56" s="48">
        <f>SUM(C57:C85)</f>
        <v>8.4627094474153282</v>
      </c>
      <c r="D56" s="48">
        <f>SUM(D57:D85)</f>
        <v>64.838046393519946</v>
      </c>
      <c r="E56" s="48">
        <f t="shared" ref="E56:BP56" si="12">SUM(E57:E85)</f>
        <v>7.7631729055258463</v>
      </c>
      <c r="F56" s="48">
        <f t="shared" si="12"/>
        <v>249.00924702774108</v>
      </c>
      <c r="G56" s="48">
        <f t="shared" si="12"/>
        <v>42.745098039215684</v>
      </c>
      <c r="H56" s="48">
        <f t="shared" si="12"/>
        <v>11.346607682708424</v>
      </c>
      <c r="I56" s="48">
        <f t="shared" si="12"/>
        <v>10.967741935483872</v>
      </c>
      <c r="J56" s="48">
        <f t="shared" si="12"/>
        <v>12.827088761371686</v>
      </c>
      <c r="K56" s="48">
        <f t="shared" si="12"/>
        <v>5.6695129664769128</v>
      </c>
      <c r="L56" s="48">
        <f t="shared" si="12"/>
        <v>370.80046667465336</v>
      </c>
      <c r="M56" s="48">
        <f t="shared" si="12"/>
        <v>356.89436590874857</v>
      </c>
      <c r="N56" s="48">
        <f t="shared" si="12"/>
        <v>8698.4786102366925</v>
      </c>
      <c r="O56" s="48">
        <f t="shared" si="12"/>
        <v>1491.9620409278223</v>
      </c>
      <c r="P56" s="48">
        <f t="shared" si="12"/>
        <v>94.122737339766303</v>
      </c>
      <c r="Q56" s="48">
        <f t="shared" si="12"/>
        <v>80.45441039082742</v>
      </c>
      <c r="R56" s="48">
        <f t="shared" si="12"/>
        <v>417.87895762726743</v>
      </c>
      <c r="S56" s="48">
        <f t="shared" si="12"/>
        <v>130.80029385633614</v>
      </c>
      <c r="T56" s="48">
        <f t="shared" si="12"/>
        <v>1989.979201412734</v>
      </c>
      <c r="U56" s="48">
        <f t="shared" si="12"/>
        <v>209.18695652173912</v>
      </c>
      <c r="V56" s="48">
        <f t="shared" si="12"/>
        <v>701.40882565482184</v>
      </c>
      <c r="W56" s="48">
        <f t="shared" si="12"/>
        <v>311.37884891931589</v>
      </c>
      <c r="X56" s="48">
        <f t="shared" si="12"/>
        <v>126.83120105406253</v>
      </c>
      <c r="Y56" s="48">
        <f t="shared" si="12"/>
        <v>89.373083475210521</v>
      </c>
      <c r="Z56" s="48">
        <f t="shared" si="12"/>
        <v>2875.1708337938676</v>
      </c>
      <c r="AA56" s="48">
        <f t="shared" si="12"/>
        <v>358.76638211809387</v>
      </c>
      <c r="AB56" s="48">
        <f t="shared" si="12"/>
        <v>0</v>
      </c>
      <c r="AC56" s="48">
        <f t="shared" si="12"/>
        <v>0</v>
      </c>
      <c r="AD56" s="48">
        <f t="shared" si="12"/>
        <v>0</v>
      </c>
      <c r="AE56" s="48">
        <f t="shared" si="12"/>
        <v>0</v>
      </c>
      <c r="AF56" s="48">
        <f t="shared" si="12"/>
        <v>220.82916620613241</v>
      </c>
      <c r="AG56" s="48">
        <f t="shared" si="12"/>
        <v>41.583617881906108</v>
      </c>
      <c r="AH56" s="48">
        <f t="shared" si="12"/>
        <v>7.4285714285714288</v>
      </c>
      <c r="AI56" s="48">
        <f t="shared" si="12"/>
        <v>25.158403361344536</v>
      </c>
      <c r="AJ56" s="48">
        <f t="shared" si="12"/>
        <v>0</v>
      </c>
      <c r="AK56" s="48">
        <f t="shared" si="12"/>
        <v>19</v>
      </c>
      <c r="AL56" s="48">
        <f t="shared" si="12"/>
        <v>4.2714285714285714</v>
      </c>
      <c r="AM56" s="48">
        <f t="shared" si="12"/>
        <v>2.903361344537815</v>
      </c>
      <c r="AN56" s="48">
        <f t="shared" si="12"/>
        <v>0</v>
      </c>
      <c r="AO56" s="48">
        <f t="shared" si="12"/>
        <v>0</v>
      </c>
      <c r="AP56" s="48">
        <f t="shared" si="12"/>
        <v>613.74764474645087</v>
      </c>
      <c r="AQ56" s="48">
        <f t="shared" si="12"/>
        <v>89.773345285414479</v>
      </c>
      <c r="AR56" s="48">
        <f t="shared" si="12"/>
        <v>0</v>
      </c>
      <c r="AS56" s="48">
        <f t="shared" si="12"/>
        <v>0</v>
      </c>
      <c r="AT56" s="48">
        <f t="shared" si="12"/>
        <v>161.96472018936728</v>
      </c>
      <c r="AU56" s="48">
        <f t="shared" si="12"/>
        <v>59.881717325227967</v>
      </c>
      <c r="AV56" s="48">
        <f t="shared" si="12"/>
        <v>1136.2876350641818</v>
      </c>
      <c r="AW56" s="48">
        <f t="shared" si="12"/>
        <v>140.54493738935756</v>
      </c>
      <c r="AX56" s="48">
        <f t="shared" si="12"/>
        <v>0</v>
      </c>
      <c r="AY56" s="48">
        <f t="shared" si="12"/>
        <v>1001.1341542449774</v>
      </c>
      <c r="AZ56" s="48">
        <f t="shared" si="12"/>
        <v>5</v>
      </c>
      <c r="BA56" s="48">
        <f t="shared" si="12"/>
        <v>1500</v>
      </c>
      <c r="BB56" s="48">
        <f t="shared" si="12"/>
        <v>0</v>
      </c>
      <c r="BC56" s="48">
        <f t="shared" si="12"/>
        <v>0</v>
      </c>
      <c r="BD56" s="48">
        <f t="shared" si="12"/>
        <v>53</v>
      </c>
      <c r="BE56" s="48">
        <f t="shared" si="12"/>
        <v>1.3158457550226832</v>
      </c>
      <c r="BF56" s="48">
        <f t="shared" si="12"/>
        <v>95</v>
      </c>
      <c r="BG56" s="48">
        <f t="shared" si="12"/>
        <v>19.25</v>
      </c>
      <c r="BH56" s="48">
        <f t="shared" si="12"/>
        <v>112</v>
      </c>
      <c r="BI56" s="48">
        <f t="shared" si="12"/>
        <v>26</v>
      </c>
      <c r="BJ56" s="48">
        <f t="shared" si="12"/>
        <v>0</v>
      </c>
      <c r="BK56" s="48">
        <f t="shared" si="12"/>
        <v>0</v>
      </c>
      <c r="BL56" s="48">
        <f t="shared" si="12"/>
        <v>293.22162578274111</v>
      </c>
      <c r="BM56" s="48">
        <f t="shared" si="12"/>
        <v>65.071994928851822</v>
      </c>
      <c r="BN56" s="48">
        <f t="shared" si="12"/>
        <v>1020.7046472132159</v>
      </c>
      <c r="BO56" s="48">
        <f t="shared" si="12"/>
        <v>199.99557641078792</v>
      </c>
      <c r="BP56" s="48">
        <f t="shared" si="12"/>
        <v>36.073727004042908</v>
      </c>
      <c r="BQ56" s="48">
        <f t="shared" ref="BQ56:CY56" si="13">SUM(BQ57:BQ85)</f>
        <v>8.5324286603602282</v>
      </c>
      <c r="BR56" s="48">
        <f t="shared" si="13"/>
        <v>0</v>
      </c>
      <c r="BS56" s="48">
        <f t="shared" si="13"/>
        <v>0</v>
      </c>
      <c r="BT56" s="48">
        <f t="shared" si="13"/>
        <v>0</v>
      </c>
      <c r="BU56" s="48">
        <f t="shared" si="13"/>
        <v>0</v>
      </c>
      <c r="BV56" s="48">
        <f t="shared" si="13"/>
        <v>20</v>
      </c>
      <c r="BW56" s="48">
        <f t="shared" si="13"/>
        <v>20</v>
      </c>
      <c r="BX56" s="48">
        <f t="shared" si="13"/>
        <v>0</v>
      </c>
      <c r="BY56" s="48">
        <f t="shared" si="13"/>
        <v>0</v>
      </c>
      <c r="BZ56" s="48">
        <f t="shared" si="13"/>
        <v>28.365800865800864</v>
      </c>
      <c r="CA56" s="48">
        <f t="shared" si="13"/>
        <v>12.881102362204723</v>
      </c>
      <c r="CB56" s="48">
        <f t="shared" si="13"/>
        <v>19.354978354978357</v>
      </c>
      <c r="CC56" s="48">
        <f t="shared" si="13"/>
        <v>0.78740157480314954</v>
      </c>
      <c r="CD56" s="48">
        <f t="shared" si="13"/>
        <v>1.2792207792207793</v>
      </c>
      <c r="CE56" s="48">
        <f t="shared" si="13"/>
        <v>4.9677881173944172E-2</v>
      </c>
      <c r="CF56" s="48">
        <f t="shared" si="13"/>
        <v>0</v>
      </c>
      <c r="CG56" s="48">
        <f t="shared" si="13"/>
        <v>0</v>
      </c>
      <c r="CH56" s="48">
        <f t="shared" si="13"/>
        <v>24</v>
      </c>
      <c r="CI56" s="48">
        <f t="shared" si="13"/>
        <v>7.4705882352941178</v>
      </c>
      <c r="CJ56" s="48">
        <f t="shared" si="13"/>
        <v>22900</v>
      </c>
      <c r="CK56" s="48">
        <f t="shared" si="13"/>
        <v>145</v>
      </c>
      <c r="CL56" s="48">
        <f t="shared" si="13"/>
        <v>75</v>
      </c>
      <c r="CM56" s="48">
        <f t="shared" si="13"/>
        <v>9.5294117647058822</v>
      </c>
      <c r="CN56" s="48">
        <f t="shared" si="13"/>
        <v>23.2</v>
      </c>
      <c r="CO56" s="48">
        <f t="shared" si="13"/>
        <v>5.05</v>
      </c>
      <c r="CP56" s="48">
        <f t="shared" si="13"/>
        <v>0</v>
      </c>
      <c r="CQ56" s="48">
        <f t="shared" si="13"/>
        <v>0</v>
      </c>
      <c r="CR56" s="48">
        <f t="shared" si="13"/>
        <v>70.22727272727272</v>
      </c>
      <c r="CS56" s="48">
        <f t="shared" si="13"/>
        <v>130.81372549019608</v>
      </c>
      <c r="CT56" s="48">
        <f t="shared" si="13"/>
        <v>103</v>
      </c>
      <c r="CU56" s="48">
        <f t="shared" si="13"/>
        <v>5.4411764705882355</v>
      </c>
      <c r="CV56" s="48">
        <f t="shared" si="13"/>
        <v>2.5</v>
      </c>
      <c r="CW56" s="48">
        <f t="shared" si="13"/>
        <v>1.5686274509803924</v>
      </c>
      <c r="CX56" s="48">
        <f t="shared" si="13"/>
        <v>288.27272727272725</v>
      </c>
      <c r="CY56" s="48">
        <f t="shared" si="13"/>
        <v>78.17647058823529</v>
      </c>
      <c r="CZ56" s="48">
        <f>SUM(CZ57:CZ85)</f>
        <v>43114.499999999993</v>
      </c>
      <c r="DA56" s="48">
        <f>SUM(DA57:DA85)</f>
        <v>6721.3381818181815</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1.3333333333333333</v>
      </c>
      <c r="C58" s="49">
        <v>0</v>
      </c>
      <c r="D58" s="49">
        <v>0</v>
      </c>
      <c r="E58" s="49">
        <v>0</v>
      </c>
      <c r="F58" s="49">
        <v>0</v>
      </c>
      <c r="G58" s="49">
        <v>0</v>
      </c>
      <c r="H58" s="49">
        <v>0</v>
      </c>
      <c r="I58" s="49">
        <v>0</v>
      </c>
      <c r="J58" s="49">
        <v>2.6666666666666665</v>
      </c>
      <c r="K58" s="49">
        <v>2</v>
      </c>
      <c r="L58" s="49">
        <v>2.7131782945736433</v>
      </c>
      <c r="M58" s="49">
        <v>1.8913043478260869</v>
      </c>
      <c r="N58" s="49">
        <v>0</v>
      </c>
      <c r="O58" s="49">
        <v>0</v>
      </c>
      <c r="P58" s="49">
        <v>0</v>
      </c>
      <c r="Q58" s="49">
        <v>0</v>
      </c>
      <c r="R58" s="49">
        <v>0</v>
      </c>
      <c r="S58" s="49">
        <v>0</v>
      </c>
      <c r="T58" s="49">
        <v>0</v>
      </c>
      <c r="U58" s="49">
        <v>0</v>
      </c>
      <c r="V58" s="49">
        <v>6.6472868217054266</v>
      </c>
      <c r="W58" s="49">
        <v>0.37826086956521737</v>
      </c>
      <c r="X58" s="49">
        <v>8.1395348837209305</v>
      </c>
      <c r="Y58" s="49">
        <v>0.63043478260869568</v>
      </c>
      <c r="Z58" s="49">
        <v>0</v>
      </c>
      <c r="AA58" s="49">
        <v>0</v>
      </c>
      <c r="AB58" s="49">
        <v>0</v>
      </c>
      <c r="AC58" s="49">
        <v>0</v>
      </c>
      <c r="AD58" s="49">
        <v>0</v>
      </c>
      <c r="AE58" s="49">
        <v>0</v>
      </c>
      <c r="AF58" s="49">
        <v>0</v>
      </c>
      <c r="AG58" s="49">
        <v>0</v>
      </c>
      <c r="AH58" s="49">
        <v>0</v>
      </c>
      <c r="AI58" s="49">
        <v>0</v>
      </c>
      <c r="AJ58" s="49">
        <v>0</v>
      </c>
      <c r="AK58" s="49">
        <v>0</v>
      </c>
      <c r="AL58" s="49">
        <v>0</v>
      </c>
      <c r="AM58" s="49">
        <v>0</v>
      </c>
      <c r="AN58" s="49">
        <v>0</v>
      </c>
      <c r="AO58" s="49">
        <v>0</v>
      </c>
      <c r="AP58" s="49">
        <v>9.6043165467625897</v>
      </c>
      <c r="AQ58" s="49">
        <v>2.2039473684210527</v>
      </c>
      <c r="AR58" s="49">
        <v>0</v>
      </c>
      <c r="AS58" s="49">
        <v>0</v>
      </c>
      <c r="AT58" s="49">
        <v>0</v>
      </c>
      <c r="AU58" s="49">
        <v>0</v>
      </c>
      <c r="AV58" s="49">
        <v>5.3956834532374103</v>
      </c>
      <c r="AW58" s="49">
        <v>2.7960526315789473</v>
      </c>
      <c r="AX58" s="49">
        <v>0</v>
      </c>
      <c r="AY58" s="49">
        <v>0</v>
      </c>
      <c r="AZ58" s="49">
        <v>0</v>
      </c>
      <c r="BA58" s="49">
        <v>0</v>
      </c>
      <c r="BB58" s="49">
        <v>0</v>
      </c>
      <c r="BC58" s="49">
        <v>0</v>
      </c>
      <c r="BD58" s="49">
        <v>0</v>
      </c>
      <c r="BE58" s="49">
        <v>0</v>
      </c>
      <c r="BF58" s="49">
        <v>0</v>
      </c>
      <c r="BG58" s="49">
        <v>0</v>
      </c>
      <c r="BH58" s="49">
        <v>0</v>
      </c>
      <c r="BI58" s="49">
        <v>0</v>
      </c>
      <c r="BJ58" s="49">
        <v>0</v>
      </c>
      <c r="BK58" s="49">
        <v>0</v>
      </c>
      <c r="BL58" s="49">
        <v>0.47058823529411764</v>
      </c>
      <c r="BM58" s="49">
        <v>0</v>
      </c>
      <c r="BN58" s="49">
        <v>0</v>
      </c>
      <c r="BO58" s="49">
        <v>0</v>
      </c>
      <c r="BP58" s="49">
        <v>1.5294117647058822</v>
      </c>
      <c r="BQ58" s="49">
        <v>0</v>
      </c>
      <c r="BR58" s="49">
        <v>0</v>
      </c>
      <c r="BS58" s="49">
        <v>0</v>
      </c>
      <c r="BT58" s="49">
        <v>0</v>
      </c>
      <c r="BU58" s="49">
        <v>0</v>
      </c>
      <c r="BV58" s="49">
        <v>0</v>
      </c>
      <c r="BW58" s="49">
        <v>0</v>
      </c>
      <c r="BX58" s="49">
        <v>0</v>
      </c>
      <c r="BY58" s="49">
        <v>0</v>
      </c>
      <c r="BZ58" s="49">
        <v>0</v>
      </c>
      <c r="CA58" s="49">
        <v>0</v>
      </c>
      <c r="CB58" s="49">
        <v>0</v>
      </c>
      <c r="CC58" s="49">
        <v>0</v>
      </c>
      <c r="CD58" s="49">
        <v>0</v>
      </c>
      <c r="CE58" s="49">
        <v>0</v>
      </c>
      <c r="CF58" s="49">
        <v>0</v>
      </c>
      <c r="CG58" s="49">
        <v>0</v>
      </c>
      <c r="CH58" s="49">
        <v>1</v>
      </c>
      <c r="CI58" s="49">
        <v>1</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7">
        <f t="shared" si="2"/>
        <v>39.5</v>
      </c>
      <c r="DA58" s="47">
        <f t="shared" si="2"/>
        <v>10.899999999999999</v>
      </c>
    </row>
    <row r="59" spans="1:105" ht="13.5" thickBot="1">
      <c r="A59" s="24" t="s">
        <v>78</v>
      </c>
      <c r="B59" s="49">
        <v>0</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50</v>
      </c>
      <c r="CY59" s="49">
        <v>29</v>
      </c>
      <c r="CZ59" s="47">
        <f t="shared" ref="CZ59:DA99" si="14">B59+D59+F59+H59+J59+L59+N59+P59+R59+T59+V59+X59+Z59+AB59+AD59+AF59+AH59+AJ59+AL59+AN59+AP59+AR59+AT59+AV59+AX59+AZ59+BB59+BD59+BF59+BH59+BJ59+BL59+BN59+BP59+BR59+BT59+BV59+BX59+BZ59+CB59+CD59+CF59+CH59+CJ59+CL59+CN59+CP59+CR59+CT59+CV59+CX59</f>
        <v>50</v>
      </c>
      <c r="DA59" s="47">
        <f t="shared" si="14"/>
        <v>29</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193.54838709677421</v>
      </c>
      <c r="AA60" s="49">
        <v>46.153846153846153</v>
      </c>
      <c r="AB60" s="49">
        <v>0</v>
      </c>
      <c r="AC60" s="49">
        <v>0</v>
      </c>
      <c r="AD60" s="49">
        <v>0</v>
      </c>
      <c r="AE60" s="49">
        <v>0</v>
      </c>
      <c r="AF60" s="49">
        <v>6.4516129032258061</v>
      </c>
      <c r="AG60" s="49">
        <v>3.8461538461538463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200</v>
      </c>
      <c r="DA60" s="47">
        <f t="shared" si="14"/>
        <v>50</v>
      </c>
    </row>
    <row r="61" spans="1:105" ht="13.5" thickBot="1">
      <c r="A61" s="24" t="s">
        <v>80</v>
      </c>
      <c r="B61" s="49">
        <v>20.6</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0.29729729729729731</v>
      </c>
      <c r="W61" s="49">
        <v>6.1538461538461547E-3</v>
      </c>
      <c r="X61" s="49">
        <v>2.7027027027027031</v>
      </c>
      <c r="Y61" s="49">
        <v>0.15384615384615383</v>
      </c>
      <c r="Z61" s="49">
        <v>9</v>
      </c>
      <c r="AA61" s="49">
        <v>2.6</v>
      </c>
      <c r="AB61" s="49">
        <v>0</v>
      </c>
      <c r="AC61" s="49">
        <v>0</v>
      </c>
      <c r="AD61" s="49">
        <v>0</v>
      </c>
      <c r="AE61" s="49">
        <v>0</v>
      </c>
      <c r="AF61" s="49">
        <v>0</v>
      </c>
      <c r="AG61" s="49">
        <v>0</v>
      </c>
      <c r="AH61" s="49">
        <v>0</v>
      </c>
      <c r="AI61" s="49">
        <v>0</v>
      </c>
      <c r="AJ61" s="49">
        <v>0</v>
      </c>
      <c r="AK61" s="49">
        <v>0</v>
      </c>
      <c r="AL61" s="49">
        <v>0</v>
      </c>
      <c r="AM61" s="49">
        <v>0</v>
      </c>
      <c r="AN61" s="49">
        <v>0</v>
      </c>
      <c r="AO61" s="49">
        <v>0</v>
      </c>
      <c r="AP61" s="49">
        <v>10.067415730337078</v>
      </c>
      <c r="AQ61" s="49">
        <v>2.357894736842105</v>
      </c>
      <c r="AR61" s="49">
        <v>0</v>
      </c>
      <c r="AS61" s="49">
        <v>0</v>
      </c>
      <c r="AT61" s="49">
        <v>0</v>
      </c>
      <c r="AU61" s="49">
        <v>0</v>
      </c>
      <c r="AV61" s="49">
        <v>3.9325842696629207</v>
      </c>
      <c r="AW61" s="49">
        <v>1.8421052631578949</v>
      </c>
      <c r="AX61" s="49">
        <v>0</v>
      </c>
      <c r="AY61" s="49">
        <v>0</v>
      </c>
      <c r="AZ61" s="49">
        <v>0</v>
      </c>
      <c r="BA61" s="49">
        <v>0</v>
      </c>
      <c r="BB61" s="49">
        <v>0</v>
      </c>
      <c r="BC61" s="49">
        <v>0</v>
      </c>
      <c r="BD61" s="49">
        <v>0</v>
      </c>
      <c r="BE61" s="49">
        <v>0</v>
      </c>
      <c r="BF61" s="49">
        <v>0</v>
      </c>
      <c r="BG61" s="49">
        <v>0</v>
      </c>
      <c r="BH61" s="49">
        <v>0</v>
      </c>
      <c r="BI61" s="49">
        <v>0</v>
      </c>
      <c r="BJ61" s="49">
        <v>0</v>
      </c>
      <c r="BK61" s="49">
        <v>0</v>
      </c>
      <c r="BL61" s="49">
        <v>5.75</v>
      </c>
      <c r="BM61" s="49">
        <v>0.87027027027027015</v>
      </c>
      <c r="BN61" s="49">
        <v>0</v>
      </c>
      <c r="BO61" s="49">
        <v>0</v>
      </c>
      <c r="BP61" s="49">
        <v>17.25</v>
      </c>
      <c r="BQ61" s="49">
        <v>3.7297297297297289</v>
      </c>
      <c r="BR61" s="49">
        <v>0</v>
      </c>
      <c r="BS61" s="49">
        <v>0</v>
      </c>
      <c r="BT61" s="49">
        <v>0</v>
      </c>
      <c r="BU61" s="49">
        <v>0</v>
      </c>
      <c r="BV61" s="49">
        <v>0</v>
      </c>
      <c r="BW61" s="49">
        <v>0</v>
      </c>
      <c r="BX61" s="49">
        <v>0</v>
      </c>
      <c r="BY61" s="49">
        <v>0</v>
      </c>
      <c r="BZ61" s="49">
        <v>0</v>
      </c>
      <c r="CA61" s="49">
        <v>0</v>
      </c>
      <c r="CB61" s="49">
        <v>0</v>
      </c>
      <c r="CC61" s="49">
        <v>0</v>
      </c>
      <c r="CD61" s="49">
        <v>0</v>
      </c>
      <c r="CE61" s="49">
        <v>0</v>
      </c>
      <c r="CF61" s="49">
        <v>0</v>
      </c>
      <c r="CG61" s="49">
        <v>0</v>
      </c>
      <c r="CH61" s="49">
        <v>0</v>
      </c>
      <c r="CI61" s="49">
        <v>0</v>
      </c>
      <c r="CJ61" s="49">
        <v>0</v>
      </c>
      <c r="CK61" s="49">
        <v>0</v>
      </c>
      <c r="CL61" s="49">
        <v>0</v>
      </c>
      <c r="CM61" s="49">
        <v>0</v>
      </c>
      <c r="CN61" s="49">
        <v>1</v>
      </c>
      <c r="CO61" s="49">
        <v>0.13</v>
      </c>
      <c r="CP61" s="49">
        <v>0</v>
      </c>
      <c r="CQ61" s="49">
        <v>0</v>
      </c>
      <c r="CR61" s="49">
        <v>0</v>
      </c>
      <c r="CS61" s="49">
        <v>0</v>
      </c>
      <c r="CT61" s="49">
        <v>0</v>
      </c>
      <c r="CU61" s="49">
        <v>0</v>
      </c>
      <c r="CV61" s="49">
        <v>0</v>
      </c>
      <c r="CW61" s="49">
        <v>0</v>
      </c>
      <c r="CX61" s="49">
        <v>0</v>
      </c>
      <c r="CY61" s="49">
        <v>0</v>
      </c>
      <c r="CZ61" s="47">
        <f t="shared" si="14"/>
        <v>70.599999999999994</v>
      </c>
      <c r="DA61" s="47">
        <f t="shared" si="14"/>
        <v>11.69</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0</v>
      </c>
      <c r="BM62" s="49">
        <v>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4"/>
        <v>0</v>
      </c>
      <c r="DA62" s="47">
        <f t="shared" si="14"/>
        <v>0</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22900</v>
      </c>
      <c r="CK63" s="49">
        <v>145</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22900</v>
      </c>
      <c r="DA63" s="47">
        <f t="shared" si="14"/>
        <v>145</v>
      </c>
    </row>
    <row r="64" spans="1:105" ht="13.5" thickBot="1">
      <c r="A64" s="24" t="s">
        <v>40</v>
      </c>
      <c r="B64" s="49">
        <v>0</v>
      </c>
      <c r="C64" s="49">
        <v>0</v>
      </c>
      <c r="D64" s="49">
        <v>0</v>
      </c>
      <c r="E64" s="49">
        <v>0</v>
      </c>
      <c r="F64" s="49">
        <v>0</v>
      </c>
      <c r="G64" s="49">
        <v>0</v>
      </c>
      <c r="H64" s="49">
        <v>0</v>
      </c>
      <c r="I64" s="49">
        <v>0</v>
      </c>
      <c r="J64" s="49">
        <v>0</v>
      </c>
      <c r="K64" s="49">
        <v>0</v>
      </c>
      <c r="L64" s="49">
        <v>0</v>
      </c>
      <c r="M64" s="49">
        <v>0</v>
      </c>
      <c r="N64" s="49">
        <v>1916.0207985872657</v>
      </c>
      <c r="O64" s="49">
        <v>160.91304347826087</v>
      </c>
      <c r="P64" s="49">
        <v>40</v>
      </c>
      <c r="Q64" s="49">
        <v>13</v>
      </c>
      <c r="R64" s="49">
        <v>0</v>
      </c>
      <c r="S64" s="49">
        <v>0</v>
      </c>
      <c r="T64" s="49">
        <v>1989.979201412734</v>
      </c>
      <c r="U64" s="49">
        <v>209.18695652173912</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101</v>
      </c>
      <c r="AQ64" s="49">
        <v>9</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1000</v>
      </c>
      <c r="BO64" s="49">
        <v>100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75</v>
      </c>
      <c r="CM64" s="49">
        <v>4</v>
      </c>
      <c r="CN64" s="49">
        <v>0</v>
      </c>
      <c r="CO64" s="49">
        <v>0</v>
      </c>
      <c r="CP64" s="49">
        <v>0</v>
      </c>
      <c r="CQ64" s="49">
        <v>0</v>
      </c>
      <c r="CR64" s="49">
        <v>0</v>
      </c>
      <c r="CS64" s="49">
        <v>0</v>
      </c>
      <c r="CT64" s="49">
        <v>0</v>
      </c>
      <c r="CU64" s="49">
        <v>0</v>
      </c>
      <c r="CV64" s="49">
        <v>0</v>
      </c>
      <c r="CW64" s="49">
        <v>0</v>
      </c>
      <c r="CX64" s="49">
        <v>0</v>
      </c>
      <c r="CY64" s="49">
        <v>0</v>
      </c>
      <c r="CZ64" s="47">
        <f t="shared" si="14"/>
        <v>5122</v>
      </c>
      <c r="DA64" s="47">
        <f t="shared" si="14"/>
        <v>496.1</v>
      </c>
    </row>
    <row r="65" spans="1:105" ht="13.5" thickBot="1">
      <c r="A65" s="24" t="s">
        <v>41</v>
      </c>
      <c r="B65" s="49">
        <v>117.0343461030383</v>
      </c>
      <c r="C65" s="49">
        <v>2.1372549019607843</v>
      </c>
      <c r="D65" s="49">
        <v>2.8636063408190222</v>
      </c>
      <c r="E65" s="49">
        <v>1.0686274509803921</v>
      </c>
      <c r="F65" s="49">
        <v>249.00924702774108</v>
      </c>
      <c r="G65" s="49">
        <v>42.745098039215684</v>
      </c>
      <c r="H65" s="49">
        <v>3.1126155878467632</v>
      </c>
      <c r="I65" s="49">
        <v>10</v>
      </c>
      <c r="J65" s="49">
        <v>4.9801849405548211</v>
      </c>
      <c r="K65" s="49">
        <v>2.1372549019607843</v>
      </c>
      <c r="L65" s="49">
        <v>289.3848666303756</v>
      </c>
      <c r="M65" s="49">
        <v>106.48391979596491</v>
      </c>
      <c r="N65" s="49">
        <v>6782.4578116494276</v>
      </c>
      <c r="O65" s="49">
        <v>1331.0489974495613</v>
      </c>
      <c r="P65" s="49">
        <v>48.833696243875885</v>
      </c>
      <c r="Q65" s="49">
        <v>8.8736599829970757</v>
      </c>
      <c r="R65" s="49">
        <v>271.29831246597712</v>
      </c>
      <c r="S65" s="49">
        <v>99.828674808717096</v>
      </c>
      <c r="T65" s="49">
        <v>0</v>
      </c>
      <c r="U65" s="49">
        <v>0</v>
      </c>
      <c r="V65" s="49">
        <v>554.89548176374524</v>
      </c>
      <c r="W65" s="49">
        <v>163.34633296701017</v>
      </c>
      <c r="X65" s="49">
        <v>27.129831246597711</v>
      </c>
      <c r="Y65" s="49">
        <v>2.2184149957492689</v>
      </c>
      <c r="Z65" s="49">
        <v>44.71153846153846</v>
      </c>
      <c r="AA65" s="49">
        <v>17.191977077363898</v>
      </c>
      <c r="AB65" s="49">
        <v>0</v>
      </c>
      <c r="AC65" s="49">
        <v>0</v>
      </c>
      <c r="AD65" s="49">
        <v>0</v>
      </c>
      <c r="AE65" s="49">
        <v>0</v>
      </c>
      <c r="AF65" s="49">
        <v>48.28846153846154</v>
      </c>
      <c r="AG65" s="49">
        <v>8.8080229226361038</v>
      </c>
      <c r="AH65" s="49">
        <v>0</v>
      </c>
      <c r="AI65" s="49">
        <v>7.2584033613445378</v>
      </c>
      <c r="AJ65" s="49">
        <v>0</v>
      </c>
      <c r="AK65" s="49">
        <v>0</v>
      </c>
      <c r="AL65" s="49">
        <v>1.7</v>
      </c>
      <c r="AM65" s="49">
        <v>2.903361344537815</v>
      </c>
      <c r="AN65" s="49">
        <v>0</v>
      </c>
      <c r="AO65" s="49">
        <v>0</v>
      </c>
      <c r="AP65" s="49">
        <v>258.11990656631195</v>
      </c>
      <c r="AQ65" s="49">
        <v>43.023829787234035</v>
      </c>
      <c r="AR65" s="49">
        <v>0</v>
      </c>
      <c r="AS65" s="49">
        <v>0</v>
      </c>
      <c r="AT65" s="49">
        <v>84.907864002076309</v>
      </c>
      <c r="AU65" s="49">
        <v>21.249574468085108</v>
      </c>
      <c r="AV65" s="49">
        <v>383.97222943161171</v>
      </c>
      <c r="AW65" s="49">
        <v>59.026595744680854</v>
      </c>
      <c r="AX65" s="49">
        <v>0</v>
      </c>
      <c r="AY65" s="49">
        <v>1001.1341542449774</v>
      </c>
      <c r="AZ65" s="49">
        <v>5</v>
      </c>
      <c r="BA65" s="49">
        <v>1500</v>
      </c>
      <c r="BB65" s="49">
        <v>0</v>
      </c>
      <c r="BC65" s="49">
        <v>0</v>
      </c>
      <c r="BD65" s="49">
        <v>42</v>
      </c>
      <c r="BE65" s="49">
        <v>0.86584575502268324</v>
      </c>
      <c r="BF65" s="49">
        <v>50</v>
      </c>
      <c r="BG65" s="49">
        <v>12.5</v>
      </c>
      <c r="BH65" s="49">
        <v>112</v>
      </c>
      <c r="BI65" s="49">
        <v>26</v>
      </c>
      <c r="BJ65" s="49">
        <v>0</v>
      </c>
      <c r="BK65" s="49">
        <v>0</v>
      </c>
      <c r="BL65" s="49">
        <v>114.56852791878173</v>
      </c>
      <c r="BM65" s="49">
        <v>28.177570093457945</v>
      </c>
      <c r="BN65" s="49">
        <v>0</v>
      </c>
      <c r="BO65" s="49">
        <v>6.3084112149532716</v>
      </c>
      <c r="BP65" s="49">
        <v>7.4314720812182742</v>
      </c>
      <c r="BQ65" s="49">
        <v>1.5140186915887852</v>
      </c>
      <c r="BR65" s="49">
        <v>0</v>
      </c>
      <c r="BS65" s="49">
        <v>0</v>
      </c>
      <c r="BT65" s="49">
        <v>0</v>
      </c>
      <c r="BU65" s="49">
        <v>0</v>
      </c>
      <c r="BV65" s="49">
        <v>0</v>
      </c>
      <c r="BW65" s="49">
        <v>0</v>
      </c>
      <c r="BX65" s="49">
        <v>0</v>
      </c>
      <c r="BY65" s="49">
        <v>0</v>
      </c>
      <c r="BZ65" s="49">
        <v>17.532467532467532</v>
      </c>
      <c r="CA65" s="49">
        <v>1.1811023622047243</v>
      </c>
      <c r="CB65" s="49">
        <v>11.688311688311689</v>
      </c>
      <c r="CC65" s="49">
        <v>0.78740157480314954</v>
      </c>
      <c r="CD65" s="49">
        <v>0.77922077922077926</v>
      </c>
      <c r="CE65" s="49">
        <v>3.1496062992125984E-2</v>
      </c>
      <c r="CF65" s="49">
        <v>0</v>
      </c>
      <c r="CG65" s="49">
        <v>0</v>
      </c>
      <c r="CH65" s="49">
        <v>2</v>
      </c>
      <c r="CI65" s="49">
        <v>0.4705882352941177</v>
      </c>
      <c r="CJ65" s="49">
        <v>0</v>
      </c>
      <c r="CK65" s="49">
        <v>0</v>
      </c>
      <c r="CL65" s="49">
        <v>0</v>
      </c>
      <c r="CM65" s="49">
        <v>3.5294117647058822</v>
      </c>
      <c r="CN65" s="49">
        <v>4</v>
      </c>
      <c r="CO65" s="49">
        <v>0.44</v>
      </c>
      <c r="CP65" s="49">
        <v>0</v>
      </c>
      <c r="CQ65" s="49">
        <v>0</v>
      </c>
      <c r="CR65" s="49">
        <v>0</v>
      </c>
      <c r="CS65" s="49">
        <v>0</v>
      </c>
      <c r="CT65" s="49">
        <v>103</v>
      </c>
      <c r="CU65" s="49">
        <v>3</v>
      </c>
      <c r="CV65" s="49">
        <v>0</v>
      </c>
      <c r="CW65" s="49">
        <v>0</v>
      </c>
      <c r="CX65" s="49">
        <v>0</v>
      </c>
      <c r="CY65" s="49">
        <v>0</v>
      </c>
      <c r="CZ65" s="47">
        <f t="shared" si="14"/>
        <v>9642.6999999999989</v>
      </c>
      <c r="DA65" s="47">
        <f t="shared" si="14"/>
        <v>4515.29</v>
      </c>
    </row>
    <row r="66" spans="1:105" ht="13.5" thickBot="1">
      <c r="A66" s="24" t="s">
        <v>81</v>
      </c>
      <c r="B66" s="49">
        <v>0</v>
      </c>
      <c r="C66" s="49">
        <v>0</v>
      </c>
      <c r="D66" s="49">
        <v>0</v>
      </c>
      <c r="E66" s="49">
        <v>0</v>
      </c>
      <c r="F66" s="49">
        <v>0</v>
      </c>
      <c r="G66" s="49">
        <v>0</v>
      </c>
      <c r="H66" s="49">
        <v>0</v>
      </c>
      <c r="I66" s="49">
        <v>0</v>
      </c>
      <c r="J66" s="49">
        <v>0</v>
      </c>
      <c r="K66" s="49">
        <v>0</v>
      </c>
      <c r="L66" s="49">
        <v>0</v>
      </c>
      <c r="M66" s="49">
        <v>0</v>
      </c>
      <c r="N66" s="49">
        <v>0</v>
      </c>
      <c r="O66" s="49">
        <v>0</v>
      </c>
      <c r="P66" s="49">
        <v>0</v>
      </c>
      <c r="Q66" s="49">
        <v>0</v>
      </c>
      <c r="R66" s="49">
        <v>0</v>
      </c>
      <c r="S66" s="49">
        <v>0</v>
      </c>
      <c r="T66" s="49">
        <v>0</v>
      </c>
      <c r="U66" s="49">
        <v>0</v>
      </c>
      <c r="V66" s="49">
        <v>0</v>
      </c>
      <c r="W66" s="49">
        <v>0</v>
      </c>
      <c r="X66" s="49">
        <v>0</v>
      </c>
      <c r="Y66" s="49">
        <v>0</v>
      </c>
      <c r="Z66" s="49">
        <v>125</v>
      </c>
      <c r="AA66" s="49">
        <v>187</v>
      </c>
      <c r="AB66" s="49">
        <v>0</v>
      </c>
      <c r="AC66" s="49">
        <v>0</v>
      </c>
      <c r="AD66" s="49">
        <v>0</v>
      </c>
      <c r="AE66" s="49">
        <v>0</v>
      </c>
      <c r="AF66" s="49">
        <v>0</v>
      </c>
      <c r="AG66" s="49">
        <v>0</v>
      </c>
      <c r="AH66" s="49">
        <v>7.4285714285714288</v>
      </c>
      <c r="AI66" s="49">
        <v>0</v>
      </c>
      <c r="AJ66" s="49">
        <v>0</v>
      </c>
      <c r="AK66" s="49">
        <v>0</v>
      </c>
      <c r="AL66" s="49">
        <v>2.5714285714285712</v>
      </c>
      <c r="AM66" s="49">
        <v>0</v>
      </c>
      <c r="AN66" s="49">
        <v>0</v>
      </c>
      <c r="AO66" s="49">
        <v>0</v>
      </c>
      <c r="AP66" s="49">
        <v>169</v>
      </c>
      <c r="AQ66" s="49">
        <v>9</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50.980392156862742</v>
      </c>
      <c r="BM66" s="49">
        <v>7</v>
      </c>
      <c r="BN66" s="49">
        <v>1.0196078431372548</v>
      </c>
      <c r="BO66" s="49">
        <v>2</v>
      </c>
      <c r="BP66" s="49">
        <v>0</v>
      </c>
      <c r="BQ66" s="49">
        <v>0</v>
      </c>
      <c r="BR66" s="49">
        <v>0</v>
      </c>
      <c r="BS66" s="49">
        <v>0</v>
      </c>
      <c r="BT66" s="49">
        <v>0</v>
      </c>
      <c r="BU66" s="49">
        <v>0</v>
      </c>
      <c r="BV66" s="49">
        <v>0</v>
      </c>
      <c r="BW66" s="49">
        <v>0</v>
      </c>
      <c r="BX66" s="49">
        <v>0</v>
      </c>
      <c r="BY66" s="49">
        <v>0</v>
      </c>
      <c r="BZ66" s="49">
        <v>6</v>
      </c>
      <c r="CA66" s="49">
        <v>1.2</v>
      </c>
      <c r="CB66" s="49">
        <v>6</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50</v>
      </c>
      <c r="CS66" s="49">
        <v>50</v>
      </c>
      <c r="CT66" s="49">
        <v>0</v>
      </c>
      <c r="CU66" s="49">
        <v>0</v>
      </c>
      <c r="CV66" s="49">
        <v>0</v>
      </c>
      <c r="CW66" s="49">
        <v>0</v>
      </c>
      <c r="CX66" s="49">
        <v>0</v>
      </c>
      <c r="CY66" s="49">
        <v>0</v>
      </c>
      <c r="CZ66" s="47">
        <f t="shared" si="14"/>
        <v>418</v>
      </c>
      <c r="DA66" s="47">
        <f t="shared" si="14"/>
        <v>256.2</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4"/>
        <v>0</v>
      </c>
      <c r="DA67" s="47">
        <f t="shared" si="14"/>
        <v>0</v>
      </c>
    </row>
    <row r="68" spans="1:105" ht="13.5" thickBot="1">
      <c r="A68" s="24" t="s">
        <v>83</v>
      </c>
      <c r="B68" s="49">
        <v>10</v>
      </c>
      <c r="C68" s="49">
        <v>2.5</v>
      </c>
      <c r="D68" s="49">
        <v>0</v>
      </c>
      <c r="E68" s="49">
        <v>0</v>
      </c>
      <c r="F68" s="49">
        <v>0</v>
      </c>
      <c r="G68" s="49">
        <v>0</v>
      </c>
      <c r="H68" s="49">
        <v>0</v>
      </c>
      <c r="I68" s="49">
        <v>0</v>
      </c>
      <c r="J68" s="49">
        <v>0</v>
      </c>
      <c r="K68" s="49">
        <v>0</v>
      </c>
      <c r="L68" s="49">
        <v>0</v>
      </c>
      <c r="M68" s="49">
        <v>0</v>
      </c>
      <c r="N68" s="49">
        <v>0</v>
      </c>
      <c r="O68" s="49">
        <v>0</v>
      </c>
      <c r="P68" s="49">
        <v>0</v>
      </c>
      <c r="Q68" s="49">
        <v>0</v>
      </c>
      <c r="R68" s="49">
        <v>0</v>
      </c>
      <c r="S68" s="49">
        <v>0</v>
      </c>
      <c r="T68" s="49">
        <v>0</v>
      </c>
      <c r="U68" s="49">
        <v>0</v>
      </c>
      <c r="V68" s="49">
        <v>0</v>
      </c>
      <c r="W68" s="49">
        <v>0</v>
      </c>
      <c r="X68" s="49">
        <v>0</v>
      </c>
      <c r="Y68" s="49">
        <v>0</v>
      </c>
      <c r="Z68" s="49">
        <v>7</v>
      </c>
      <c r="AA68" s="49">
        <v>2</v>
      </c>
      <c r="AB68" s="49">
        <v>0</v>
      </c>
      <c r="AC68" s="49">
        <v>0</v>
      </c>
      <c r="AD68" s="49">
        <v>0</v>
      </c>
      <c r="AE68" s="49">
        <v>0</v>
      </c>
      <c r="AF68" s="49">
        <v>0</v>
      </c>
      <c r="AG68" s="49">
        <v>0</v>
      </c>
      <c r="AH68" s="49">
        <v>0</v>
      </c>
      <c r="AI68" s="49">
        <v>5.6</v>
      </c>
      <c r="AJ68" s="49">
        <v>0</v>
      </c>
      <c r="AK68" s="49">
        <v>0</v>
      </c>
      <c r="AL68" s="49">
        <v>0</v>
      </c>
      <c r="AM68" s="49">
        <v>0</v>
      </c>
      <c r="AN68" s="49">
        <v>0</v>
      </c>
      <c r="AO68" s="49">
        <v>0</v>
      </c>
      <c r="AP68" s="49">
        <v>0</v>
      </c>
      <c r="AQ68" s="49">
        <v>0</v>
      </c>
      <c r="AR68" s="49">
        <v>0</v>
      </c>
      <c r="AS68" s="49">
        <v>0</v>
      </c>
      <c r="AT68" s="49">
        <v>40</v>
      </c>
      <c r="AU68" s="49">
        <v>3</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0</v>
      </c>
      <c r="BO68" s="49">
        <v>10</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0</v>
      </c>
      <c r="CO68" s="49">
        <v>0</v>
      </c>
      <c r="CP68" s="49">
        <v>0</v>
      </c>
      <c r="CQ68" s="49">
        <v>0</v>
      </c>
      <c r="CR68" s="49">
        <v>0</v>
      </c>
      <c r="CS68" s="49">
        <v>0</v>
      </c>
      <c r="CT68" s="49">
        <v>0</v>
      </c>
      <c r="CU68" s="49">
        <v>0</v>
      </c>
      <c r="CV68" s="49">
        <v>0</v>
      </c>
      <c r="CW68" s="49">
        <v>0</v>
      </c>
      <c r="CX68" s="49">
        <v>0</v>
      </c>
      <c r="CY68" s="49">
        <v>0</v>
      </c>
      <c r="CZ68" s="47">
        <f t="shared" si="14"/>
        <v>57</v>
      </c>
      <c r="DA68" s="47">
        <f t="shared" si="14"/>
        <v>23.1</v>
      </c>
    </row>
    <row r="69" spans="1:105" ht="13.5" thickBot="1">
      <c r="A69" s="24" t="s">
        <v>84</v>
      </c>
      <c r="B69" s="49">
        <v>0</v>
      </c>
      <c r="C69" s="49">
        <v>0</v>
      </c>
      <c r="D69" s="49">
        <v>0</v>
      </c>
      <c r="E69" s="49">
        <v>0</v>
      </c>
      <c r="F69" s="49">
        <v>0</v>
      </c>
      <c r="G69" s="49">
        <v>0</v>
      </c>
      <c r="H69" s="49">
        <v>0</v>
      </c>
      <c r="I69" s="49">
        <v>0</v>
      </c>
      <c r="J69" s="49">
        <v>0</v>
      </c>
      <c r="K69" s="49">
        <v>0</v>
      </c>
      <c r="L69" s="49">
        <v>0.67741935483870963</v>
      </c>
      <c r="M69" s="49">
        <v>2.7857142857142856</v>
      </c>
      <c r="N69" s="49">
        <v>0</v>
      </c>
      <c r="O69" s="49">
        <v>0</v>
      </c>
      <c r="P69" s="49">
        <v>0</v>
      </c>
      <c r="Q69" s="49">
        <v>0</v>
      </c>
      <c r="R69" s="49">
        <v>6.32258064516129</v>
      </c>
      <c r="S69" s="49">
        <v>3.2142857142857144</v>
      </c>
      <c r="T69" s="49">
        <v>0</v>
      </c>
      <c r="U69" s="49">
        <v>0</v>
      </c>
      <c r="V69" s="49">
        <v>0</v>
      </c>
      <c r="W69" s="49">
        <v>0</v>
      </c>
      <c r="X69" s="49">
        <v>0</v>
      </c>
      <c r="Y69" s="49">
        <v>0</v>
      </c>
      <c r="Z69" s="49">
        <v>0</v>
      </c>
      <c r="AA69" s="49">
        <v>0</v>
      </c>
      <c r="AB69" s="49">
        <v>0</v>
      </c>
      <c r="AC69" s="49">
        <v>0</v>
      </c>
      <c r="AD69" s="49">
        <v>0</v>
      </c>
      <c r="AE69" s="49">
        <v>0</v>
      </c>
      <c r="AF69" s="49">
        <v>0</v>
      </c>
      <c r="AG69" s="49">
        <v>0</v>
      </c>
      <c r="AH69" s="49">
        <v>0</v>
      </c>
      <c r="AI69" s="49">
        <v>0</v>
      </c>
      <c r="AJ69" s="49">
        <v>0</v>
      </c>
      <c r="AK69" s="49">
        <v>0</v>
      </c>
      <c r="AL69" s="49">
        <v>0</v>
      </c>
      <c r="AM69" s="49">
        <v>0</v>
      </c>
      <c r="AN69" s="49">
        <v>0</v>
      </c>
      <c r="AO69" s="49">
        <v>0</v>
      </c>
      <c r="AP69" s="49">
        <v>0</v>
      </c>
      <c r="AQ69" s="49">
        <v>0</v>
      </c>
      <c r="AR69" s="49">
        <v>0</v>
      </c>
      <c r="AS69" s="49">
        <v>0</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2</v>
      </c>
      <c r="BQ69" s="49">
        <v>2</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4"/>
        <v>9</v>
      </c>
      <c r="DA69" s="47">
        <f t="shared" si="14"/>
        <v>8</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0.33333333333333331</v>
      </c>
      <c r="CA70" s="49">
        <v>0.15</v>
      </c>
      <c r="CB70" s="49">
        <v>1.6666666666666667</v>
      </c>
      <c r="CC70" s="49">
        <v>0</v>
      </c>
      <c r="CD70" s="49">
        <v>0</v>
      </c>
      <c r="CE70" s="49">
        <v>0</v>
      </c>
      <c r="CF70" s="49">
        <v>0</v>
      </c>
      <c r="CG70" s="49">
        <v>0</v>
      </c>
      <c r="CH70" s="49">
        <v>0</v>
      </c>
      <c r="CI70" s="49">
        <v>0</v>
      </c>
      <c r="CJ70" s="49">
        <v>0</v>
      </c>
      <c r="CK70" s="49">
        <v>0</v>
      </c>
      <c r="CL70" s="49">
        <v>0</v>
      </c>
      <c r="CM70" s="49">
        <v>0</v>
      </c>
      <c r="CN70" s="49">
        <v>0</v>
      </c>
      <c r="CO70" s="49">
        <v>0</v>
      </c>
      <c r="CP70" s="49">
        <v>0</v>
      </c>
      <c r="CQ70" s="49">
        <v>0</v>
      </c>
      <c r="CR70" s="49">
        <v>2.5</v>
      </c>
      <c r="CS70" s="49">
        <v>78.431372549019613</v>
      </c>
      <c r="CT70" s="49">
        <v>0</v>
      </c>
      <c r="CU70" s="49">
        <v>0</v>
      </c>
      <c r="CV70" s="49">
        <v>2.5</v>
      </c>
      <c r="CW70" s="49">
        <v>1.5686274509803924</v>
      </c>
      <c r="CX70" s="49">
        <v>0</v>
      </c>
      <c r="CY70" s="49">
        <v>0</v>
      </c>
      <c r="CZ70" s="47">
        <f t="shared" si="14"/>
        <v>7</v>
      </c>
      <c r="DA70" s="47">
        <f t="shared" si="14"/>
        <v>80.150000000000006</v>
      </c>
    </row>
    <row r="71" spans="1:105" ht="13.5" thickBot="1">
      <c r="A71" s="24" t="s">
        <v>42</v>
      </c>
      <c r="B71" s="49">
        <v>0</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124</v>
      </c>
      <c r="AG71" s="49">
        <v>18</v>
      </c>
      <c r="AH71" s="49">
        <v>0</v>
      </c>
      <c r="AI71" s="49">
        <v>0</v>
      </c>
      <c r="AJ71" s="49">
        <v>0</v>
      </c>
      <c r="AK71" s="49">
        <v>0</v>
      </c>
      <c r="AL71" s="49">
        <v>0</v>
      </c>
      <c r="AM71" s="49">
        <v>0</v>
      </c>
      <c r="AN71" s="49">
        <v>0</v>
      </c>
      <c r="AO71" s="49">
        <v>0</v>
      </c>
      <c r="AP71" s="49">
        <v>0</v>
      </c>
      <c r="AQ71" s="49">
        <v>0</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1.968503937007874E-2</v>
      </c>
      <c r="BM71" s="49">
        <v>2.9041626331074537E-2</v>
      </c>
      <c r="BN71" s="49">
        <v>19.685039370078741</v>
      </c>
      <c r="BO71" s="49">
        <v>2.9041626331074539</v>
      </c>
      <c r="BP71" s="49">
        <v>0.29527559055118108</v>
      </c>
      <c r="BQ71" s="49">
        <v>6.6795740561471445E-2</v>
      </c>
      <c r="BR71" s="49">
        <v>0</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v>
      </c>
      <c r="CW71" s="49">
        <v>0</v>
      </c>
      <c r="CX71" s="49">
        <v>0</v>
      </c>
      <c r="CY71" s="49">
        <v>0</v>
      </c>
      <c r="CZ71" s="47">
        <f t="shared" si="14"/>
        <v>144</v>
      </c>
      <c r="DA71" s="47">
        <f t="shared" si="14"/>
        <v>21</v>
      </c>
    </row>
    <row r="72" spans="1:105" ht="13.5" thickBot="1">
      <c r="A72" s="24" t="s">
        <v>43</v>
      </c>
      <c r="B72" s="49">
        <v>3.6</v>
      </c>
      <c r="C72" s="49">
        <v>0</v>
      </c>
      <c r="D72" s="49">
        <v>0.9</v>
      </c>
      <c r="E72" s="49">
        <v>0</v>
      </c>
      <c r="F72" s="49">
        <v>0</v>
      </c>
      <c r="G72" s="49">
        <v>0</v>
      </c>
      <c r="H72" s="49">
        <v>0</v>
      </c>
      <c r="I72" s="49">
        <v>0</v>
      </c>
      <c r="J72" s="49">
        <v>0</v>
      </c>
      <c r="K72" s="49">
        <v>0</v>
      </c>
      <c r="L72" s="49">
        <v>4.808219178082191</v>
      </c>
      <c r="M72" s="49">
        <v>225.95432300163134</v>
      </c>
      <c r="N72" s="49">
        <v>0</v>
      </c>
      <c r="O72" s="49">
        <v>0</v>
      </c>
      <c r="P72" s="49">
        <v>5.2890410958904104</v>
      </c>
      <c r="Q72" s="49">
        <v>58.580750407830344</v>
      </c>
      <c r="R72" s="49">
        <v>0</v>
      </c>
      <c r="S72" s="49">
        <v>0</v>
      </c>
      <c r="T72" s="49">
        <v>0</v>
      </c>
      <c r="U72" s="49">
        <v>0</v>
      </c>
      <c r="V72" s="49">
        <v>102.57534246575341</v>
      </c>
      <c r="W72" s="49">
        <v>144.77814029363785</v>
      </c>
      <c r="X72" s="49">
        <v>16.027397260273972</v>
      </c>
      <c r="Y72" s="49">
        <v>83.686786296900493</v>
      </c>
      <c r="Z72" s="49">
        <v>297.81581092094541</v>
      </c>
      <c r="AA72" s="49">
        <v>88.733188720173544</v>
      </c>
      <c r="AB72" s="49">
        <v>0</v>
      </c>
      <c r="AC72" s="49">
        <v>0</v>
      </c>
      <c r="AD72" s="49">
        <v>0</v>
      </c>
      <c r="AE72" s="49">
        <v>0</v>
      </c>
      <c r="AF72" s="49">
        <v>4.1841890790546046</v>
      </c>
      <c r="AG72" s="49">
        <v>1.6668112798264645</v>
      </c>
      <c r="AH72" s="49">
        <v>0</v>
      </c>
      <c r="AI72" s="49">
        <v>0</v>
      </c>
      <c r="AJ72" s="49">
        <v>0</v>
      </c>
      <c r="AK72" s="49">
        <v>0</v>
      </c>
      <c r="AL72" s="49">
        <v>0</v>
      </c>
      <c r="AM72" s="49">
        <v>0</v>
      </c>
      <c r="AN72" s="49">
        <v>0</v>
      </c>
      <c r="AO72" s="49">
        <v>0</v>
      </c>
      <c r="AP72" s="49">
        <v>4</v>
      </c>
      <c r="AQ72" s="49">
        <v>1</v>
      </c>
      <c r="AR72" s="49">
        <v>0</v>
      </c>
      <c r="AS72" s="49">
        <v>0</v>
      </c>
      <c r="AT72" s="49">
        <v>0</v>
      </c>
      <c r="AU72" s="49">
        <v>0</v>
      </c>
      <c r="AV72" s="49">
        <v>0</v>
      </c>
      <c r="AW72" s="49">
        <v>0</v>
      </c>
      <c r="AX72" s="49">
        <v>0</v>
      </c>
      <c r="AY72" s="49">
        <v>0</v>
      </c>
      <c r="AZ72" s="49">
        <v>0</v>
      </c>
      <c r="BA72" s="49">
        <v>0</v>
      </c>
      <c r="BB72" s="49">
        <v>0</v>
      </c>
      <c r="BC72" s="49">
        <v>0</v>
      </c>
      <c r="BD72" s="49">
        <v>11</v>
      </c>
      <c r="BE72" s="49">
        <v>0.45</v>
      </c>
      <c r="BF72" s="49">
        <v>0</v>
      </c>
      <c r="BG72" s="49">
        <v>0</v>
      </c>
      <c r="BH72" s="49">
        <v>0</v>
      </c>
      <c r="BI72" s="49">
        <v>0</v>
      </c>
      <c r="BJ72" s="49">
        <v>0</v>
      </c>
      <c r="BK72" s="49">
        <v>0</v>
      </c>
      <c r="BL72" s="49">
        <v>51</v>
      </c>
      <c r="BM72" s="49">
        <v>10</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10</v>
      </c>
      <c r="CI72" s="49">
        <v>2</v>
      </c>
      <c r="CJ72" s="49">
        <v>0</v>
      </c>
      <c r="CK72" s="49">
        <v>0</v>
      </c>
      <c r="CL72" s="49">
        <v>0</v>
      </c>
      <c r="CM72" s="49">
        <v>0</v>
      </c>
      <c r="CN72" s="49">
        <v>5</v>
      </c>
      <c r="CO72" s="49">
        <v>0</v>
      </c>
      <c r="CP72" s="49">
        <v>0</v>
      </c>
      <c r="CQ72" s="49">
        <v>0</v>
      </c>
      <c r="CR72" s="49">
        <v>0</v>
      </c>
      <c r="CS72" s="49">
        <v>0</v>
      </c>
      <c r="CT72" s="49">
        <v>0</v>
      </c>
      <c r="CU72" s="49">
        <v>0</v>
      </c>
      <c r="CV72" s="49">
        <v>0</v>
      </c>
      <c r="CW72" s="49">
        <v>0</v>
      </c>
      <c r="CX72" s="49">
        <v>0</v>
      </c>
      <c r="CY72" s="49">
        <v>0</v>
      </c>
      <c r="CZ72" s="47">
        <f t="shared" si="14"/>
        <v>516.20000000000005</v>
      </c>
      <c r="DA72" s="47">
        <f t="shared" si="14"/>
        <v>616.85</v>
      </c>
    </row>
    <row r="73" spans="1:105" ht="13.5" thickBot="1">
      <c r="A73" s="24" t="s">
        <v>44</v>
      </c>
      <c r="B73" s="49">
        <v>0</v>
      </c>
      <c r="C73" s="49">
        <v>0</v>
      </c>
      <c r="D73" s="49">
        <v>0</v>
      </c>
      <c r="E73" s="49">
        <v>0</v>
      </c>
      <c r="F73" s="49">
        <v>0</v>
      </c>
      <c r="G73" s="49">
        <v>0</v>
      </c>
      <c r="H73" s="49">
        <v>0</v>
      </c>
      <c r="I73" s="49">
        <v>0</v>
      </c>
      <c r="J73" s="49">
        <v>4.2</v>
      </c>
      <c r="K73" s="49">
        <v>1.5</v>
      </c>
      <c r="L73" s="49">
        <v>0</v>
      </c>
      <c r="M73" s="49">
        <v>0</v>
      </c>
      <c r="N73" s="49">
        <v>0</v>
      </c>
      <c r="O73" s="49">
        <v>0</v>
      </c>
      <c r="P73" s="49">
        <v>0</v>
      </c>
      <c r="Q73" s="49">
        <v>0</v>
      </c>
      <c r="R73" s="49">
        <v>0</v>
      </c>
      <c r="S73" s="49">
        <v>0</v>
      </c>
      <c r="T73" s="49">
        <v>0</v>
      </c>
      <c r="U73" s="49">
        <v>0</v>
      </c>
      <c r="V73" s="49">
        <v>12.9</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21</v>
      </c>
      <c r="AW73" s="49">
        <v>3</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5</v>
      </c>
      <c r="CI73" s="49">
        <v>1</v>
      </c>
      <c r="CJ73" s="49">
        <v>0</v>
      </c>
      <c r="CK73" s="49">
        <v>0</v>
      </c>
      <c r="CL73" s="49">
        <v>0</v>
      </c>
      <c r="CM73" s="49">
        <v>0</v>
      </c>
      <c r="CN73" s="49">
        <v>2</v>
      </c>
      <c r="CO73" s="49">
        <v>1</v>
      </c>
      <c r="CP73" s="49">
        <v>0</v>
      </c>
      <c r="CQ73" s="49">
        <v>0</v>
      </c>
      <c r="CR73" s="49">
        <v>0</v>
      </c>
      <c r="CS73" s="49">
        <v>0</v>
      </c>
      <c r="CT73" s="49">
        <v>0</v>
      </c>
      <c r="CU73" s="49">
        <v>0</v>
      </c>
      <c r="CV73" s="49">
        <v>0</v>
      </c>
      <c r="CW73" s="49">
        <v>0</v>
      </c>
      <c r="CX73" s="49">
        <v>0</v>
      </c>
      <c r="CY73" s="49">
        <v>0</v>
      </c>
      <c r="CZ73" s="47">
        <f t="shared" si="14"/>
        <v>45.1</v>
      </c>
      <c r="DA73" s="47">
        <f t="shared" si="14"/>
        <v>6.5</v>
      </c>
    </row>
    <row r="74" spans="1:105" ht="13.5" thickBot="1">
      <c r="A74" s="24" t="s">
        <v>45</v>
      </c>
      <c r="B74" s="49">
        <v>0</v>
      </c>
      <c r="C74" s="49">
        <v>0</v>
      </c>
      <c r="D74" s="49">
        <v>0</v>
      </c>
      <c r="E74" s="49">
        <v>0</v>
      </c>
      <c r="F74" s="49">
        <v>0</v>
      </c>
      <c r="G74" s="49">
        <v>0</v>
      </c>
      <c r="H74" s="49">
        <v>0</v>
      </c>
      <c r="I74" s="49">
        <v>0</v>
      </c>
      <c r="J74" s="49">
        <v>0</v>
      </c>
      <c r="K74" s="49">
        <v>0</v>
      </c>
      <c r="L74" s="49">
        <v>40</v>
      </c>
      <c r="M74" s="49">
        <v>10</v>
      </c>
      <c r="N74" s="49">
        <v>0</v>
      </c>
      <c r="O74" s="49">
        <v>0</v>
      </c>
      <c r="P74" s="49">
        <v>0</v>
      </c>
      <c r="Q74" s="49">
        <v>0</v>
      </c>
      <c r="R74" s="49">
        <v>0</v>
      </c>
      <c r="S74" s="49">
        <v>0</v>
      </c>
      <c r="T74" s="49">
        <v>0</v>
      </c>
      <c r="U74" s="49">
        <v>0</v>
      </c>
      <c r="V74" s="49">
        <v>0</v>
      </c>
      <c r="W74" s="49">
        <v>0</v>
      </c>
      <c r="X74" s="49">
        <v>0</v>
      </c>
      <c r="Y74" s="49">
        <v>0</v>
      </c>
      <c r="Z74" s="49">
        <v>18.18181818181818</v>
      </c>
      <c r="AA74" s="49">
        <v>6.2686567164179108</v>
      </c>
      <c r="AB74" s="49">
        <v>0</v>
      </c>
      <c r="AC74" s="49">
        <v>0</v>
      </c>
      <c r="AD74" s="49">
        <v>0</v>
      </c>
      <c r="AE74" s="49">
        <v>0</v>
      </c>
      <c r="AF74" s="49">
        <v>1.8181818181818183</v>
      </c>
      <c r="AG74" s="49">
        <v>0.73134328358208955</v>
      </c>
      <c r="AH74" s="49">
        <v>0</v>
      </c>
      <c r="AI74" s="49">
        <v>0</v>
      </c>
      <c r="AJ74" s="49">
        <v>0</v>
      </c>
      <c r="AK74" s="49">
        <v>0</v>
      </c>
      <c r="AL74" s="49">
        <v>0</v>
      </c>
      <c r="AM74" s="49">
        <v>0</v>
      </c>
      <c r="AN74" s="49">
        <v>0</v>
      </c>
      <c r="AO74" s="49">
        <v>0</v>
      </c>
      <c r="AP74" s="49">
        <v>20.76923076923077</v>
      </c>
      <c r="AQ74" s="49">
        <v>17.410714285714288</v>
      </c>
      <c r="AR74" s="49">
        <v>0</v>
      </c>
      <c r="AS74" s="49">
        <v>0</v>
      </c>
      <c r="AT74" s="49">
        <v>19.23076923076923</v>
      </c>
      <c r="AU74" s="49">
        <v>20.089285714285715</v>
      </c>
      <c r="AV74" s="49">
        <v>0</v>
      </c>
      <c r="AW74" s="49">
        <v>0</v>
      </c>
      <c r="AX74" s="49">
        <v>0</v>
      </c>
      <c r="AY74" s="49">
        <v>0</v>
      </c>
      <c r="AZ74" s="49">
        <v>0</v>
      </c>
      <c r="BA74" s="49">
        <v>0</v>
      </c>
      <c r="BB74" s="49">
        <v>0</v>
      </c>
      <c r="BC74" s="49">
        <v>0</v>
      </c>
      <c r="BD74" s="49">
        <v>0</v>
      </c>
      <c r="BE74" s="49">
        <v>0</v>
      </c>
      <c r="BF74" s="49">
        <v>0</v>
      </c>
      <c r="BG74" s="49">
        <v>0</v>
      </c>
      <c r="BH74" s="49">
        <v>0</v>
      </c>
      <c r="BI74" s="49">
        <v>0</v>
      </c>
      <c r="BJ74" s="49">
        <v>0</v>
      </c>
      <c r="BK74" s="49">
        <v>0</v>
      </c>
      <c r="BL74" s="49">
        <v>8</v>
      </c>
      <c r="BM74" s="49">
        <v>3.1764705882352944</v>
      </c>
      <c r="BN74" s="49">
        <v>0</v>
      </c>
      <c r="BO74" s="49">
        <v>8.8235294117647065</v>
      </c>
      <c r="BP74" s="49">
        <v>0</v>
      </c>
      <c r="BQ74" s="49">
        <v>0</v>
      </c>
      <c r="BR74" s="49">
        <v>0</v>
      </c>
      <c r="BS74" s="49">
        <v>0</v>
      </c>
      <c r="BT74" s="49">
        <v>0</v>
      </c>
      <c r="BU74" s="49">
        <v>0</v>
      </c>
      <c r="BV74" s="49">
        <v>0</v>
      </c>
      <c r="BW74" s="49">
        <v>0</v>
      </c>
      <c r="BX74" s="49">
        <v>0</v>
      </c>
      <c r="BY74" s="49">
        <v>0</v>
      </c>
      <c r="BZ74" s="49">
        <v>1.5</v>
      </c>
      <c r="CA74" s="49">
        <v>10</v>
      </c>
      <c r="CB74" s="49">
        <v>0</v>
      </c>
      <c r="CC74" s="49">
        <v>0</v>
      </c>
      <c r="CD74" s="49">
        <v>0.5</v>
      </c>
      <c r="CE74" s="49">
        <v>1.8181818181818184E-2</v>
      </c>
      <c r="CF74" s="49">
        <v>0</v>
      </c>
      <c r="CG74" s="49">
        <v>0</v>
      </c>
      <c r="CH74" s="49">
        <v>2</v>
      </c>
      <c r="CI74" s="49">
        <v>1</v>
      </c>
      <c r="CJ74" s="49">
        <v>0</v>
      </c>
      <c r="CK74" s="49">
        <v>0</v>
      </c>
      <c r="CL74" s="49">
        <v>0</v>
      </c>
      <c r="CM74" s="49">
        <v>0</v>
      </c>
      <c r="CN74" s="49">
        <v>1</v>
      </c>
      <c r="CO74" s="49">
        <v>0.2</v>
      </c>
      <c r="CP74" s="49">
        <v>0</v>
      </c>
      <c r="CQ74" s="49">
        <v>0</v>
      </c>
      <c r="CR74" s="49">
        <v>0</v>
      </c>
      <c r="CS74" s="49">
        <v>0</v>
      </c>
      <c r="CT74" s="49">
        <v>0</v>
      </c>
      <c r="CU74" s="49">
        <v>0</v>
      </c>
      <c r="CV74" s="49">
        <v>0</v>
      </c>
      <c r="CW74" s="49">
        <v>0</v>
      </c>
      <c r="CX74" s="49">
        <v>50</v>
      </c>
      <c r="CY74" s="49">
        <v>13</v>
      </c>
      <c r="CZ74" s="47">
        <f t="shared" si="14"/>
        <v>163</v>
      </c>
      <c r="DA74" s="47">
        <f t="shared" si="14"/>
        <v>90.718181818181833</v>
      </c>
    </row>
    <row r="75" spans="1:105" ht="13.5" thickBot="1">
      <c r="A75" s="24" t="s">
        <v>46</v>
      </c>
      <c r="B75" s="49">
        <v>0</v>
      </c>
      <c r="C75" s="49">
        <v>0</v>
      </c>
      <c r="D75" s="49">
        <v>0</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0</v>
      </c>
      <c r="CI75" s="49">
        <v>0</v>
      </c>
      <c r="CJ75" s="49">
        <v>0</v>
      </c>
      <c r="CK75" s="49">
        <v>0</v>
      </c>
      <c r="CL75" s="49">
        <v>0</v>
      </c>
      <c r="CM75" s="49">
        <v>0</v>
      </c>
      <c r="CN75" s="49">
        <v>0</v>
      </c>
      <c r="CO75" s="49">
        <v>0</v>
      </c>
      <c r="CP75" s="49">
        <v>0</v>
      </c>
      <c r="CQ75" s="49">
        <v>0</v>
      </c>
      <c r="CR75" s="49">
        <v>0</v>
      </c>
      <c r="CS75" s="49">
        <v>0</v>
      </c>
      <c r="CT75" s="49">
        <v>0</v>
      </c>
      <c r="CU75" s="49">
        <v>0</v>
      </c>
      <c r="CV75" s="49">
        <v>0</v>
      </c>
      <c r="CW75" s="49">
        <v>0</v>
      </c>
      <c r="CX75" s="49">
        <v>0</v>
      </c>
      <c r="CY75" s="49">
        <v>0</v>
      </c>
      <c r="CZ75" s="47">
        <f t="shared" si="14"/>
        <v>0</v>
      </c>
      <c r="DA75" s="47">
        <f t="shared" si="14"/>
        <v>0</v>
      </c>
    </row>
    <row r="76" spans="1:105" ht="13.5" thickBot="1">
      <c r="A76" s="24" t="s">
        <v>47</v>
      </c>
      <c r="B76" s="49">
        <v>30.066666666666666</v>
      </c>
      <c r="C76" s="49">
        <v>3.8254545454545452</v>
      </c>
      <c r="D76" s="49">
        <v>47.833333333333336</v>
      </c>
      <c r="E76" s="49">
        <v>6.6945454545454544</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0.29729729729729731</v>
      </c>
      <c r="W76" s="49">
        <v>4.9065420560747669E-2</v>
      </c>
      <c r="X76" s="49">
        <v>2.7027027027027031</v>
      </c>
      <c r="Y76" s="49">
        <v>0.7009345794392523</v>
      </c>
      <c r="Z76" s="49">
        <v>20.888888888888889</v>
      </c>
      <c r="AA76" s="49">
        <v>5.2631578947368416</v>
      </c>
      <c r="AB76" s="49">
        <v>0</v>
      </c>
      <c r="AC76" s="49">
        <v>0</v>
      </c>
      <c r="AD76" s="49">
        <v>0</v>
      </c>
      <c r="AE76" s="49">
        <v>0</v>
      </c>
      <c r="AF76" s="49">
        <v>26.111111111111111</v>
      </c>
      <c r="AG76" s="49">
        <v>4.7368421052631584</v>
      </c>
      <c r="AH76" s="49">
        <v>0</v>
      </c>
      <c r="AI76" s="49">
        <v>0</v>
      </c>
      <c r="AJ76" s="49">
        <v>0</v>
      </c>
      <c r="AK76" s="49">
        <v>0</v>
      </c>
      <c r="AL76" s="49">
        <v>0</v>
      </c>
      <c r="AM76" s="49">
        <v>0</v>
      </c>
      <c r="AN76" s="49">
        <v>0</v>
      </c>
      <c r="AO76" s="49">
        <v>0</v>
      </c>
      <c r="AP76" s="49">
        <v>2.8203592814371259</v>
      </c>
      <c r="AQ76" s="49">
        <v>0.90403071017274472</v>
      </c>
      <c r="AR76" s="49">
        <v>0</v>
      </c>
      <c r="AS76" s="49">
        <v>0</v>
      </c>
      <c r="AT76" s="49">
        <v>0</v>
      </c>
      <c r="AU76" s="49">
        <v>0</v>
      </c>
      <c r="AV76" s="49">
        <v>0.17964071856287425</v>
      </c>
      <c r="AW76" s="49">
        <v>9.5969289827255277E-2</v>
      </c>
      <c r="AX76" s="49">
        <v>0</v>
      </c>
      <c r="AY76" s="49">
        <v>0</v>
      </c>
      <c r="AZ76" s="49">
        <v>0</v>
      </c>
      <c r="BA76" s="49">
        <v>0</v>
      </c>
      <c r="BB76" s="49">
        <v>0</v>
      </c>
      <c r="BC76" s="49">
        <v>0</v>
      </c>
      <c r="BD76" s="49">
        <v>0</v>
      </c>
      <c r="BE76" s="49">
        <v>0</v>
      </c>
      <c r="BF76" s="49">
        <v>0</v>
      </c>
      <c r="BG76" s="49">
        <v>0</v>
      </c>
      <c r="BH76" s="49">
        <v>0</v>
      </c>
      <c r="BI76" s="49">
        <v>0</v>
      </c>
      <c r="BJ76" s="49">
        <v>0</v>
      </c>
      <c r="BK76" s="49">
        <v>0</v>
      </c>
      <c r="BL76" s="49">
        <v>0</v>
      </c>
      <c r="BM76" s="49">
        <v>0.95238095238095233</v>
      </c>
      <c r="BN76" s="49">
        <v>0</v>
      </c>
      <c r="BO76" s="49">
        <v>19.047619047619047</v>
      </c>
      <c r="BP76" s="49">
        <v>0</v>
      </c>
      <c r="BQ76" s="49">
        <v>0</v>
      </c>
      <c r="BR76" s="49">
        <v>0</v>
      </c>
      <c r="BS76" s="49">
        <v>0</v>
      </c>
      <c r="BT76" s="49">
        <v>0</v>
      </c>
      <c r="BU76" s="49">
        <v>0</v>
      </c>
      <c r="BV76" s="49">
        <v>0</v>
      </c>
      <c r="BW76" s="49">
        <v>0</v>
      </c>
      <c r="BX76" s="49">
        <v>0</v>
      </c>
      <c r="BY76" s="49">
        <v>0</v>
      </c>
      <c r="BZ76" s="49">
        <v>0</v>
      </c>
      <c r="CA76" s="49">
        <v>0</v>
      </c>
      <c r="CB76" s="49">
        <v>0</v>
      </c>
      <c r="CC76" s="49">
        <v>0</v>
      </c>
      <c r="CD76" s="49">
        <v>0</v>
      </c>
      <c r="CE76" s="49">
        <v>0</v>
      </c>
      <c r="CF76" s="49">
        <v>0</v>
      </c>
      <c r="CG76" s="49">
        <v>0</v>
      </c>
      <c r="CH76" s="49">
        <v>0</v>
      </c>
      <c r="CI76" s="49">
        <v>0</v>
      </c>
      <c r="CJ76" s="49">
        <v>0</v>
      </c>
      <c r="CK76" s="49">
        <v>0</v>
      </c>
      <c r="CL76" s="49">
        <v>0</v>
      </c>
      <c r="CM76" s="49">
        <v>1</v>
      </c>
      <c r="CN76" s="49">
        <v>6.2</v>
      </c>
      <c r="CO76" s="49">
        <v>2.48</v>
      </c>
      <c r="CP76" s="49">
        <v>0</v>
      </c>
      <c r="CQ76" s="49">
        <v>0</v>
      </c>
      <c r="CR76" s="49">
        <v>0</v>
      </c>
      <c r="CS76" s="49">
        <v>0</v>
      </c>
      <c r="CT76" s="49">
        <v>0</v>
      </c>
      <c r="CU76" s="49">
        <v>1</v>
      </c>
      <c r="CV76" s="49">
        <v>0</v>
      </c>
      <c r="CW76" s="49">
        <v>0</v>
      </c>
      <c r="CX76" s="49">
        <v>50</v>
      </c>
      <c r="CY76" s="49">
        <v>7</v>
      </c>
      <c r="CZ76" s="47">
        <f t="shared" si="14"/>
        <v>187.1</v>
      </c>
      <c r="DA76" s="47">
        <f t="shared" si="14"/>
        <v>53.749999999999993</v>
      </c>
    </row>
    <row r="77" spans="1:105" ht="13.5" thickBot="1">
      <c r="A77" s="24" t="s">
        <v>48</v>
      </c>
      <c r="B77" s="49">
        <v>0</v>
      </c>
      <c r="C77" s="49">
        <v>0</v>
      </c>
      <c r="D77" s="49">
        <v>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17.727272727272727</v>
      </c>
      <c r="CS77" s="49">
        <v>1.8823529411764706</v>
      </c>
      <c r="CT77" s="49">
        <v>0</v>
      </c>
      <c r="CU77" s="49">
        <v>0.94117647058823528</v>
      </c>
      <c r="CV77" s="49">
        <v>0</v>
      </c>
      <c r="CW77" s="49">
        <v>0</v>
      </c>
      <c r="CX77" s="49">
        <v>138.27272727272728</v>
      </c>
      <c r="CY77" s="49">
        <v>29.176470588235293</v>
      </c>
      <c r="CZ77" s="47">
        <f t="shared" si="14"/>
        <v>156</v>
      </c>
      <c r="DA77" s="47">
        <f t="shared" si="14"/>
        <v>32</v>
      </c>
    </row>
    <row r="78" spans="1:105" ht="13.5" thickBot="1">
      <c r="A78" s="24" t="s">
        <v>49</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2146</v>
      </c>
      <c r="AA78" s="49">
        <v>1</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7">
        <f t="shared" si="14"/>
        <v>2146</v>
      </c>
      <c r="DA78" s="47">
        <f t="shared" si="14"/>
        <v>1</v>
      </c>
    </row>
    <row r="79" spans="1:105" ht="13.5" thickBot="1">
      <c r="A79" s="24" t="s">
        <v>50</v>
      </c>
      <c r="B79" s="49">
        <v>0.49011857707509882</v>
      </c>
      <c r="C79" s="49">
        <v>0</v>
      </c>
      <c r="D79" s="49">
        <v>2.6956521739130435</v>
      </c>
      <c r="E79" s="49">
        <v>0</v>
      </c>
      <c r="F79" s="49">
        <v>0</v>
      </c>
      <c r="G79" s="49">
        <v>0</v>
      </c>
      <c r="H79" s="49">
        <v>8.2339920948616605</v>
      </c>
      <c r="I79" s="49">
        <v>0.967741935483871</v>
      </c>
      <c r="J79" s="49">
        <v>0.98023715415019763</v>
      </c>
      <c r="K79" s="49">
        <v>3.2258064516129031E-2</v>
      </c>
      <c r="L79" s="49">
        <v>0</v>
      </c>
      <c r="M79" s="49">
        <v>0</v>
      </c>
      <c r="N79" s="49">
        <v>0</v>
      </c>
      <c r="O79" s="49">
        <v>0</v>
      </c>
      <c r="P79" s="49">
        <v>0</v>
      </c>
      <c r="Q79" s="49">
        <v>0</v>
      </c>
      <c r="R79" s="49">
        <v>140.25806451612902</v>
      </c>
      <c r="S79" s="49">
        <v>27.757333333333332</v>
      </c>
      <c r="T79" s="49">
        <v>0</v>
      </c>
      <c r="U79" s="49">
        <v>0</v>
      </c>
      <c r="V79" s="49">
        <v>7.0129032258064514</v>
      </c>
      <c r="W79" s="49">
        <v>0</v>
      </c>
      <c r="X79" s="49">
        <v>70.129032258064512</v>
      </c>
      <c r="Y79" s="49">
        <v>1.9826666666666666</v>
      </c>
      <c r="Z79" s="49">
        <v>4</v>
      </c>
      <c r="AA79" s="49">
        <v>1</v>
      </c>
      <c r="AB79" s="49">
        <v>0</v>
      </c>
      <c r="AC79" s="49">
        <v>0</v>
      </c>
      <c r="AD79" s="49">
        <v>0</v>
      </c>
      <c r="AE79" s="49">
        <v>0</v>
      </c>
      <c r="AF79" s="49">
        <v>8</v>
      </c>
      <c r="AG79" s="49">
        <v>3</v>
      </c>
      <c r="AH79" s="49">
        <v>0</v>
      </c>
      <c r="AI79" s="49">
        <v>10.4</v>
      </c>
      <c r="AJ79" s="49">
        <v>0</v>
      </c>
      <c r="AK79" s="49">
        <v>19</v>
      </c>
      <c r="AL79" s="49">
        <v>0</v>
      </c>
      <c r="AM79" s="49">
        <v>0</v>
      </c>
      <c r="AN79" s="49">
        <v>0</v>
      </c>
      <c r="AO79" s="49">
        <v>0</v>
      </c>
      <c r="AP79" s="49">
        <v>30.540328895849644</v>
      </c>
      <c r="AQ79" s="49">
        <v>3.1014998256016741</v>
      </c>
      <c r="AR79" s="49">
        <v>0</v>
      </c>
      <c r="AS79" s="49">
        <v>0</v>
      </c>
      <c r="AT79" s="49">
        <v>10</v>
      </c>
      <c r="AU79" s="49">
        <v>12</v>
      </c>
      <c r="AV79" s="49">
        <v>719.45967110415029</v>
      </c>
      <c r="AW79" s="49">
        <v>72.898500174398322</v>
      </c>
      <c r="AX79" s="49">
        <v>0</v>
      </c>
      <c r="AY79" s="49">
        <v>0</v>
      </c>
      <c r="AZ79" s="49">
        <v>0</v>
      </c>
      <c r="BA79" s="49">
        <v>0</v>
      </c>
      <c r="BB79" s="49">
        <v>0</v>
      </c>
      <c r="BC79" s="49">
        <v>0</v>
      </c>
      <c r="BD79" s="49">
        <v>0</v>
      </c>
      <c r="BE79" s="49">
        <v>0</v>
      </c>
      <c r="BF79" s="49">
        <v>0</v>
      </c>
      <c r="BG79" s="49">
        <v>0</v>
      </c>
      <c r="BH79" s="49">
        <v>0</v>
      </c>
      <c r="BI79" s="49">
        <v>0</v>
      </c>
      <c r="BJ79" s="49">
        <v>0</v>
      </c>
      <c r="BK79" s="49">
        <v>0</v>
      </c>
      <c r="BL79" s="49">
        <v>62.432432432432435</v>
      </c>
      <c r="BM79" s="49">
        <v>14.866261398176292</v>
      </c>
      <c r="BN79" s="49">
        <v>0</v>
      </c>
      <c r="BO79" s="49">
        <v>50.911854103343465</v>
      </c>
      <c r="BP79" s="49">
        <v>7.5675675675675684</v>
      </c>
      <c r="BQ79" s="49">
        <v>1.2218844984802431</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1</v>
      </c>
      <c r="CN79" s="49">
        <v>0</v>
      </c>
      <c r="CO79" s="49">
        <v>0</v>
      </c>
      <c r="CP79" s="49">
        <v>0</v>
      </c>
      <c r="CQ79" s="49">
        <v>0</v>
      </c>
      <c r="CR79" s="49">
        <v>0</v>
      </c>
      <c r="CS79" s="49">
        <v>0</v>
      </c>
      <c r="CT79" s="49">
        <v>0</v>
      </c>
      <c r="CU79" s="49">
        <v>0</v>
      </c>
      <c r="CV79" s="49">
        <v>0</v>
      </c>
      <c r="CW79" s="49">
        <v>0</v>
      </c>
      <c r="CX79" s="49">
        <v>0</v>
      </c>
      <c r="CY79" s="49">
        <v>0</v>
      </c>
      <c r="CZ79" s="47">
        <f t="shared" si="14"/>
        <v>1071.8</v>
      </c>
      <c r="DA79" s="47">
        <f t="shared" si="14"/>
        <v>220.14</v>
      </c>
    </row>
    <row r="80" spans="1:105" ht="13.5" thickBot="1">
      <c r="A80" s="24" t="s">
        <v>51</v>
      </c>
      <c r="B80" s="49">
        <v>3.9545454545454541</v>
      </c>
      <c r="C80" s="49">
        <v>0</v>
      </c>
      <c r="D80" s="49">
        <v>10.545454545454545</v>
      </c>
      <c r="E80" s="49">
        <v>0</v>
      </c>
      <c r="F80" s="49">
        <v>0</v>
      </c>
      <c r="G80" s="49">
        <v>0</v>
      </c>
      <c r="H80" s="49">
        <v>0</v>
      </c>
      <c r="I80" s="49">
        <v>0</v>
      </c>
      <c r="J80" s="49">
        <v>0</v>
      </c>
      <c r="K80" s="49">
        <v>0</v>
      </c>
      <c r="L80" s="49">
        <v>33.216783216783213</v>
      </c>
      <c r="M80" s="49">
        <v>9.7791044776119396</v>
      </c>
      <c r="N80" s="49">
        <v>0</v>
      </c>
      <c r="O80" s="49">
        <v>0</v>
      </c>
      <c r="P80" s="49">
        <v>0</v>
      </c>
      <c r="Q80" s="49">
        <v>0</v>
      </c>
      <c r="R80" s="49">
        <v>0</v>
      </c>
      <c r="S80" s="49">
        <v>0</v>
      </c>
      <c r="T80" s="49">
        <v>0</v>
      </c>
      <c r="U80" s="49">
        <v>0</v>
      </c>
      <c r="V80" s="49">
        <v>16.78321678321678</v>
      </c>
      <c r="W80" s="49">
        <v>2.8208955223880596</v>
      </c>
      <c r="X80" s="49">
        <v>0</v>
      </c>
      <c r="Y80" s="49">
        <v>0</v>
      </c>
      <c r="Z80" s="49">
        <v>9.0243902439024399</v>
      </c>
      <c r="AA80" s="49">
        <v>1.5555555555555556</v>
      </c>
      <c r="AB80" s="49">
        <v>0</v>
      </c>
      <c r="AC80" s="49">
        <v>0</v>
      </c>
      <c r="AD80" s="49">
        <v>0</v>
      </c>
      <c r="AE80" s="49">
        <v>0</v>
      </c>
      <c r="AF80" s="49">
        <v>0.97560975609756095</v>
      </c>
      <c r="AG80" s="49">
        <v>0.44444444444444442</v>
      </c>
      <c r="AH80" s="49">
        <v>0</v>
      </c>
      <c r="AI80" s="49">
        <v>1.9</v>
      </c>
      <c r="AJ80" s="49">
        <v>0</v>
      </c>
      <c r="AK80" s="49">
        <v>0</v>
      </c>
      <c r="AL80" s="49">
        <v>0</v>
      </c>
      <c r="AM80" s="49">
        <v>0</v>
      </c>
      <c r="AN80" s="49">
        <v>0</v>
      </c>
      <c r="AO80" s="49">
        <v>0</v>
      </c>
      <c r="AP80" s="49">
        <v>7.8260869565217392</v>
      </c>
      <c r="AQ80" s="49">
        <v>1.7714285714285714</v>
      </c>
      <c r="AR80" s="49">
        <v>0</v>
      </c>
      <c r="AS80" s="49">
        <v>0</v>
      </c>
      <c r="AT80" s="49">
        <v>7.8260869565217392</v>
      </c>
      <c r="AU80" s="49">
        <v>3.5428571428571427</v>
      </c>
      <c r="AV80" s="49">
        <v>2.3478260869565215</v>
      </c>
      <c r="AW80" s="49">
        <v>0.88571428571428568</v>
      </c>
      <c r="AX80" s="49">
        <v>0</v>
      </c>
      <c r="AY80" s="49">
        <v>0</v>
      </c>
      <c r="AZ80" s="49">
        <v>0</v>
      </c>
      <c r="BA80" s="49">
        <v>0</v>
      </c>
      <c r="BB80" s="49">
        <v>0</v>
      </c>
      <c r="BC80" s="49">
        <v>0</v>
      </c>
      <c r="BD80" s="49">
        <v>0</v>
      </c>
      <c r="BE80" s="49">
        <v>0</v>
      </c>
      <c r="BF80" s="49">
        <v>45</v>
      </c>
      <c r="BG80" s="49">
        <v>6.75</v>
      </c>
      <c r="BH80" s="49">
        <v>0</v>
      </c>
      <c r="BI80" s="49">
        <v>0</v>
      </c>
      <c r="BJ80" s="49">
        <v>0</v>
      </c>
      <c r="BK80" s="49">
        <v>0</v>
      </c>
      <c r="BL80" s="49">
        <v>0</v>
      </c>
      <c r="BM80" s="49">
        <v>0</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2</v>
      </c>
      <c r="CI80" s="49">
        <v>1</v>
      </c>
      <c r="CJ80" s="49">
        <v>0</v>
      </c>
      <c r="CK80" s="49">
        <v>0</v>
      </c>
      <c r="CL80" s="49">
        <v>0</v>
      </c>
      <c r="CM80" s="49">
        <v>0</v>
      </c>
      <c r="CN80" s="49">
        <v>0</v>
      </c>
      <c r="CO80" s="49">
        <v>0</v>
      </c>
      <c r="CP80" s="49">
        <v>0</v>
      </c>
      <c r="CQ80" s="49">
        <v>0</v>
      </c>
      <c r="CR80" s="49">
        <v>0</v>
      </c>
      <c r="CS80" s="49">
        <v>0</v>
      </c>
      <c r="CT80" s="49">
        <v>0</v>
      </c>
      <c r="CU80" s="49">
        <v>0</v>
      </c>
      <c r="CV80" s="49">
        <v>0</v>
      </c>
      <c r="CW80" s="49">
        <v>0</v>
      </c>
      <c r="CX80" s="49">
        <v>0</v>
      </c>
      <c r="CY80" s="49">
        <v>0</v>
      </c>
      <c r="CZ80" s="47">
        <f t="shared" si="14"/>
        <v>139.5</v>
      </c>
      <c r="DA80" s="47">
        <f t="shared" si="14"/>
        <v>30.450000000000003</v>
      </c>
    </row>
    <row r="81" spans="1:105" ht="13.5" thickBot="1">
      <c r="A81" s="24" t="s">
        <v>52</v>
      </c>
      <c r="B81" s="49">
        <v>0</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1</v>
      </c>
      <c r="AG81" s="49">
        <v>0.35</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20</v>
      </c>
      <c r="BW81" s="49">
        <v>20</v>
      </c>
      <c r="BX81" s="49">
        <v>0</v>
      </c>
      <c r="BY81" s="49">
        <v>0</v>
      </c>
      <c r="BZ81" s="49">
        <v>3</v>
      </c>
      <c r="CA81" s="49">
        <v>0.35</v>
      </c>
      <c r="CB81" s="49">
        <v>0</v>
      </c>
      <c r="CC81" s="49">
        <v>0</v>
      </c>
      <c r="CD81" s="49">
        <v>0</v>
      </c>
      <c r="CE81" s="49">
        <v>0</v>
      </c>
      <c r="CF81" s="49">
        <v>0</v>
      </c>
      <c r="CG81" s="49">
        <v>0</v>
      </c>
      <c r="CH81" s="49">
        <v>2</v>
      </c>
      <c r="CI81" s="49">
        <v>1</v>
      </c>
      <c r="CJ81" s="49">
        <v>0</v>
      </c>
      <c r="CK81" s="49">
        <v>0</v>
      </c>
      <c r="CL81" s="49">
        <v>0</v>
      </c>
      <c r="CM81" s="49">
        <v>0</v>
      </c>
      <c r="CN81" s="49">
        <v>4</v>
      </c>
      <c r="CO81" s="49">
        <v>0.8</v>
      </c>
      <c r="CP81" s="49">
        <v>0</v>
      </c>
      <c r="CQ81" s="49">
        <v>0</v>
      </c>
      <c r="CR81" s="49">
        <v>0</v>
      </c>
      <c r="CS81" s="49">
        <v>0</v>
      </c>
      <c r="CT81" s="49">
        <v>0</v>
      </c>
      <c r="CU81" s="49">
        <v>0</v>
      </c>
      <c r="CV81" s="49">
        <v>0</v>
      </c>
      <c r="CW81" s="49">
        <v>0</v>
      </c>
      <c r="CX81" s="49">
        <v>0</v>
      </c>
      <c r="CY81" s="49">
        <v>0</v>
      </c>
      <c r="CZ81" s="47">
        <f t="shared" si="14"/>
        <v>30</v>
      </c>
      <c r="DA81" s="47">
        <f t="shared" si="14"/>
        <v>22.500000000000004</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0.5</v>
      </c>
      <c r="CT82" s="49">
        <v>0</v>
      </c>
      <c r="CU82" s="49">
        <v>0.5</v>
      </c>
      <c r="CV82" s="49">
        <v>0</v>
      </c>
      <c r="CW82" s="49">
        <v>0</v>
      </c>
      <c r="CX82" s="49">
        <v>0</v>
      </c>
      <c r="CY82" s="49">
        <v>0</v>
      </c>
      <c r="CZ82" s="47">
        <f t="shared" si="14"/>
        <v>0</v>
      </c>
      <c r="DA82" s="47">
        <f t="shared" si="14"/>
        <v>1</v>
      </c>
    </row>
    <row r="83" spans="1:105" ht="13.5" thickBot="1">
      <c r="A83" s="24" t="s">
        <v>139</v>
      </c>
      <c r="B83" s="49">
        <v>0</v>
      </c>
      <c r="C83" s="49">
        <v>0</v>
      </c>
      <c r="D83" s="49">
        <v>0</v>
      </c>
      <c r="E83" s="49">
        <v>0</v>
      </c>
      <c r="F83" s="49">
        <v>0</v>
      </c>
      <c r="G83" s="49">
        <v>0</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0</v>
      </c>
      <c r="AU83" s="49">
        <v>0</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7">
        <f t="shared" si="14"/>
        <v>0</v>
      </c>
      <c r="DA83" s="47">
        <f t="shared" si="14"/>
        <v>0</v>
      </c>
    </row>
    <row r="84" spans="1:105" ht="13.5" thickBot="1">
      <c r="A84" s="24" t="s">
        <v>140</v>
      </c>
      <c r="B84" s="49">
        <v>0</v>
      </c>
      <c r="C84" s="49">
        <v>0</v>
      </c>
      <c r="D84" s="49">
        <v>0</v>
      </c>
      <c r="E84" s="49">
        <v>0</v>
      </c>
      <c r="F84" s="49">
        <v>0</v>
      </c>
      <c r="G84" s="49">
        <v>0</v>
      </c>
      <c r="H84" s="49">
        <v>0</v>
      </c>
      <c r="I84" s="49">
        <v>0</v>
      </c>
      <c r="J84" s="49">
        <v>0</v>
      </c>
      <c r="K84" s="49">
        <v>0</v>
      </c>
      <c r="L84" s="49">
        <v>0</v>
      </c>
      <c r="M84" s="49">
        <v>0</v>
      </c>
      <c r="N84" s="49">
        <v>0</v>
      </c>
      <c r="O84" s="49">
        <v>0</v>
      </c>
      <c r="P84" s="49">
        <v>0</v>
      </c>
      <c r="Q84" s="49">
        <v>0</v>
      </c>
      <c r="R84" s="49">
        <v>0</v>
      </c>
      <c r="S84" s="49">
        <v>0</v>
      </c>
      <c r="T84" s="49">
        <v>0</v>
      </c>
      <c r="U84" s="49">
        <v>0</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0</v>
      </c>
      <c r="AO84" s="49">
        <v>0</v>
      </c>
      <c r="AP84" s="49">
        <v>0</v>
      </c>
      <c r="AQ84" s="49">
        <v>0</v>
      </c>
      <c r="AR84" s="49">
        <v>0</v>
      </c>
      <c r="AS84" s="49">
        <v>0</v>
      </c>
      <c r="AT84" s="49">
        <v>0</v>
      </c>
      <c r="AU84" s="49">
        <v>0</v>
      </c>
      <c r="AV84" s="49">
        <v>0</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4"/>
        <v>0</v>
      </c>
      <c r="DA84" s="47">
        <f t="shared" si="14"/>
        <v>0</v>
      </c>
    </row>
    <row r="85" spans="1:105" ht="13.5" thickBot="1">
      <c r="A85" s="24" t="s">
        <v>183</v>
      </c>
      <c r="B85" s="49">
        <v>0</v>
      </c>
      <c r="C85" s="49">
        <v>0</v>
      </c>
      <c r="D85" s="49">
        <v>0</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7">
        <f t="shared" si="14"/>
        <v>0</v>
      </c>
      <c r="DA85" s="47">
        <f t="shared" si="14"/>
        <v>0</v>
      </c>
    </row>
    <row r="86" spans="1:105" ht="15" thickBot="1">
      <c r="A86" s="28" t="s">
        <v>61</v>
      </c>
      <c r="B86" s="45">
        <f>SUM(B87:B90)</f>
        <v>66996.081138672045</v>
      </c>
      <c r="C86" s="45">
        <f>SUM(C87:C90)</f>
        <v>12197.741361201292</v>
      </c>
      <c r="D86" s="45">
        <f>SUM(D87:D90)</f>
        <v>4064.2320933538103</v>
      </c>
      <c r="E86" s="45">
        <f t="shared" ref="E86:BP86" si="15">SUM(E87:E90)</f>
        <v>1239.4356423193276</v>
      </c>
      <c r="F86" s="45">
        <f t="shared" si="15"/>
        <v>587.92938957955005</v>
      </c>
      <c r="G86" s="45">
        <f t="shared" si="15"/>
        <v>64.055826478447997</v>
      </c>
      <c r="H86" s="45">
        <f t="shared" si="15"/>
        <v>4443.6111369656701</v>
      </c>
      <c r="I86" s="45">
        <f t="shared" si="15"/>
        <v>1137.3829249951855</v>
      </c>
      <c r="J86" s="45">
        <f t="shared" si="15"/>
        <v>8764.9462414287755</v>
      </c>
      <c r="K86" s="45">
        <f t="shared" si="15"/>
        <v>3750.0042450056953</v>
      </c>
      <c r="L86" s="45">
        <f t="shared" si="15"/>
        <v>108902.73522942375</v>
      </c>
      <c r="M86" s="45">
        <f t="shared" si="15"/>
        <v>31195.440766866675</v>
      </c>
      <c r="N86" s="45">
        <f t="shared" si="15"/>
        <v>92669.045623458092</v>
      </c>
      <c r="O86" s="45">
        <f t="shared" si="15"/>
        <v>16477.189380733813</v>
      </c>
      <c r="P86" s="45">
        <f t="shared" si="15"/>
        <v>5773.4890497227179</v>
      </c>
      <c r="Q86" s="45">
        <f t="shared" si="15"/>
        <v>1629.5723566925628</v>
      </c>
      <c r="R86" s="45">
        <f t="shared" si="15"/>
        <v>1081.6614604666161</v>
      </c>
      <c r="S86" s="45">
        <f t="shared" si="15"/>
        <v>319.50393757405232</v>
      </c>
      <c r="T86" s="45">
        <f t="shared" si="15"/>
        <v>14548.596124247872</v>
      </c>
      <c r="U86" s="45">
        <f t="shared" si="15"/>
        <v>2332.9017595452674</v>
      </c>
      <c r="V86" s="45">
        <f t="shared" si="15"/>
        <v>36939.070332024829</v>
      </c>
      <c r="W86" s="45">
        <f t="shared" si="15"/>
        <v>7670.6362766523016</v>
      </c>
      <c r="X86" s="45">
        <f t="shared" si="15"/>
        <v>1391.2021806560767</v>
      </c>
      <c r="Y86" s="45">
        <f t="shared" si="15"/>
        <v>314.55552193529365</v>
      </c>
      <c r="Z86" s="45">
        <f t="shared" si="15"/>
        <v>11385.245231607631</v>
      </c>
      <c r="AA86" s="45">
        <f t="shared" si="15"/>
        <v>2414.7776267772265</v>
      </c>
      <c r="AB86" s="45">
        <f t="shared" si="15"/>
        <v>0</v>
      </c>
      <c r="AC86" s="45">
        <f t="shared" si="15"/>
        <v>0</v>
      </c>
      <c r="AD86" s="45">
        <f t="shared" si="15"/>
        <v>0</v>
      </c>
      <c r="AE86" s="45">
        <f t="shared" si="15"/>
        <v>0</v>
      </c>
      <c r="AF86" s="45">
        <f t="shared" si="15"/>
        <v>0</v>
      </c>
      <c r="AG86" s="45">
        <f t="shared" si="15"/>
        <v>3300.2223732227735</v>
      </c>
      <c r="AH86" s="45">
        <f t="shared" si="15"/>
        <v>0</v>
      </c>
      <c r="AI86" s="45">
        <f t="shared" si="15"/>
        <v>0</v>
      </c>
      <c r="AJ86" s="45">
        <f t="shared" si="15"/>
        <v>0</v>
      </c>
      <c r="AK86" s="45">
        <f t="shared" si="15"/>
        <v>0</v>
      </c>
      <c r="AL86" s="45">
        <f t="shared" si="15"/>
        <v>0</v>
      </c>
      <c r="AM86" s="45">
        <f t="shared" si="15"/>
        <v>0</v>
      </c>
      <c r="AN86" s="45">
        <f t="shared" si="15"/>
        <v>0</v>
      </c>
      <c r="AO86" s="45">
        <f t="shared" si="15"/>
        <v>0</v>
      </c>
      <c r="AP86" s="45">
        <f t="shared" si="15"/>
        <v>8888.7223888883909</v>
      </c>
      <c r="AQ86" s="45">
        <f t="shared" si="15"/>
        <v>2717.7399071722566</v>
      </c>
      <c r="AR86" s="45">
        <f t="shared" si="15"/>
        <v>0</v>
      </c>
      <c r="AS86" s="45">
        <f t="shared" si="15"/>
        <v>0</v>
      </c>
      <c r="AT86" s="45">
        <f t="shared" si="15"/>
        <v>3217.6844182428886</v>
      </c>
      <c r="AU86" s="45">
        <f t="shared" si="15"/>
        <v>3040.8113050988964</v>
      </c>
      <c r="AV86" s="45">
        <f t="shared" si="15"/>
        <v>1511.5931928687196</v>
      </c>
      <c r="AW86" s="45">
        <f t="shared" si="15"/>
        <v>3790.4487877288475</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3250</v>
      </c>
      <c r="BK86" s="45">
        <f t="shared" si="15"/>
        <v>812</v>
      </c>
      <c r="BL86" s="45">
        <f t="shared" si="15"/>
        <v>6365</v>
      </c>
      <c r="BM86" s="45">
        <f t="shared" si="15"/>
        <v>2228</v>
      </c>
      <c r="BN86" s="45">
        <f t="shared" si="15"/>
        <v>0</v>
      </c>
      <c r="BO86" s="45">
        <f t="shared" si="15"/>
        <v>0</v>
      </c>
      <c r="BP86" s="45">
        <f t="shared" si="15"/>
        <v>0</v>
      </c>
      <c r="BQ86" s="45">
        <f t="shared" ref="BQ86:CY86" si="16">SUM(BQ87:BQ90)</f>
        <v>0</v>
      </c>
      <c r="BR86" s="45">
        <f t="shared" si="16"/>
        <v>0</v>
      </c>
      <c r="BS86" s="45">
        <f t="shared" si="16"/>
        <v>0</v>
      </c>
      <c r="BT86" s="45">
        <f t="shared" si="16"/>
        <v>0</v>
      </c>
      <c r="BU86" s="45">
        <f t="shared" si="16"/>
        <v>0</v>
      </c>
      <c r="BV86" s="45">
        <f t="shared" si="16"/>
        <v>0</v>
      </c>
      <c r="BW86" s="45">
        <f t="shared" si="16"/>
        <v>0</v>
      </c>
      <c r="BX86" s="45">
        <f t="shared" si="16"/>
        <v>0</v>
      </c>
      <c r="BY86" s="45">
        <f t="shared" si="16"/>
        <v>0</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380780.84523160744</v>
      </c>
      <c r="DA86" s="45">
        <f>SUM(DA87:DA90)</f>
        <v>96632.419999999911</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0</v>
      </c>
      <c r="DA87" s="47">
        <f t="shared" si="14"/>
        <v>0</v>
      </c>
    </row>
    <row r="88" spans="1:105" ht="13.5" thickBot="1">
      <c r="A88" s="24" t="s">
        <v>28</v>
      </c>
      <c r="B88" s="46">
        <v>26958.520541077</v>
      </c>
      <c r="C88" s="46">
        <v>6186.7462511905997</v>
      </c>
      <c r="D88" s="46">
        <v>3573.9674510606001</v>
      </c>
      <c r="E88" s="46">
        <v>1140.279741132</v>
      </c>
      <c r="F88" s="46">
        <v>587.92938957955005</v>
      </c>
      <c r="G88" s="46">
        <v>64.055826478447997</v>
      </c>
      <c r="H88" s="46">
        <v>4148.0685400993998</v>
      </c>
      <c r="I88" s="46">
        <v>1023.4336030662</v>
      </c>
      <c r="J88" s="46">
        <v>1450.5140781832999</v>
      </c>
      <c r="K88" s="46">
        <v>421.48457813269999</v>
      </c>
      <c r="L88" s="46">
        <v>7378.7970199605998</v>
      </c>
      <c r="M88" s="46">
        <v>2366.9768558413998</v>
      </c>
      <c r="N88" s="46">
        <v>45091.931402867587</v>
      </c>
      <c r="O88" s="46">
        <v>8494.0108334359229</v>
      </c>
      <c r="P88" s="46">
        <v>0</v>
      </c>
      <c r="Q88" s="46">
        <v>0</v>
      </c>
      <c r="R88" s="46">
        <v>0</v>
      </c>
      <c r="S88" s="46">
        <v>0</v>
      </c>
      <c r="T88" s="46">
        <v>78.086027551307282</v>
      </c>
      <c r="U88" s="46">
        <v>17.423611966022406</v>
      </c>
      <c r="V88" s="46">
        <v>17964.185549620466</v>
      </c>
      <c r="W88" s="46">
        <v>3201.5886987566169</v>
      </c>
      <c r="X88" s="46">
        <v>0</v>
      </c>
      <c r="Y88" s="46">
        <v>0</v>
      </c>
      <c r="Z88" s="46">
        <v>0</v>
      </c>
      <c r="AA88" s="46">
        <v>0</v>
      </c>
      <c r="AB88" s="46">
        <v>0</v>
      </c>
      <c r="AC88" s="46">
        <v>0</v>
      </c>
      <c r="AD88" s="46">
        <v>0</v>
      </c>
      <c r="AE88" s="46">
        <v>0</v>
      </c>
      <c r="AF88" s="46">
        <v>0</v>
      </c>
      <c r="AG88" s="46">
        <v>3300.2223732227735</v>
      </c>
      <c r="AH88" s="46">
        <v>0</v>
      </c>
      <c r="AI88" s="46">
        <v>0</v>
      </c>
      <c r="AJ88" s="46">
        <v>0</v>
      </c>
      <c r="AK88" s="46">
        <v>0</v>
      </c>
      <c r="AL88" s="46">
        <v>0</v>
      </c>
      <c r="AM88" s="46">
        <v>0</v>
      </c>
      <c r="AN88" s="46">
        <v>0</v>
      </c>
      <c r="AO88" s="46">
        <v>0</v>
      </c>
      <c r="AP88" s="46">
        <v>8888.7223888883909</v>
      </c>
      <c r="AQ88" s="46">
        <v>2717.7399071722566</v>
      </c>
      <c r="AR88" s="46">
        <v>0</v>
      </c>
      <c r="AS88" s="46">
        <v>0</v>
      </c>
      <c r="AT88" s="46">
        <v>1100.2776111116084</v>
      </c>
      <c r="AU88" s="46">
        <v>210.26009282774325</v>
      </c>
      <c r="AV88" s="46">
        <v>0</v>
      </c>
      <c r="AW88" s="46">
        <v>0</v>
      </c>
      <c r="AX88" s="46">
        <v>0</v>
      </c>
      <c r="AY88" s="46">
        <v>0</v>
      </c>
      <c r="AZ88" s="46">
        <v>0</v>
      </c>
      <c r="BA88" s="46">
        <v>0</v>
      </c>
      <c r="BB88" s="46">
        <v>0</v>
      </c>
      <c r="BC88" s="46">
        <v>0</v>
      </c>
      <c r="BD88" s="46">
        <v>0</v>
      </c>
      <c r="BE88" s="46">
        <v>0</v>
      </c>
      <c r="BF88" s="46">
        <v>0</v>
      </c>
      <c r="BG88" s="46">
        <v>0</v>
      </c>
      <c r="BH88" s="46">
        <v>0</v>
      </c>
      <c r="BI88" s="46">
        <v>0</v>
      </c>
      <c r="BJ88" s="46">
        <v>3250</v>
      </c>
      <c r="BK88" s="46">
        <v>812</v>
      </c>
      <c r="BL88" s="46">
        <v>6365</v>
      </c>
      <c r="BM88" s="46">
        <v>2228</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126835.99999999981</v>
      </c>
      <c r="DA88" s="47">
        <f t="shared" si="14"/>
        <v>32184.222373222681</v>
      </c>
    </row>
    <row r="89" spans="1:105" ht="13.5" thickBot="1">
      <c r="A89" s="24" t="s">
        <v>54</v>
      </c>
      <c r="B89" s="46">
        <v>40000</v>
      </c>
      <c r="C89" s="46">
        <v>6000</v>
      </c>
      <c r="D89" s="46">
        <v>0</v>
      </c>
      <c r="E89" s="46">
        <v>0</v>
      </c>
      <c r="F89" s="46">
        <v>0</v>
      </c>
      <c r="G89" s="46">
        <v>0</v>
      </c>
      <c r="H89" s="46">
        <v>0</v>
      </c>
      <c r="I89" s="46">
        <v>0</v>
      </c>
      <c r="J89" s="46">
        <v>0</v>
      </c>
      <c r="K89" s="46">
        <v>0</v>
      </c>
      <c r="L89" s="46">
        <v>100695.21383588684</v>
      </c>
      <c r="M89" s="46">
        <v>28458.537081756982</v>
      </c>
      <c r="N89" s="46">
        <v>47180.303286649745</v>
      </c>
      <c r="O89" s="46">
        <v>7872.6257017694334</v>
      </c>
      <c r="P89" s="46">
        <v>5773.4890497227179</v>
      </c>
      <c r="Q89" s="46">
        <v>1629.5723566925628</v>
      </c>
      <c r="R89" s="46">
        <v>979.40633518187803</v>
      </c>
      <c r="S89" s="46">
        <v>276.9836123708003</v>
      </c>
      <c r="T89" s="46">
        <v>14458.300529498387</v>
      </c>
      <c r="U89" s="46">
        <v>2315.4781475792452</v>
      </c>
      <c r="V89" s="46">
        <v>18974.884782404359</v>
      </c>
      <c r="W89" s="46">
        <v>4469.0475778956843</v>
      </c>
      <c r="X89" s="46">
        <v>1391.2021806560767</v>
      </c>
      <c r="Y89" s="46">
        <v>314.55552193529365</v>
      </c>
      <c r="Z89" s="46">
        <v>11385.245231607631</v>
      </c>
      <c r="AA89" s="46">
        <v>2414.7776267772265</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2117.4068071312804</v>
      </c>
      <c r="AU89" s="46">
        <v>2830.551212271153</v>
      </c>
      <c r="AV89" s="46">
        <v>1511.5931928687196</v>
      </c>
      <c r="AW89" s="46">
        <v>3790.4487877288475</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4"/>
        <v>244467.04523160766</v>
      </c>
      <c r="DA89" s="47">
        <f t="shared" si="14"/>
        <v>60372.577626777231</v>
      </c>
    </row>
    <row r="90" spans="1:105" ht="13.5" thickBot="1">
      <c r="A90" s="24" t="s">
        <v>55</v>
      </c>
      <c r="B90" s="46">
        <v>37.560597595044328</v>
      </c>
      <c r="C90" s="46">
        <v>10.995110010691576</v>
      </c>
      <c r="D90" s="46">
        <v>490.26464229321027</v>
      </c>
      <c r="E90" s="46">
        <v>99.155901187327672</v>
      </c>
      <c r="F90" s="46">
        <v>0</v>
      </c>
      <c r="G90" s="46">
        <v>0</v>
      </c>
      <c r="H90" s="46">
        <v>295.54259686626989</v>
      </c>
      <c r="I90" s="46">
        <v>113.94932192898543</v>
      </c>
      <c r="J90" s="46">
        <v>7314.4321632454757</v>
      </c>
      <c r="K90" s="46">
        <v>3328.5196668729955</v>
      </c>
      <c r="L90" s="46">
        <v>828.72437357630974</v>
      </c>
      <c r="M90" s="46">
        <v>369.92682926829264</v>
      </c>
      <c r="N90" s="46">
        <v>396.81093394077448</v>
      </c>
      <c r="O90" s="46">
        <v>110.55284552845529</v>
      </c>
      <c r="P90" s="46">
        <v>0</v>
      </c>
      <c r="Q90" s="46">
        <v>0</v>
      </c>
      <c r="R90" s="46">
        <v>102.25512528473803</v>
      </c>
      <c r="S90" s="46">
        <v>42.520325203252028</v>
      </c>
      <c r="T90" s="46">
        <v>12.209567198177677</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4"/>
        <v>9477.8000000000011</v>
      </c>
      <c r="DA90" s="47">
        <f t="shared" si="14"/>
        <v>4075.62</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4"/>
        <v>1275</v>
      </c>
      <c r="DA91" s="47">
        <f t="shared" si="14"/>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4"/>
        <v>0</v>
      </c>
      <c r="DA92" s="47">
        <f t="shared" si="14"/>
        <v>0</v>
      </c>
    </row>
    <row r="93" spans="1:105" ht="13.5" thickBot="1">
      <c r="A93" s="24" t="s">
        <v>56</v>
      </c>
      <c r="B93" s="46">
        <v>178.75306808265722</v>
      </c>
      <c r="C93" s="46">
        <v>46892</v>
      </c>
      <c r="D93" s="46">
        <v>1027.0666233452778</v>
      </c>
      <c r="E93" s="46">
        <v>0</v>
      </c>
      <c r="F93" s="46">
        <v>1616.8619223556934</v>
      </c>
      <c r="G93" s="46">
        <v>0</v>
      </c>
      <c r="H93" s="46">
        <v>15721.287425038525</v>
      </c>
      <c r="I93" s="46">
        <v>0</v>
      </c>
      <c r="J93" s="46">
        <v>808.43096117784671</v>
      </c>
      <c r="K93" s="46">
        <v>0</v>
      </c>
      <c r="L93" s="46">
        <v>1887.6267996133693</v>
      </c>
      <c r="M93" s="46">
        <v>17836.136057692311</v>
      </c>
      <c r="N93" s="46">
        <v>46417.052449509079</v>
      </c>
      <c r="O93" s="46">
        <v>0</v>
      </c>
      <c r="P93" s="46">
        <v>9180.2614844584641</v>
      </c>
      <c r="Q93" s="46">
        <v>29239.567307692309</v>
      </c>
      <c r="R93" s="46">
        <v>180.51075952586865</v>
      </c>
      <c r="S93" s="46">
        <v>2046.7697115384615</v>
      </c>
      <c r="T93" s="46">
        <v>47.448542503942612</v>
      </c>
      <c r="U93" s="46">
        <v>0</v>
      </c>
      <c r="V93" s="46">
        <v>536.37482830543831</v>
      </c>
      <c r="W93" s="46">
        <v>0</v>
      </c>
      <c r="X93" s="46">
        <v>2578.7251360838377</v>
      </c>
      <c r="Y93" s="46">
        <v>11695.826923076924</v>
      </c>
      <c r="Z93" s="46">
        <v>265.3245283018868</v>
      </c>
      <c r="AA93" s="46">
        <v>0</v>
      </c>
      <c r="AB93" s="46">
        <v>1049.7622641509433</v>
      </c>
      <c r="AC93" s="46">
        <v>4744.5373148432518</v>
      </c>
      <c r="AD93" s="46">
        <v>288.39622641509436</v>
      </c>
      <c r="AE93" s="46">
        <v>1944.4825060832998</v>
      </c>
      <c r="AF93" s="46">
        <v>1453.5169811320754</v>
      </c>
      <c r="AG93" s="46">
        <v>7028.9801790734482</v>
      </c>
      <c r="AH93" s="46">
        <v>521.94650048370045</v>
      </c>
      <c r="AI93" s="46">
        <v>0</v>
      </c>
      <c r="AJ93" s="46">
        <v>0</v>
      </c>
      <c r="AK93" s="46">
        <v>0</v>
      </c>
      <c r="AL93" s="46">
        <v>2378.0534995162998</v>
      </c>
      <c r="AM93" s="46">
        <v>0</v>
      </c>
      <c r="AN93" s="46">
        <v>0</v>
      </c>
      <c r="AO93" s="46">
        <v>0</v>
      </c>
      <c r="AP93" s="46">
        <v>2533.9649797960355</v>
      </c>
      <c r="AQ93" s="46">
        <v>4250.3999999999996</v>
      </c>
      <c r="AR93" s="46">
        <v>0</v>
      </c>
      <c r="AS93" s="46">
        <v>0</v>
      </c>
      <c r="AT93" s="46">
        <v>285.54935539734458</v>
      </c>
      <c r="AU93" s="46">
        <v>558.84297520661164</v>
      </c>
      <c r="AV93" s="46">
        <v>148.48566480661918</v>
      </c>
      <c r="AW93" s="46">
        <v>20.757024793388432</v>
      </c>
      <c r="AX93" s="46">
        <v>0</v>
      </c>
      <c r="AY93" s="46">
        <v>0</v>
      </c>
      <c r="AZ93" s="46">
        <v>500</v>
      </c>
      <c r="BA93" s="46">
        <v>0</v>
      </c>
      <c r="BB93" s="46">
        <v>0</v>
      </c>
      <c r="BC93" s="46">
        <v>0</v>
      </c>
      <c r="BD93" s="46">
        <v>0</v>
      </c>
      <c r="BE93" s="46">
        <v>0</v>
      </c>
      <c r="BF93" s="46">
        <v>1537.878787878788</v>
      </c>
      <c r="BG93" s="46">
        <v>2910.5812220566322</v>
      </c>
      <c r="BH93" s="46">
        <v>27462.121212121212</v>
      </c>
      <c r="BI93" s="46">
        <v>90089.418777943371</v>
      </c>
      <c r="BJ93" s="46">
        <v>0</v>
      </c>
      <c r="BK93" s="46">
        <v>0</v>
      </c>
      <c r="BL93" s="46">
        <v>1466.078717201166</v>
      </c>
      <c r="BM93" s="46">
        <v>0</v>
      </c>
      <c r="BN93" s="46">
        <v>0</v>
      </c>
      <c r="BO93" s="46">
        <v>0</v>
      </c>
      <c r="BP93" s="46">
        <v>788.92128279883377</v>
      </c>
      <c r="BQ93" s="46">
        <v>0</v>
      </c>
      <c r="BR93" s="46">
        <v>0</v>
      </c>
      <c r="BS93" s="46">
        <v>0</v>
      </c>
      <c r="BT93" s="46">
        <v>0</v>
      </c>
      <c r="BU93" s="46">
        <v>0</v>
      </c>
      <c r="BV93" s="46">
        <v>1500</v>
      </c>
      <c r="BW93" s="46">
        <v>1500</v>
      </c>
      <c r="BX93" s="46">
        <v>154.69613259668509</v>
      </c>
      <c r="BY93" s="46">
        <v>180.26418026418025</v>
      </c>
      <c r="BZ93" s="46">
        <v>401.82320441988952</v>
      </c>
      <c r="CA93" s="46">
        <v>41.280497280497279</v>
      </c>
      <c r="CB93" s="46">
        <v>0</v>
      </c>
      <c r="CC93" s="46">
        <v>0</v>
      </c>
      <c r="CD93" s="46">
        <v>0</v>
      </c>
      <c r="CE93" s="46">
        <v>0</v>
      </c>
      <c r="CF93" s="46">
        <v>73.480662983425404</v>
      </c>
      <c r="CG93" s="46">
        <v>10.455322455322454</v>
      </c>
      <c r="CH93" s="46">
        <v>0</v>
      </c>
      <c r="CI93" s="46">
        <v>0</v>
      </c>
      <c r="CJ93" s="46">
        <v>0</v>
      </c>
      <c r="CK93" s="46">
        <v>0</v>
      </c>
      <c r="CL93" s="46">
        <v>125</v>
      </c>
      <c r="CM93" s="46">
        <v>0</v>
      </c>
      <c r="CN93" s="46">
        <v>0</v>
      </c>
      <c r="CO93" s="46">
        <v>0</v>
      </c>
      <c r="CP93" s="46">
        <v>145</v>
      </c>
      <c r="CQ93" s="46">
        <v>97</v>
      </c>
      <c r="CR93" s="46">
        <v>0</v>
      </c>
      <c r="CS93" s="46">
        <v>0</v>
      </c>
      <c r="CT93" s="46">
        <v>0</v>
      </c>
      <c r="CU93" s="46">
        <v>0</v>
      </c>
      <c r="CV93" s="46">
        <v>0</v>
      </c>
      <c r="CW93" s="46">
        <v>0</v>
      </c>
      <c r="CX93" s="46">
        <v>0</v>
      </c>
      <c r="CY93" s="46">
        <v>0</v>
      </c>
      <c r="CZ93" s="47">
        <f t="shared" si="14"/>
        <v>123260.40000000001</v>
      </c>
      <c r="DA93" s="47">
        <f t="shared" si="14"/>
        <v>221087.3</v>
      </c>
    </row>
    <row r="94" spans="1:105" ht="13.5" thickBot="1">
      <c r="A94" s="24" t="s">
        <v>57</v>
      </c>
      <c r="B94" s="46">
        <v>1793.824198440208</v>
      </c>
      <c r="C94" s="46">
        <v>664</v>
      </c>
      <c r="D94" s="46">
        <v>4439.3609185441937</v>
      </c>
      <c r="E94" s="46">
        <v>0</v>
      </c>
      <c r="F94" s="46">
        <v>0</v>
      </c>
      <c r="G94" s="46">
        <v>0</v>
      </c>
      <c r="H94" s="46">
        <v>2297.0098570190639</v>
      </c>
      <c r="I94" s="46">
        <v>0</v>
      </c>
      <c r="J94" s="46">
        <v>1524.8050259965337</v>
      </c>
      <c r="K94" s="46">
        <v>0</v>
      </c>
      <c r="L94" s="46">
        <v>16234.847524142668</v>
      </c>
      <c r="M94" s="46">
        <v>8592.6420835482204</v>
      </c>
      <c r="N94" s="46">
        <v>27228.255805690009</v>
      </c>
      <c r="O94" s="46">
        <v>0</v>
      </c>
      <c r="P94" s="46">
        <v>1157.2008717418255</v>
      </c>
      <c r="Q94" s="46">
        <v>828.64053635894788</v>
      </c>
      <c r="R94" s="46">
        <v>38555.21022085705</v>
      </c>
      <c r="S94" s="46">
        <v>25507.717380092832</v>
      </c>
      <c r="T94" s="46">
        <v>3031.1855775684403</v>
      </c>
      <c r="U94" s="46">
        <v>0</v>
      </c>
      <c r="V94" s="46">
        <v>0</v>
      </c>
      <c r="W94" s="46">
        <v>0</v>
      </c>
      <c r="X94" s="46">
        <v>0</v>
      </c>
      <c r="Y94" s="46">
        <v>0</v>
      </c>
      <c r="Z94" s="46">
        <v>769.28372463191408</v>
      </c>
      <c r="AA94" s="46">
        <v>0</v>
      </c>
      <c r="AB94" s="46">
        <v>0</v>
      </c>
      <c r="AC94" s="46">
        <v>0</v>
      </c>
      <c r="AD94" s="46">
        <v>713.76840429765218</v>
      </c>
      <c r="AE94" s="46">
        <v>15.265151515151516</v>
      </c>
      <c r="AF94" s="46">
        <v>509.94787107043368</v>
      </c>
      <c r="AG94" s="46">
        <v>108.7348484848485</v>
      </c>
      <c r="AH94" s="46">
        <v>1215.2288168183566</v>
      </c>
      <c r="AI94" s="46">
        <v>0</v>
      </c>
      <c r="AJ94" s="46">
        <v>0</v>
      </c>
      <c r="AK94" s="46">
        <v>0</v>
      </c>
      <c r="AL94" s="46">
        <v>1297.0542238174592</v>
      </c>
      <c r="AM94" s="46">
        <v>0</v>
      </c>
      <c r="AN94" s="46">
        <v>3807.7169593641843</v>
      </c>
      <c r="AO94" s="46">
        <v>1400</v>
      </c>
      <c r="AP94" s="46">
        <v>4735.7492377798908</v>
      </c>
      <c r="AQ94" s="46">
        <v>2164.7461928934013</v>
      </c>
      <c r="AR94" s="46">
        <v>0</v>
      </c>
      <c r="AS94" s="46">
        <v>0</v>
      </c>
      <c r="AT94" s="46">
        <v>554.31993746948103</v>
      </c>
      <c r="AU94" s="46">
        <v>506.81795560863941</v>
      </c>
      <c r="AV94" s="46">
        <v>10772.930824750631</v>
      </c>
      <c r="AW94" s="46">
        <v>3693.4358514979594</v>
      </c>
      <c r="AX94" s="46">
        <v>357.14285714285711</v>
      </c>
      <c r="AY94" s="46">
        <v>70</v>
      </c>
      <c r="AZ94" s="46">
        <v>0</v>
      </c>
      <c r="BA94" s="46">
        <v>0</v>
      </c>
      <c r="BB94" s="46">
        <v>0</v>
      </c>
      <c r="BC94" s="46">
        <v>0</v>
      </c>
      <c r="BD94" s="46">
        <v>7142.8571428571422</v>
      </c>
      <c r="BE94" s="46">
        <v>800</v>
      </c>
      <c r="BF94" s="46">
        <v>103708.73786407767</v>
      </c>
      <c r="BG94" s="46">
        <v>18563.023255813954</v>
      </c>
      <c r="BH94" s="46">
        <v>5291.2621359223303</v>
      </c>
      <c r="BI94" s="46">
        <v>3156.9767441860467</v>
      </c>
      <c r="BJ94" s="46">
        <v>0</v>
      </c>
      <c r="BK94" s="46">
        <v>0</v>
      </c>
      <c r="BL94" s="46">
        <v>2874.719101123595</v>
      </c>
      <c r="BM94" s="46">
        <v>0</v>
      </c>
      <c r="BN94" s="46">
        <v>0</v>
      </c>
      <c r="BO94" s="46">
        <v>0</v>
      </c>
      <c r="BP94" s="46">
        <v>14620</v>
      </c>
      <c r="BQ94" s="46">
        <v>0</v>
      </c>
      <c r="BR94" s="46">
        <v>4435.2808988764045</v>
      </c>
      <c r="BS94" s="46">
        <v>540</v>
      </c>
      <c r="BT94" s="46">
        <v>0</v>
      </c>
      <c r="BU94" s="46">
        <v>0</v>
      </c>
      <c r="BV94" s="46">
        <v>0</v>
      </c>
      <c r="BW94" s="46">
        <v>0</v>
      </c>
      <c r="BX94" s="46">
        <v>7036.8421052631575</v>
      </c>
      <c r="BY94" s="46">
        <v>2970.2204672589669</v>
      </c>
      <c r="BZ94" s="46">
        <v>40.210526315789473</v>
      </c>
      <c r="CA94" s="46">
        <v>5.0918065153010854</v>
      </c>
      <c r="CB94" s="46">
        <v>1809.4736842105262</v>
      </c>
      <c r="CC94" s="46">
        <v>784.98683777558404</v>
      </c>
      <c r="CD94" s="46">
        <v>0</v>
      </c>
      <c r="CE94" s="46">
        <v>0</v>
      </c>
      <c r="CF94" s="46">
        <v>4483.4736842105267</v>
      </c>
      <c r="CG94" s="46">
        <v>1397.7008884501481</v>
      </c>
      <c r="CH94" s="46">
        <v>203.55750974317976</v>
      </c>
      <c r="CI94" s="46">
        <v>0.31510713642638494</v>
      </c>
      <c r="CJ94" s="46">
        <v>0</v>
      </c>
      <c r="CK94" s="46">
        <v>0</v>
      </c>
      <c r="CL94" s="46">
        <v>9496.4424902568207</v>
      </c>
      <c r="CM94" s="46">
        <v>49.684892863573616</v>
      </c>
      <c r="CN94" s="46">
        <v>6232.2580645161288</v>
      </c>
      <c r="CO94" s="46">
        <v>8025</v>
      </c>
      <c r="CP94" s="46">
        <v>4267.7419354838712</v>
      </c>
      <c r="CQ94" s="46">
        <v>0</v>
      </c>
      <c r="CR94" s="46">
        <v>2467.3469387755104</v>
      </c>
      <c r="CS94" s="46">
        <v>5500</v>
      </c>
      <c r="CT94" s="46">
        <v>6832.6530612244906</v>
      </c>
      <c r="CU94" s="46">
        <v>0</v>
      </c>
      <c r="CV94" s="46">
        <v>0</v>
      </c>
      <c r="CW94" s="46">
        <v>0</v>
      </c>
      <c r="CX94" s="46">
        <v>0</v>
      </c>
      <c r="CY94" s="46">
        <v>0</v>
      </c>
      <c r="CZ94" s="47">
        <f t="shared" si="14"/>
        <v>301937.69999999995</v>
      </c>
      <c r="DA94" s="47">
        <f t="shared" si="14"/>
        <v>85344.999999999985</v>
      </c>
    </row>
    <row r="95" spans="1:105" ht="13.5" thickBot="1">
      <c r="A95" s="24" t="s">
        <v>58</v>
      </c>
      <c r="B95" s="46">
        <v>9139</v>
      </c>
      <c r="C95" s="46">
        <v>1222</v>
      </c>
      <c r="D95" s="46">
        <v>0</v>
      </c>
      <c r="E95" s="46">
        <v>0</v>
      </c>
      <c r="F95" s="46">
        <v>0</v>
      </c>
      <c r="G95" s="46">
        <v>0</v>
      </c>
      <c r="H95" s="46">
        <v>0</v>
      </c>
      <c r="I95" s="46">
        <v>0</v>
      </c>
      <c r="J95" s="46">
        <v>0</v>
      </c>
      <c r="K95" s="46">
        <v>0</v>
      </c>
      <c r="L95" s="46">
        <v>0</v>
      </c>
      <c r="M95" s="46">
        <v>0</v>
      </c>
      <c r="N95" s="46">
        <v>33125</v>
      </c>
      <c r="O95" s="46">
        <v>43115</v>
      </c>
      <c r="P95" s="46">
        <v>0</v>
      </c>
      <c r="Q95" s="46">
        <v>0</v>
      </c>
      <c r="R95" s="46">
        <v>0</v>
      </c>
      <c r="S95" s="46">
        <v>0</v>
      </c>
      <c r="T95" s="46">
        <v>0</v>
      </c>
      <c r="U95" s="46">
        <v>0</v>
      </c>
      <c r="V95" s="46">
        <v>0</v>
      </c>
      <c r="W95" s="46">
        <v>0</v>
      </c>
      <c r="X95" s="46">
        <v>0</v>
      </c>
      <c r="Y95" s="46">
        <v>0</v>
      </c>
      <c r="Z95" s="46">
        <v>0</v>
      </c>
      <c r="AA95" s="46">
        <v>0</v>
      </c>
      <c r="AB95" s="46">
        <v>3518</v>
      </c>
      <c r="AC95" s="46">
        <v>557</v>
      </c>
      <c r="AD95" s="46">
        <v>0</v>
      </c>
      <c r="AE95" s="46">
        <v>0</v>
      </c>
      <c r="AF95" s="46">
        <v>0</v>
      </c>
      <c r="AG95" s="46">
        <v>0</v>
      </c>
      <c r="AH95" s="46">
        <v>11806</v>
      </c>
      <c r="AI95" s="46">
        <v>75</v>
      </c>
      <c r="AJ95" s="46">
        <v>0</v>
      </c>
      <c r="AK95" s="46">
        <v>0</v>
      </c>
      <c r="AL95" s="46">
        <v>0</v>
      </c>
      <c r="AM95" s="46">
        <v>0</v>
      </c>
      <c r="AN95" s="46">
        <v>0</v>
      </c>
      <c r="AO95" s="46">
        <v>0</v>
      </c>
      <c r="AP95" s="46">
        <v>36295</v>
      </c>
      <c r="AQ95" s="46">
        <v>22347</v>
      </c>
      <c r="AR95" s="46">
        <v>0</v>
      </c>
      <c r="AS95" s="46">
        <v>0</v>
      </c>
      <c r="AT95" s="46">
        <v>0</v>
      </c>
      <c r="AU95" s="46">
        <v>0</v>
      </c>
      <c r="AV95" s="46">
        <v>0</v>
      </c>
      <c r="AW95" s="46">
        <v>0</v>
      </c>
      <c r="AX95" s="46">
        <v>0</v>
      </c>
      <c r="AY95" s="46">
        <v>0</v>
      </c>
      <c r="AZ95" s="46">
        <v>1600</v>
      </c>
      <c r="BA95" s="46">
        <v>308</v>
      </c>
      <c r="BB95" s="46">
        <v>0</v>
      </c>
      <c r="BC95" s="46">
        <v>0</v>
      </c>
      <c r="BD95" s="46">
        <v>0</v>
      </c>
      <c r="BE95" s="46">
        <v>0</v>
      </c>
      <c r="BF95" s="46">
        <v>0</v>
      </c>
      <c r="BG95" s="46">
        <v>0</v>
      </c>
      <c r="BH95" s="46">
        <v>4000</v>
      </c>
      <c r="BI95" s="46">
        <v>4000</v>
      </c>
      <c r="BJ95" s="46">
        <v>0</v>
      </c>
      <c r="BK95" s="46">
        <v>0</v>
      </c>
      <c r="BL95" s="46">
        <v>0</v>
      </c>
      <c r="BM95" s="46">
        <v>0</v>
      </c>
      <c r="BN95" s="46">
        <v>0</v>
      </c>
      <c r="BO95" s="46">
        <v>0</v>
      </c>
      <c r="BP95" s="46">
        <v>3143</v>
      </c>
      <c r="BQ95" s="46">
        <v>1003</v>
      </c>
      <c r="BR95" s="46">
        <v>0</v>
      </c>
      <c r="BS95" s="46">
        <v>0</v>
      </c>
      <c r="BT95" s="46">
        <v>0</v>
      </c>
      <c r="BU95" s="46">
        <v>0</v>
      </c>
      <c r="BV95" s="46">
        <v>400</v>
      </c>
      <c r="BW95" s="46">
        <v>0</v>
      </c>
      <c r="BX95" s="46">
        <v>0</v>
      </c>
      <c r="BY95" s="46">
        <v>0</v>
      </c>
      <c r="BZ95" s="46">
        <v>4252</v>
      </c>
      <c r="CA95" s="46">
        <v>1900</v>
      </c>
      <c r="CB95" s="46">
        <v>0</v>
      </c>
      <c r="CC95" s="46">
        <v>0</v>
      </c>
      <c r="CD95" s="46">
        <v>0</v>
      </c>
      <c r="CE95" s="46">
        <v>0</v>
      </c>
      <c r="CF95" s="46">
        <v>0</v>
      </c>
      <c r="CG95" s="46">
        <v>0</v>
      </c>
      <c r="CH95" s="46">
        <v>0</v>
      </c>
      <c r="CI95" s="46">
        <v>0</v>
      </c>
      <c r="CJ95" s="46">
        <v>0</v>
      </c>
      <c r="CK95" s="46">
        <v>0</v>
      </c>
      <c r="CL95" s="46">
        <v>2050</v>
      </c>
      <c r="CM95" s="46">
        <v>10</v>
      </c>
      <c r="CN95" s="46">
        <v>500</v>
      </c>
      <c r="CO95" s="46">
        <v>100</v>
      </c>
      <c r="CP95" s="46">
        <v>45</v>
      </c>
      <c r="CQ95" s="46">
        <v>23</v>
      </c>
      <c r="CR95" s="46">
        <v>400</v>
      </c>
      <c r="CS95" s="46">
        <v>100</v>
      </c>
      <c r="CT95" s="46">
        <v>1000</v>
      </c>
      <c r="CU95" s="46">
        <v>500</v>
      </c>
      <c r="CV95" s="46">
        <v>800</v>
      </c>
      <c r="CW95" s="46">
        <v>500</v>
      </c>
      <c r="CX95" s="46">
        <v>200</v>
      </c>
      <c r="CY95" s="46">
        <v>400</v>
      </c>
      <c r="CZ95" s="47">
        <f t="shared" si="14"/>
        <v>112273</v>
      </c>
      <c r="DA95" s="47">
        <f t="shared" si="14"/>
        <v>76160</v>
      </c>
    </row>
    <row r="96" spans="1:105" ht="13.5" thickBot="1">
      <c r="A96" s="24" t="s">
        <v>59</v>
      </c>
      <c r="B96" s="46">
        <v>86713.81879062728</v>
      </c>
      <c r="C96" s="46">
        <v>118311</v>
      </c>
      <c r="D96" s="46">
        <v>24976.773582866157</v>
      </c>
      <c r="E96" s="46">
        <v>0</v>
      </c>
      <c r="F96" s="46">
        <v>34489.969389810685</v>
      </c>
      <c r="G96" s="46">
        <v>0</v>
      </c>
      <c r="H96" s="46">
        <v>22412.44435873373</v>
      </c>
      <c r="I96" s="46">
        <v>0</v>
      </c>
      <c r="J96" s="46">
        <v>6897.993877962138</v>
      </c>
      <c r="K96" s="46">
        <v>0</v>
      </c>
      <c r="L96" s="46">
        <v>100025.00151864094</v>
      </c>
      <c r="M96" s="46">
        <v>210623.42998802254</v>
      </c>
      <c r="N96" s="46">
        <v>71056.384337061623</v>
      </c>
      <c r="O96" s="46">
        <v>0</v>
      </c>
      <c r="P96" s="46">
        <v>54703.682188258397</v>
      </c>
      <c r="Q96" s="46">
        <v>57021.271001227324</v>
      </c>
      <c r="R96" s="46">
        <v>33542.506907604708</v>
      </c>
      <c r="S96" s="46">
        <v>56111.226273529799</v>
      </c>
      <c r="T96" s="46">
        <v>6037.6512433688476</v>
      </c>
      <c r="U96" s="46">
        <v>0</v>
      </c>
      <c r="V96" s="46">
        <v>42543.404052854603</v>
      </c>
      <c r="W96" s="46">
        <v>0</v>
      </c>
      <c r="X96" s="46">
        <v>55190.369752210878</v>
      </c>
      <c r="Y96" s="46">
        <v>138283.07273722033</v>
      </c>
      <c r="Z96" s="46">
        <v>50333.253075340363</v>
      </c>
      <c r="AA96" s="46">
        <v>0</v>
      </c>
      <c r="AB96" s="46">
        <v>35138.650636956612</v>
      </c>
      <c r="AC96" s="46">
        <v>36144.95160909999</v>
      </c>
      <c r="AD96" s="46">
        <v>25166.626537670181</v>
      </c>
      <c r="AE96" s="46">
        <v>28225.272271690392</v>
      </c>
      <c r="AF96" s="46">
        <v>73323.469750032833</v>
      </c>
      <c r="AG96" s="46">
        <v>110378.77611920962</v>
      </c>
      <c r="AH96" s="46">
        <v>51684.64105273068</v>
      </c>
      <c r="AI96" s="46">
        <v>0</v>
      </c>
      <c r="AJ96" s="46">
        <v>31837.738888482098</v>
      </c>
      <c r="AK96" s="46">
        <v>0</v>
      </c>
      <c r="AL96" s="46">
        <v>18191.443111329616</v>
      </c>
      <c r="AM96" s="46">
        <v>0</v>
      </c>
      <c r="AN96" s="46">
        <v>46516.176947457607</v>
      </c>
      <c r="AO96" s="46">
        <v>0</v>
      </c>
      <c r="AP96" s="46">
        <v>73720.818850378389</v>
      </c>
      <c r="AQ96" s="46">
        <v>82566.046172163115</v>
      </c>
      <c r="AR96" s="46">
        <v>65436.022584394937</v>
      </c>
      <c r="AS96" s="46">
        <v>0</v>
      </c>
      <c r="AT96" s="46">
        <v>77043.982634687927</v>
      </c>
      <c r="AU96" s="46">
        <v>115050.57642606163</v>
      </c>
      <c r="AV96" s="46">
        <v>308.17593053875169</v>
      </c>
      <c r="AW96" s="46">
        <v>479.37740177525671</v>
      </c>
      <c r="AX96" s="46">
        <v>652.94117647058829</v>
      </c>
      <c r="AY96" s="46">
        <v>65.806451612903217</v>
      </c>
      <c r="AZ96" s="46">
        <v>2176.4705882352941</v>
      </c>
      <c r="BA96" s="46">
        <v>246.7741935483871</v>
      </c>
      <c r="BB96" s="46">
        <v>0</v>
      </c>
      <c r="BC96" s="46">
        <v>0</v>
      </c>
      <c r="BD96" s="46">
        <v>870.58823529411768</v>
      </c>
      <c r="BE96" s="46">
        <v>27.419354838709676</v>
      </c>
      <c r="BF96" s="46">
        <v>249241.37931034484</v>
      </c>
      <c r="BG96" s="46">
        <v>424063.76811594202</v>
      </c>
      <c r="BH96" s="46">
        <v>19172.413793103449</v>
      </c>
      <c r="BI96" s="46">
        <v>24944.927536231884</v>
      </c>
      <c r="BJ96" s="46">
        <v>9586.2068965517246</v>
      </c>
      <c r="BK96" s="46">
        <v>14391.304347826086</v>
      </c>
      <c r="BL96" s="46">
        <v>72056.570296856371</v>
      </c>
      <c r="BM96" s="46">
        <v>0</v>
      </c>
      <c r="BN96" s="46">
        <v>10658.204856058037</v>
      </c>
      <c r="BO96" s="46">
        <v>10663.36473755047</v>
      </c>
      <c r="BP96" s="46">
        <v>46896.101366655363</v>
      </c>
      <c r="BQ96" s="46">
        <v>0</v>
      </c>
      <c r="BR96" s="46">
        <v>7034.415204998304</v>
      </c>
      <c r="BS96" s="46">
        <v>5842.6352624495285</v>
      </c>
      <c r="BT96" s="46">
        <v>25698.708275431934</v>
      </c>
      <c r="BU96" s="46">
        <v>0</v>
      </c>
      <c r="BV96" s="46">
        <v>0</v>
      </c>
      <c r="BW96" s="46">
        <v>0</v>
      </c>
      <c r="BX96" s="46">
        <v>2817.1521035598703</v>
      </c>
      <c r="BY96" s="46">
        <v>2210.3260869565215</v>
      </c>
      <c r="BZ96" s="46">
        <v>564.83899676375415</v>
      </c>
      <c r="CA96" s="46">
        <v>605.76749320652175</v>
      </c>
      <c r="CB96" s="46">
        <v>2535.4368932038833</v>
      </c>
      <c r="CC96" s="46">
        <v>2866.516644021739</v>
      </c>
      <c r="CD96" s="46">
        <v>915.57443365695792</v>
      </c>
      <c r="CE96" s="46">
        <v>1036.0903532608695</v>
      </c>
      <c r="CF96" s="46">
        <v>1871.9975728155339</v>
      </c>
      <c r="CG96" s="46">
        <v>1415.2994225543478</v>
      </c>
      <c r="CH96" s="46">
        <v>19.931113662456948</v>
      </c>
      <c r="CI96" s="46">
        <v>1.056948378641187E-3</v>
      </c>
      <c r="CJ96" s="46">
        <v>0</v>
      </c>
      <c r="CK96" s="46">
        <v>0</v>
      </c>
      <c r="CL96" s="46">
        <v>13000.068886337542</v>
      </c>
      <c r="CM96" s="46">
        <v>4.9989430516213593</v>
      </c>
      <c r="CN96" s="46">
        <v>730</v>
      </c>
      <c r="CO96" s="46">
        <v>1241</v>
      </c>
      <c r="CP96" s="46">
        <v>0</v>
      </c>
      <c r="CQ96" s="46">
        <v>0</v>
      </c>
      <c r="CR96" s="46">
        <v>200</v>
      </c>
      <c r="CS96" s="46">
        <v>4100</v>
      </c>
      <c r="CT96" s="46">
        <v>400</v>
      </c>
      <c r="CU96" s="46">
        <v>0</v>
      </c>
      <c r="CV96" s="46">
        <v>3500</v>
      </c>
      <c r="CW96" s="46">
        <v>0</v>
      </c>
      <c r="CX96" s="46">
        <v>0</v>
      </c>
      <c r="CY96" s="46">
        <v>0</v>
      </c>
      <c r="CZ96" s="47">
        <f t="shared" si="14"/>
        <v>1557890.0000000002</v>
      </c>
      <c r="DA96" s="47">
        <f t="shared" si="14"/>
        <v>1446921.0000000002</v>
      </c>
    </row>
    <row r="97" spans="1:105" ht="13.5" thickBot="1">
      <c r="A97" s="26" t="s">
        <v>193</v>
      </c>
      <c r="B97" s="46">
        <v>532.83181441590716</v>
      </c>
      <c r="C97" s="46">
        <v>1000</v>
      </c>
      <c r="D97" s="46">
        <v>0</v>
      </c>
      <c r="E97" s="46">
        <v>0</v>
      </c>
      <c r="F97" s="46">
        <v>0</v>
      </c>
      <c r="G97" s="46">
        <v>0</v>
      </c>
      <c r="H97" s="46">
        <v>4531.1681855840925</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5702.6031142279808</v>
      </c>
      <c r="AE97" s="46">
        <v>0</v>
      </c>
      <c r="AF97" s="46">
        <v>18285.396885772017</v>
      </c>
      <c r="AG97" s="46">
        <v>4749.8999999999996</v>
      </c>
      <c r="AH97" s="46">
        <v>10356.765155359984</v>
      </c>
      <c r="AI97" s="46">
        <v>0</v>
      </c>
      <c r="AJ97" s="46">
        <v>11219.82891830665</v>
      </c>
      <c r="AK97" s="46">
        <v>0</v>
      </c>
      <c r="AL97" s="46">
        <v>6705.7465189667055</v>
      </c>
      <c r="AM97" s="46">
        <v>0</v>
      </c>
      <c r="AN97" s="46">
        <v>2157.6594073666633</v>
      </c>
      <c r="AO97" s="46">
        <v>0</v>
      </c>
      <c r="AP97" s="46">
        <v>4000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2300</v>
      </c>
      <c r="BK97" s="46">
        <v>0</v>
      </c>
      <c r="BL97" s="46">
        <v>0</v>
      </c>
      <c r="BM97" s="46">
        <v>0</v>
      </c>
      <c r="BN97" s="46">
        <v>0</v>
      </c>
      <c r="BO97" s="46">
        <v>0</v>
      </c>
      <c r="BP97" s="46">
        <v>1500</v>
      </c>
      <c r="BQ97" s="46">
        <v>0</v>
      </c>
      <c r="BR97" s="46">
        <v>0</v>
      </c>
      <c r="BS97" s="46">
        <v>0</v>
      </c>
      <c r="BT97" s="46">
        <v>1195</v>
      </c>
      <c r="BU97" s="46">
        <v>0</v>
      </c>
      <c r="BV97" s="46">
        <v>0</v>
      </c>
      <c r="BW97" s="46">
        <v>0</v>
      </c>
      <c r="BX97" s="46">
        <v>0</v>
      </c>
      <c r="BY97" s="46">
        <v>0</v>
      </c>
      <c r="BZ97" s="46">
        <v>5833.3333333333339</v>
      </c>
      <c r="CA97" s="46">
        <v>0</v>
      </c>
      <c r="CB97" s="46">
        <v>4666.6666666666661</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4"/>
        <v>78987</v>
      </c>
      <c r="DA97" s="47">
        <f t="shared" si="14"/>
        <v>5749.9</v>
      </c>
    </row>
    <row r="98" spans="1:105" ht="13.5" thickBot="1">
      <c r="A98" s="30" t="s">
        <v>194</v>
      </c>
      <c r="B98" s="46">
        <v>200000</v>
      </c>
      <c r="C98" s="46">
        <v>2000</v>
      </c>
      <c r="D98" s="46">
        <v>60000</v>
      </c>
      <c r="E98" s="46">
        <v>0</v>
      </c>
      <c r="F98" s="46">
        <v>130000</v>
      </c>
      <c r="G98" s="46">
        <v>0</v>
      </c>
      <c r="H98" s="46">
        <v>200000</v>
      </c>
      <c r="I98" s="46">
        <v>0</v>
      </c>
      <c r="J98" s="46">
        <v>250000</v>
      </c>
      <c r="K98" s="46">
        <v>0</v>
      </c>
      <c r="L98" s="46">
        <v>400000</v>
      </c>
      <c r="M98" s="46">
        <v>0</v>
      </c>
      <c r="N98" s="46">
        <v>200000</v>
      </c>
      <c r="O98" s="46">
        <v>0</v>
      </c>
      <c r="P98" s="46">
        <v>476000</v>
      </c>
      <c r="Q98" s="46">
        <v>0</v>
      </c>
      <c r="R98" s="46">
        <v>401062.81047422666</v>
      </c>
      <c r="S98" s="46">
        <v>0</v>
      </c>
      <c r="T98" s="46">
        <v>755651.55682141299</v>
      </c>
      <c r="U98" s="46">
        <v>0</v>
      </c>
      <c r="V98" s="46">
        <v>300000</v>
      </c>
      <c r="W98" s="46">
        <v>0</v>
      </c>
      <c r="X98" s="46">
        <v>130000</v>
      </c>
      <c r="Y98" s="46">
        <v>0</v>
      </c>
      <c r="Z98" s="46">
        <v>560000</v>
      </c>
      <c r="AA98" s="46">
        <v>0</v>
      </c>
      <c r="AB98" s="46">
        <v>320000</v>
      </c>
      <c r="AC98" s="46">
        <v>0</v>
      </c>
      <c r="AD98" s="46">
        <v>280000</v>
      </c>
      <c r="AE98" s="46">
        <v>0</v>
      </c>
      <c r="AF98" s="46">
        <v>335000</v>
      </c>
      <c r="AG98" s="46">
        <v>0</v>
      </c>
      <c r="AH98" s="46">
        <v>456000</v>
      </c>
      <c r="AI98" s="46">
        <v>0</v>
      </c>
      <c r="AJ98" s="46">
        <v>320000</v>
      </c>
      <c r="AK98" s="46">
        <v>0</v>
      </c>
      <c r="AL98" s="46">
        <v>410200</v>
      </c>
      <c r="AM98" s="46">
        <v>0</v>
      </c>
      <c r="AN98" s="46">
        <v>164698.5</v>
      </c>
      <c r="AO98" s="46">
        <v>0</v>
      </c>
      <c r="AP98" s="46">
        <v>900000</v>
      </c>
      <c r="AQ98" s="46">
        <v>0</v>
      </c>
      <c r="AR98" s="46">
        <v>740000</v>
      </c>
      <c r="AS98" s="46">
        <v>0</v>
      </c>
      <c r="AT98" s="46">
        <v>660000</v>
      </c>
      <c r="AU98" s="46">
        <v>0</v>
      </c>
      <c r="AV98" s="46">
        <v>580000</v>
      </c>
      <c r="AW98" s="46">
        <v>0</v>
      </c>
      <c r="AX98" s="46">
        <v>80000</v>
      </c>
      <c r="AY98" s="46">
        <v>0</v>
      </c>
      <c r="AZ98" s="46">
        <v>62000</v>
      </c>
      <c r="BA98" s="46">
        <v>0</v>
      </c>
      <c r="BB98" s="46">
        <v>41000</v>
      </c>
      <c r="BC98" s="46">
        <v>0</v>
      </c>
      <c r="BD98" s="46">
        <v>340000</v>
      </c>
      <c r="BE98" s="46">
        <v>0</v>
      </c>
      <c r="BF98" s="46">
        <v>510000</v>
      </c>
      <c r="BG98" s="46">
        <v>0</v>
      </c>
      <c r="BH98" s="46">
        <v>500000</v>
      </c>
      <c r="BI98" s="46">
        <v>0</v>
      </c>
      <c r="BJ98" s="46">
        <v>210000</v>
      </c>
      <c r="BK98" s="46">
        <v>0</v>
      </c>
      <c r="BL98" s="46">
        <v>100000</v>
      </c>
      <c r="BM98" s="46">
        <v>0</v>
      </c>
      <c r="BN98" s="46">
        <v>200000</v>
      </c>
      <c r="BO98" s="46">
        <v>0</v>
      </c>
      <c r="BP98" s="46">
        <v>300000</v>
      </c>
      <c r="BQ98" s="46">
        <v>0</v>
      </c>
      <c r="BR98" s="46">
        <v>420000</v>
      </c>
      <c r="BS98" s="46">
        <v>0</v>
      </c>
      <c r="BT98" s="46">
        <v>200000</v>
      </c>
      <c r="BU98" s="46">
        <v>0</v>
      </c>
      <c r="BV98" s="46">
        <v>90000</v>
      </c>
      <c r="BW98" s="46">
        <v>0</v>
      </c>
      <c r="BX98" s="46">
        <v>540000</v>
      </c>
      <c r="BY98" s="46">
        <v>0</v>
      </c>
      <c r="BZ98" s="46">
        <v>250000</v>
      </c>
      <c r="CA98" s="46">
        <v>2153.3750639085797</v>
      </c>
      <c r="CB98" s="46">
        <v>100000</v>
      </c>
      <c r="CC98" s="46">
        <v>0</v>
      </c>
      <c r="CD98" s="46">
        <v>330000</v>
      </c>
      <c r="CE98" s="46">
        <v>0</v>
      </c>
      <c r="CF98" s="46">
        <v>400000</v>
      </c>
      <c r="CG98" s="46">
        <v>0</v>
      </c>
      <c r="CH98" s="46">
        <v>640000</v>
      </c>
      <c r="CI98" s="46">
        <v>0</v>
      </c>
      <c r="CJ98" s="46">
        <v>370000</v>
      </c>
      <c r="CK98" s="46">
        <v>0</v>
      </c>
      <c r="CL98" s="46">
        <v>850000</v>
      </c>
      <c r="CM98" s="46">
        <v>0</v>
      </c>
      <c r="CN98" s="46">
        <v>700000</v>
      </c>
      <c r="CO98" s="46">
        <v>0</v>
      </c>
      <c r="CP98" s="46">
        <v>800000</v>
      </c>
      <c r="CQ98" s="46">
        <v>0</v>
      </c>
      <c r="CR98" s="46">
        <v>780000</v>
      </c>
      <c r="CS98" s="46">
        <v>0</v>
      </c>
      <c r="CT98" s="46">
        <v>1200000</v>
      </c>
      <c r="CU98" s="46">
        <v>0</v>
      </c>
      <c r="CV98" s="46">
        <v>780000</v>
      </c>
      <c r="CW98" s="46">
        <v>0</v>
      </c>
      <c r="CX98" s="46">
        <v>1400000</v>
      </c>
      <c r="CY98" s="46">
        <v>0</v>
      </c>
      <c r="CZ98" s="47">
        <f t="shared" si="14"/>
        <v>21421612.867295638</v>
      </c>
      <c r="DA98" s="47">
        <f t="shared" si="14"/>
        <v>4153.3750639085792</v>
      </c>
    </row>
    <row r="99" spans="1:105" ht="13.5" thickBot="1">
      <c r="A99" s="31" t="s">
        <v>185</v>
      </c>
      <c r="B99" s="46">
        <v>36.700000000000003</v>
      </c>
      <c r="C99" s="46">
        <v>0</v>
      </c>
      <c r="D99" s="46">
        <v>19.399999999999999</v>
      </c>
      <c r="E99" s="46">
        <v>0</v>
      </c>
      <c r="F99" s="46">
        <v>8.4</v>
      </c>
      <c r="G99" s="46">
        <v>0</v>
      </c>
      <c r="H99" s="46">
        <v>12</v>
      </c>
      <c r="I99" s="46">
        <v>0</v>
      </c>
      <c r="J99" s="46">
        <v>31</v>
      </c>
      <c r="K99" s="46">
        <v>0</v>
      </c>
      <c r="L99" s="46">
        <v>178.4</v>
      </c>
      <c r="M99" s="46">
        <v>0</v>
      </c>
      <c r="N99" s="46">
        <v>125.40000000000003</v>
      </c>
      <c r="O99" s="46">
        <v>0</v>
      </c>
      <c r="P99" s="46">
        <v>1000</v>
      </c>
      <c r="Q99" s="46">
        <v>0</v>
      </c>
      <c r="R99" s="46">
        <v>90.7</v>
      </c>
      <c r="S99" s="46">
        <v>0</v>
      </c>
      <c r="T99" s="46">
        <v>1081</v>
      </c>
      <c r="U99" s="46">
        <v>0</v>
      </c>
      <c r="V99" s="46">
        <v>29.299999999999997</v>
      </c>
      <c r="W99" s="46">
        <v>0</v>
      </c>
      <c r="X99" s="46">
        <v>1677.6</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 t="shared" si="14"/>
        <v>6051.2000000000007</v>
      </c>
      <c r="DA99" s="47">
        <f t="shared" si="14"/>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DA3131"/>
  <sheetViews>
    <sheetView workbookViewId="0">
      <pane xSplit="1" ySplit="7" topLeftCell="AD80"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2.28515625"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2013</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113</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505982.39999999997</v>
      </c>
      <c r="C8" s="45">
        <f t="shared" ref="C8:BN8" si="0">SUM(C9:C18)</f>
        <v>210935.40000000002</v>
      </c>
      <c r="D8" s="45">
        <f t="shared" si="0"/>
        <v>247871.6</v>
      </c>
      <c r="E8" s="45">
        <f t="shared" si="0"/>
        <v>183146.35</v>
      </c>
      <c r="F8" s="45">
        <f t="shared" si="0"/>
        <v>218576</v>
      </c>
      <c r="G8" s="45">
        <f t="shared" si="0"/>
        <v>54200</v>
      </c>
      <c r="H8" s="45">
        <f t="shared" si="0"/>
        <v>186189</v>
      </c>
      <c r="I8" s="45">
        <f t="shared" si="0"/>
        <v>126377</v>
      </c>
      <c r="J8" s="45">
        <f t="shared" si="0"/>
        <v>214154</v>
      </c>
      <c r="K8" s="45">
        <f t="shared" si="0"/>
        <v>183157.5</v>
      </c>
      <c r="L8" s="45">
        <f t="shared" si="0"/>
        <v>819560</v>
      </c>
      <c r="M8" s="45">
        <f t="shared" si="0"/>
        <v>415649</v>
      </c>
      <c r="N8" s="45">
        <f t="shared" si="0"/>
        <v>727280</v>
      </c>
      <c r="O8" s="45">
        <f t="shared" si="0"/>
        <v>228768</v>
      </c>
      <c r="P8" s="45">
        <f t="shared" si="0"/>
        <v>245612</v>
      </c>
      <c r="Q8" s="45">
        <f t="shared" si="0"/>
        <v>138736.5</v>
      </c>
      <c r="R8" s="45">
        <f t="shared" si="0"/>
        <v>234710</v>
      </c>
      <c r="S8" s="45">
        <f t="shared" si="0"/>
        <v>86171</v>
      </c>
      <c r="T8" s="45">
        <f t="shared" si="0"/>
        <v>296334.3</v>
      </c>
      <c r="U8" s="45">
        <f t="shared" si="0"/>
        <v>63951</v>
      </c>
      <c r="V8" s="45">
        <f t="shared" si="0"/>
        <v>736158.1</v>
      </c>
      <c r="W8" s="45">
        <f t="shared" si="0"/>
        <v>159802.34000000003</v>
      </c>
      <c r="X8" s="45">
        <f t="shared" si="0"/>
        <v>150108</v>
      </c>
      <c r="Y8" s="45">
        <f t="shared" si="0"/>
        <v>108757</v>
      </c>
      <c r="Z8" s="45">
        <f t="shared" si="0"/>
        <v>628421</v>
      </c>
      <c r="AA8" s="45">
        <f t="shared" si="0"/>
        <v>235065</v>
      </c>
      <c r="AB8" s="45">
        <f t="shared" si="0"/>
        <v>264854</v>
      </c>
      <c r="AC8" s="45">
        <f t="shared" si="0"/>
        <v>79074</v>
      </c>
      <c r="AD8" s="45">
        <f t="shared" si="0"/>
        <v>124010</v>
      </c>
      <c r="AE8" s="45">
        <f t="shared" si="0"/>
        <v>44390</v>
      </c>
      <c r="AF8" s="45">
        <f t="shared" si="0"/>
        <v>293868</v>
      </c>
      <c r="AG8" s="45">
        <f t="shared" si="0"/>
        <v>126078.07800000001</v>
      </c>
      <c r="AH8" s="45">
        <f t="shared" si="0"/>
        <v>32950</v>
      </c>
      <c r="AI8" s="45">
        <f t="shared" si="0"/>
        <v>29427</v>
      </c>
      <c r="AJ8" s="45">
        <f t="shared" si="0"/>
        <v>40211</v>
      </c>
      <c r="AK8" s="45">
        <f t="shared" si="0"/>
        <v>28371.9</v>
      </c>
      <c r="AL8" s="45">
        <f t="shared" si="0"/>
        <v>15411.800000000001</v>
      </c>
      <c r="AM8" s="45">
        <f t="shared" si="0"/>
        <v>16861.387999999999</v>
      </c>
      <c r="AN8" s="45">
        <f t="shared" si="0"/>
        <v>20380</v>
      </c>
      <c r="AO8" s="45">
        <f t="shared" si="0"/>
        <v>12965</v>
      </c>
      <c r="AP8" s="45">
        <f t="shared" si="0"/>
        <v>1237974.2000000002</v>
      </c>
      <c r="AQ8" s="45">
        <f t="shared" si="0"/>
        <v>619651.70000000007</v>
      </c>
      <c r="AR8" s="45">
        <f t="shared" si="0"/>
        <v>207133</v>
      </c>
      <c r="AS8" s="45">
        <f t="shared" si="0"/>
        <v>175925</v>
      </c>
      <c r="AT8" s="45">
        <f t="shared" si="0"/>
        <v>299917</v>
      </c>
      <c r="AU8" s="45">
        <f t="shared" si="0"/>
        <v>155125</v>
      </c>
      <c r="AV8" s="45">
        <f t="shared" si="0"/>
        <v>221691</v>
      </c>
      <c r="AW8" s="45">
        <f t="shared" si="0"/>
        <v>82922</v>
      </c>
      <c r="AX8" s="45">
        <f t="shared" si="0"/>
        <v>1226</v>
      </c>
      <c r="AY8" s="45">
        <f t="shared" si="0"/>
        <v>125.5</v>
      </c>
      <c r="AZ8" s="45">
        <f t="shared" si="0"/>
        <v>1140</v>
      </c>
      <c r="BA8" s="45">
        <f t="shared" si="0"/>
        <v>216</v>
      </c>
      <c r="BB8" s="45">
        <f t="shared" si="0"/>
        <v>6704</v>
      </c>
      <c r="BC8" s="45">
        <f t="shared" si="0"/>
        <v>1440</v>
      </c>
      <c r="BD8" s="45">
        <f t="shared" si="0"/>
        <v>14654</v>
      </c>
      <c r="BE8" s="45">
        <f t="shared" si="0"/>
        <v>3435</v>
      </c>
      <c r="BF8" s="45">
        <f t="shared" si="0"/>
        <v>361480</v>
      </c>
      <c r="BG8" s="45">
        <f t="shared" si="0"/>
        <v>222520</v>
      </c>
      <c r="BH8" s="45">
        <f t="shared" si="0"/>
        <v>152762</v>
      </c>
      <c r="BI8" s="45">
        <f t="shared" si="0"/>
        <v>18820</v>
      </c>
      <c r="BJ8" s="45">
        <f t="shared" si="0"/>
        <v>221838</v>
      </c>
      <c r="BK8" s="45">
        <f t="shared" si="0"/>
        <v>106671</v>
      </c>
      <c r="BL8" s="45">
        <f t="shared" si="0"/>
        <v>383602</v>
      </c>
      <c r="BM8" s="45">
        <f t="shared" si="0"/>
        <v>167664</v>
      </c>
      <c r="BN8" s="45">
        <f t="shared" si="0"/>
        <v>99650</v>
      </c>
      <c r="BO8" s="45">
        <f t="shared" ref="BO8:CY8" si="1">SUM(BO9:BO18)</f>
        <v>27200</v>
      </c>
      <c r="BP8" s="45">
        <f t="shared" si="1"/>
        <v>308156</v>
      </c>
      <c r="BQ8" s="45">
        <f t="shared" si="1"/>
        <v>148938.79999999999</v>
      </c>
      <c r="BR8" s="45">
        <f t="shared" si="1"/>
        <v>14482</v>
      </c>
      <c r="BS8" s="45">
        <f t="shared" si="1"/>
        <v>4330</v>
      </c>
      <c r="BT8" s="45">
        <f t="shared" si="1"/>
        <v>325</v>
      </c>
      <c r="BU8" s="45">
        <f t="shared" si="1"/>
        <v>157</v>
      </c>
      <c r="BV8" s="45">
        <f t="shared" si="1"/>
        <v>67387</v>
      </c>
      <c r="BW8" s="45">
        <f t="shared" si="1"/>
        <v>11901</v>
      </c>
      <c r="BX8" s="45">
        <f t="shared" si="1"/>
        <v>56500</v>
      </c>
      <c r="BY8" s="45">
        <f t="shared" si="1"/>
        <v>15850</v>
      </c>
      <c r="BZ8" s="45">
        <f t="shared" si="1"/>
        <v>28644</v>
      </c>
      <c r="CA8" s="45">
        <f t="shared" si="1"/>
        <v>7181</v>
      </c>
      <c r="CB8" s="45">
        <f t="shared" si="1"/>
        <v>11309</v>
      </c>
      <c r="CC8" s="45">
        <f t="shared" si="1"/>
        <v>6181</v>
      </c>
      <c r="CD8" s="45">
        <f t="shared" si="1"/>
        <v>34700</v>
      </c>
      <c r="CE8" s="45">
        <f t="shared" si="1"/>
        <v>7900</v>
      </c>
      <c r="CF8" s="45">
        <f t="shared" si="1"/>
        <v>60270</v>
      </c>
      <c r="CG8" s="45">
        <f t="shared" si="1"/>
        <v>14664</v>
      </c>
      <c r="CH8" s="45">
        <f t="shared" si="1"/>
        <v>5135</v>
      </c>
      <c r="CI8" s="45">
        <f t="shared" si="1"/>
        <v>654.5</v>
      </c>
      <c r="CJ8" s="45">
        <f t="shared" si="1"/>
        <v>763</v>
      </c>
      <c r="CK8" s="45">
        <f t="shared" si="1"/>
        <v>130</v>
      </c>
      <c r="CL8" s="45">
        <f t="shared" si="1"/>
        <v>76671</v>
      </c>
      <c r="CM8" s="45">
        <f t="shared" si="1"/>
        <v>3309.8</v>
      </c>
      <c r="CN8" s="45">
        <f t="shared" si="1"/>
        <v>32794</v>
      </c>
      <c r="CO8" s="45">
        <f t="shared" si="1"/>
        <v>5030</v>
      </c>
      <c r="CP8" s="45">
        <f t="shared" si="1"/>
        <v>45456</v>
      </c>
      <c r="CQ8" s="45">
        <f t="shared" si="1"/>
        <v>6485</v>
      </c>
      <c r="CR8" s="45">
        <f t="shared" si="1"/>
        <v>6213</v>
      </c>
      <c r="CS8" s="45">
        <f t="shared" si="1"/>
        <v>201</v>
      </c>
      <c r="CT8" s="45">
        <f t="shared" si="1"/>
        <v>10309</v>
      </c>
      <c r="CU8" s="45">
        <f t="shared" si="1"/>
        <v>3201</v>
      </c>
      <c r="CV8" s="45">
        <f t="shared" si="1"/>
        <v>1567</v>
      </c>
      <c r="CW8" s="45">
        <f t="shared" si="1"/>
        <v>300</v>
      </c>
      <c r="CX8" s="45">
        <f t="shared" si="1"/>
        <v>57308</v>
      </c>
      <c r="CY8" s="45">
        <f t="shared" si="1"/>
        <v>620</v>
      </c>
      <c r="CZ8" s="45">
        <f>SUM(CZ9:CZ18)</f>
        <v>10030401.4</v>
      </c>
      <c r="DA8" s="45">
        <f>SUM(DA9:DA18)</f>
        <v>4350632.7559999991</v>
      </c>
    </row>
    <row r="9" spans="1:105" ht="13.5" thickBot="1">
      <c r="A9" s="33" t="s">
        <v>60</v>
      </c>
      <c r="B9" s="46">
        <v>134517</v>
      </c>
      <c r="C9" s="46">
        <v>47284.4</v>
      </c>
      <c r="D9" s="46">
        <v>58098.400000000001</v>
      </c>
      <c r="E9" s="46">
        <v>19172.34</v>
      </c>
      <c r="F9" s="46">
        <v>62666</v>
      </c>
      <c r="G9" s="46">
        <v>10400</v>
      </c>
      <c r="H9" s="46">
        <v>76182</v>
      </c>
      <c r="I9" s="46">
        <v>26670</v>
      </c>
      <c r="J9" s="46">
        <v>23929</v>
      </c>
      <c r="K9" s="46">
        <v>8400</v>
      </c>
      <c r="L9" s="46">
        <v>137085</v>
      </c>
      <c r="M9" s="46">
        <v>36175</v>
      </c>
      <c r="N9" s="46">
        <v>220000</v>
      </c>
      <c r="O9" s="46">
        <v>64000</v>
      </c>
      <c r="P9" s="46">
        <v>50450</v>
      </c>
      <c r="Q9" s="46">
        <v>13040</v>
      </c>
      <c r="R9" s="46">
        <v>77100</v>
      </c>
      <c r="S9" s="46">
        <v>25500</v>
      </c>
      <c r="T9" s="46">
        <v>35091.300000000003</v>
      </c>
      <c r="U9" s="46">
        <v>8773</v>
      </c>
      <c r="V9" s="46">
        <v>231736</v>
      </c>
      <c r="W9" s="46">
        <v>76557.600000000006</v>
      </c>
      <c r="X9" s="46">
        <v>16000</v>
      </c>
      <c r="Y9" s="46">
        <v>8000</v>
      </c>
      <c r="Z9" s="46">
        <v>182000</v>
      </c>
      <c r="AA9" s="46">
        <v>54467</v>
      </c>
      <c r="AB9" s="46">
        <v>185000</v>
      </c>
      <c r="AC9" s="46">
        <v>51092</v>
      </c>
      <c r="AD9" s="46">
        <v>50000</v>
      </c>
      <c r="AE9" s="46">
        <v>16500</v>
      </c>
      <c r="AF9" s="46">
        <v>63000</v>
      </c>
      <c r="AG9" s="46">
        <v>12336.325000000001</v>
      </c>
      <c r="AH9" s="46">
        <v>1500</v>
      </c>
      <c r="AI9" s="46">
        <v>450</v>
      </c>
      <c r="AJ9" s="46">
        <v>42</v>
      </c>
      <c r="AK9" s="46">
        <v>8.5</v>
      </c>
      <c r="AL9" s="46">
        <v>96.6</v>
      </c>
      <c r="AM9" s="46">
        <v>27.048000000000005</v>
      </c>
      <c r="AN9" s="46">
        <v>2000</v>
      </c>
      <c r="AO9" s="46">
        <v>500</v>
      </c>
      <c r="AP9" s="46">
        <v>93764</v>
      </c>
      <c r="AQ9" s="46">
        <v>37505</v>
      </c>
      <c r="AR9" s="46">
        <v>41201</v>
      </c>
      <c r="AS9" s="46">
        <v>16480</v>
      </c>
      <c r="AT9" s="46">
        <v>67000</v>
      </c>
      <c r="AU9" s="46">
        <v>23450</v>
      </c>
      <c r="AV9" s="46">
        <v>6371</v>
      </c>
      <c r="AW9" s="46">
        <v>1402</v>
      </c>
      <c r="AX9" s="46">
        <v>104</v>
      </c>
      <c r="AY9" s="46">
        <v>30</v>
      </c>
      <c r="AZ9" s="46">
        <v>20</v>
      </c>
      <c r="BA9" s="46">
        <v>3</v>
      </c>
      <c r="BB9" s="46">
        <v>900</v>
      </c>
      <c r="BC9" s="46">
        <v>200</v>
      </c>
      <c r="BD9" s="46">
        <v>2000</v>
      </c>
      <c r="BE9" s="46">
        <v>600</v>
      </c>
      <c r="BF9" s="46">
        <v>1500</v>
      </c>
      <c r="BG9" s="46">
        <v>100</v>
      </c>
      <c r="BH9" s="46">
        <v>5200</v>
      </c>
      <c r="BI9" s="46">
        <v>900</v>
      </c>
      <c r="BJ9" s="46">
        <v>7300</v>
      </c>
      <c r="BK9" s="46">
        <v>1590</v>
      </c>
      <c r="BL9" s="46">
        <v>12230</v>
      </c>
      <c r="BM9" s="46">
        <v>4280</v>
      </c>
      <c r="BN9" s="46">
        <v>25350</v>
      </c>
      <c r="BO9" s="46">
        <v>6100</v>
      </c>
      <c r="BP9" s="46">
        <v>687</v>
      </c>
      <c r="BQ9" s="46">
        <v>274.8</v>
      </c>
      <c r="BR9" s="46">
        <v>500</v>
      </c>
      <c r="BS9" s="46">
        <v>100</v>
      </c>
      <c r="BT9" s="46">
        <v>0</v>
      </c>
      <c r="BU9" s="46">
        <v>0</v>
      </c>
      <c r="BV9" s="46">
        <v>610</v>
      </c>
      <c r="BW9" s="46">
        <v>179</v>
      </c>
      <c r="BX9" s="46">
        <v>12500</v>
      </c>
      <c r="BY9" s="46">
        <v>3150</v>
      </c>
      <c r="BZ9" s="46">
        <v>2560</v>
      </c>
      <c r="CA9" s="46">
        <v>445</v>
      </c>
      <c r="CB9" s="46">
        <v>512</v>
      </c>
      <c r="CC9" s="46">
        <v>60</v>
      </c>
      <c r="CD9" s="46">
        <v>3300</v>
      </c>
      <c r="CE9" s="46">
        <v>700</v>
      </c>
      <c r="CF9" s="46">
        <v>3600</v>
      </c>
      <c r="CG9" s="46">
        <v>835</v>
      </c>
      <c r="CH9" s="46">
        <v>210</v>
      </c>
      <c r="CI9" s="46">
        <v>31</v>
      </c>
      <c r="CJ9" s="46">
        <v>200</v>
      </c>
      <c r="CK9" s="46">
        <v>35</v>
      </c>
      <c r="CL9" s="46">
        <v>1000</v>
      </c>
      <c r="CM9" s="46">
        <v>200</v>
      </c>
      <c r="CN9" s="46">
        <v>0</v>
      </c>
      <c r="CO9" s="46">
        <v>0</v>
      </c>
      <c r="CP9" s="46">
        <v>1033</v>
      </c>
      <c r="CQ9" s="46">
        <v>126</v>
      </c>
      <c r="CR9" s="46">
        <v>250</v>
      </c>
      <c r="CS9" s="46">
        <v>50</v>
      </c>
      <c r="CT9" s="46">
        <v>30</v>
      </c>
      <c r="CU9" s="46">
        <v>6</v>
      </c>
      <c r="CV9" s="46">
        <v>0</v>
      </c>
      <c r="CW9" s="46">
        <v>0</v>
      </c>
      <c r="CX9" s="46">
        <v>0</v>
      </c>
      <c r="CY9" s="46">
        <v>0</v>
      </c>
      <c r="CZ9" s="47">
        <f>B9+D9+F9+H9+J9+L9+N9+P9+R9+T9+V9+X9+Z9+AB9+AD9+AF9+AH9+AJ9+AL9+AN9+AP9+AR9+AT9+AV9+AX9+AZ9+BB9+BD9+BF9+BH9+BJ9+BL9+BN9+BP9+BR9+BT9+BV9+BX9+BZ9+CB9+CD9+CF9+CH9+CJ9+CL9+CN9+CP9+CR9+CT9+CV9+CX9</f>
        <v>1896425.3000000003</v>
      </c>
      <c r="DA9" s="47">
        <f>C9+E9+G9+I9+K9+M9+O9+Q9+S9+U9+W9+Y9+AA9+AC9+AE9+AG9+AI9+AK9+AM9+AO9+AQ9+AS9+AU9+AW9+AY9+BA9+BC9+BE9+BG9+BI9+BK9+BM9+BO9+BQ9+BS9+BU9+BW9+BY9+CA9+CC9+CE9+CG9+CI9+CK9+CM9+CO9+CQ9+CS9+CU9+CW9+CY9</f>
        <v>578185.01300000004</v>
      </c>
    </row>
    <row r="10" spans="1:105" ht="13.5" thickBot="1">
      <c r="A10" s="33" t="s">
        <v>4</v>
      </c>
      <c r="B10" s="46">
        <v>290946.8</v>
      </c>
      <c r="C10" s="46">
        <v>96603.7</v>
      </c>
      <c r="D10" s="46">
        <v>47694.5</v>
      </c>
      <c r="E10" s="46">
        <v>14708.5</v>
      </c>
      <c r="F10" s="46">
        <v>77675</v>
      </c>
      <c r="G10" s="46">
        <v>15000</v>
      </c>
      <c r="H10" s="46">
        <v>6548</v>
      </c>
      <c r="I10" s="46">
        <v>1705</v>
      </c>
      <c r="J10" s="46">
        <v>15600</v>
      </c>
      <c r="K10" s="46">
        <v>4560</v>
      </c>
      <c r="L10" s="46">
        <v>353620</v>
      </c>
      <c r="M10" s="46">
        <v>88655</v>
      </c>
      <c r="N10" s="46">
        <v>380000</v>
      </c>
      <c r="O10" s="46">
        <v>98000</v>
      </c>
      <c r="P10" s="46">
        <v>61780</v>
      </c>
      <c r="Q10" s="46">
        <v>21800</v>
      </c>
      <c r="R10" s="46">
        <v>102110</v>
      </c>
      <c r="S10" s="46">
        <v>30000</v>
      </c>
      <c r="T10" s="46">
        <v>172017</v>
      </c>
      <c r="U10" s="46">
        <v>35003</v>
      </c>
      <c r="V10" s="46">
        <v>397512</v>
      </c>
      <c r="W10" s="46">
        <v>10628</v>
      </c>
      <c r="X10" s="46">
        <v>55000</v>
      </c>
      <c r="Y10" s="46">
        <v>22000</v>
      </c>
      <c r="Z10" s="46">
        <v>281760</v>
      </c>
      <c r="AA10" s="46">
        <v>75375</v>
      </c>
      <c r="AB10" s="46">
        <v>8773</v>
      </c>
      <c r="AC10" s="46">
        <v>2401</v>
      </c>
      <c r="AD10" s="46">
        <v>50000</v>
      </c>
      <c r="AE10" s="46">
        <v>13500</v>
      </c>
      <c r="AF10" s="46">
        <v>26616</v>
      </c>
      <c r="AG10" s="46">
        <v>6311.25</v>
      </c>
      <c r="AH10" s="46">
        <v>500</v>
      </c>
      <c r="AI10" s="46">
        <v>125</v>
      </c>
      <c r="AJ10" s="46">
        <v>0</v>
      </c>
      <c r="AK10" s="46">
        <v>0</v>
      </c>
      <c r="AL10" s="46">
        <v>84</v>
      </c>
      <c r="AM10" s="46">
        <v>15</v>
      </c>
      <c r="AN10" s="46">
        <v>0</v>
      </c>
      <c r="AO10" s="46">
        <v>0</v>
      </c>
      <c r="AP10" s="46">
        <v>654039</v>
      </c>
      <c r="AQ10" s="46">
        <v>261615.6</v>
      </c>
      <c r="AR10" s="46">
        <v>21326</v>
      </c>
      <c r="AS10" s="46">
        <v>7038</v>
      </c>
      <c r="AT10" s="46">
        <v>125000</v>
      </c>
      <c r="AU10" s="46">
        <v>37500</v>
      </c>
      <c r="AV10" s="46">
        <v>117014</v>
      </c>
      <c r="AW10" s="46">
        <v>32764</v>
      </c>
      <c r="AX10" s="46">
        <v>65</v>
      </c>
      <c r="AY10" s="46">
        <v>6.5</v>
      </c>
      <c r="AZ10" s="46">
        <v>0</v>
      </c>
      <c r="BA10" s="46">
        <v>0</v>
      </c>
      <c r="BB10" s="46">
        <v>4412</v>
      </c>
      <c r="BC10" s="46">
        <v>1000</v>
      </c>
      <c r="BD10" s="46">
        <v>2500</v>
      </c>
      <c r="BE10" s="46">
        <v>400</v>
      </c>
      <c r="BF10" s="46">
        <v>23000</v>
      </c>
      <c r="BG10" s="46">
        <v>4600</v>
      </c>
      <c r="BH10" s="46">
        <v>1700</v>
      </c>
      <c r="BI10" s="46">
        <v>170</v>
      </c>
      <c r="BJ10" s="46">
        <v>150</v>
      </c>
      <c r="BK10" s="46">
        <v>55</v>
      </c>
      <c r="BL10" s="46">
        <v>237640</v>
      </c>
      <c r="BM10" s="46">
        <v>77886</v>
      </c>
      <c r="BN10" s="46">
        <v>12000</v>
      </c>
      <c r="BO10" s="46">
        <v>2500</v>
      </c>
      <c r="BP10" s="46">
        <v>214863</v>
      </c>
      <c r="BQ10" s="46">
        <v>78320</v>
      </c>
      <c r="BR10" s="46">
        <v>3400</v>
      </c>
      <c r="BS10" s="46">
        <v>740</v>
      </c>
      <c r="BT10" s="46">
        <v>2</v>
      </c>
      <c r="BU10" s="46">
        <v>1</v>
      </c>
      <c r="BV10" s="46">
        <v>50418</v>
      </c>
      <c r="BW10" s="46">
        <v>8331</v>
      </c>
      <c r="BX10" s="46">
        <v>4000</v>
      </c>
      <c r="BY10" s="46">
        <v>1200</v>
      </c>
      <c r="BZ10" s="46">
        <v>1079</v>
      </c>
      <c r="CA10" s="46">
        <v>384</v>
      </c>
      <c r="CB10" s="46">
        <v>622</v>
      </c>
      <c r="CC10" s="46">
        <v>51</v>
      </c>
      <c r="CD10" s="46">
        <v>13000</v>
      </c>
      <c r="CE10" s="46">
        <v>2600</v>
      </c>
      <c r="CF10" s="46">
        <v>30330</v>
      </c>
      <c r="CG10" s="46">
        <v>7235</v>
      </c>
      <c r="CH10" s="46">
        <v>4000</v>
      </c>
      <c r="CI10" s="46">
        <v>480</v>
      </c>
      <c r="CJ10" s="46">
        <v>400</v>
      </c>
      <c r="CK10" s="46">
        <v>70</v>
      </c>
      <c r="CL10" s="46">
        <v>3024</v>
      </c>
      <c r="CM10" s="46">
        <v>766.8</v>
      </c>
      <c r="CN10" s="46">
        <v>18644</v>
      </c>
      <c r="CO10" s="46">
        <v>2977</v>
      </c>
      <c r="CP10" s="46">
        <v>1340</v>
      </c>
      <c r="CQ10" s="46">
        <v>111</v>
      </c>
      <c r="CR10" s="46">
        <v>20</v>
      </c>
      <c r="CS10" s="46">
        <v>4</v>
      </c>
      <c r="CT10" s="46">
        <v>50</v>
      </c>
      <c r="CU10" s="46">
        <v>15</v>
      </c>
      <c r="CV10" s="46">
        <v>0</v>
      </c>
      <c r="CW10" s="46">
        <v>0</v>
      </c>
      <c r="CX10" s="46">
        <v>50</v>
      </c>
      <c r="CY10" s="46">
        <v>30</v>
      </c>
      <c r="CZ10" s="47">
        <f t="shared" ref="CZ10:DA58" si="2">B10+D10+F10+H10+J10+L10+N10+P10+R10+T10+V10+X10+Z10+AB10+AD10+AF10+AH10+AJ10+AL10+AN10+AP10+AR10+AT10+AV10+AX10+AZ10+BB10+BD10+BF10+BH10+BJ10+BL10+BN10+BP10+BR10+BT10+BV10+BX10+BZ10+CB10+CD10+CF10+CH10+CJ10+CL10+CN10+CP10+CR10+CT10+CV10+CX10</f>
        <v>3872324.3</v>
      </c>
      <c r="DA10" s="47">
        <f t="shared" si="2"/>
        <v>1065241.3499999999</v>
      </c>
    </row>
    <row r="11" spans="1:105" ht="13.5" thickBot="1">
      <c r="A11" s="33" t="s">
        <v>5</v>
      </c>
      <c r="B11" s="46">
        <v>2063</v>
      </c>
      <c r="C11" s="46">
        <v>752.8</v>
      </c>
      <c r="D11" s="46">
        <v>931.3</v>
      </c>
      <c r="E11" s="46">
        <v>186.2</v>
      </c>
      <c r="F11" s="46">
        <v>2500</v>
      </c>
      <c r="G11" s="46">
        <v>330</v>
      </c>
      <c r="H11" s="46">
        <v>1100</v>
      </c>
      <c r="I11" s="46">
        <v>250</v>
      </c>
      <c r="J11" s="46">
        <v>250</v>
      </c>
      <c r="K11" s="46">
        <v>37.5</v>
      </c>
      <c r="L11" s="46">
        <v>5300</v>
      </c>
      <c r="M11" s="46">
        <v>1100</v>
      </c>
      <c r="N11" s="46">
        <v>15000</v>
      </c>
      <c r="O11" s="46">
        <v>3400</v>
      </c>
      <c r="P11" s="46">
        <v>760</v>
      </c>
      <c r="Q11" s="46">
        <v>175</v>
      </c>
      <c r="R11" s="46">
        <v>50</v>
      </c>
      <c r="S11" s="46">
        <v>9</v>
      </c>
      <c r="T11" s="46">
        <v>4393</v>
      </c>
      <c r="U11" s="46">
        <v>836</v>
      </c>
      <c r="V11" s="46">
        <v>7295.7</v>
      </c>
      <c r="W11" s="46">
        <v>1638.925</v>
      </c>
      <c r="X11" s="46">
        <v>3100</v>
      </c>
      <c r="Y11" s="46">
        <v>1057</v>
      </c>
      <c r="Z11" s="46">
        <v>30710</v>
      </c>
      <c r="AA11" s="46">
        <v>2674</v>
      </c>
      <c r="AB11" s="46">
        <v>1779</v>
      </c>
      <c r="AC11" s="46">
        <v>512</v>
      </c>
      <c r="AD11" s="46">
        <v>10000</v>
      </c>
      <c r="AE11" s="46">
        <v>2500</v>
      </c>
      <c r="AF11" s="46">
        <v>72415</v>
      </c>
      <c r="AG11" s="46">
        <v>15559.888999999999</v>
      </c>
      <c r="AH11" s="46">
        <v>2200</v>
      </c>
      <c r="AI11" s="46">
        <v>340</v>
      </c>
      <c r="AJ11" s="46">
        <v>7</v>
      </c>
      <c r="AK11" s="46">
        <v>1.4</v>
      </c>
      <c r="AL11" s="46">
        <v>72</v>
      </c>
      <c r="AM11" s="46">
        <v>10.08</v>
      </c>
      <c r="AN11" s="46">
        <v>30</v>
      </c>
      <c r="AO11" s="46">
        <v>5</v>
      </c>
      <c r="AP11" s="46">
        <v>7176.8</v>
      </c>
      <c r="AQ11" s="46">
        <v>1512.9</v>
      </c>
      <c r="AR11" s="46">
        <v>0</v>
      </c>
      <c r="AS11" s="46">
        <v>0</v>
      </c>
      <c r="AT11" s="46">
        <v>0</v>
      </c>
      <c r="AU11" s="46">
        <v>0</v>
      </c>
      <c r="AV11" s="46">
        <v>25</v>
      </c>
      <c r="AW11" s="46">
        <v>5</v>
      </c>
      <c r="AX11" s="46">
        <v>0</v>
      </c>
      <c r="AY11" s="46">
        <v>0</v>
      </c>
      <c r="AZ11" s="46">
        <v>0</v>
      </c>
      <c r="BA11" s="46">
        <v>0</v>
      </c>
      <c r="BB11" s="46">
        <v>0</v>
      </c>
      <c r="BC11" s="46">
        <v>0</v>
      </c>
      <c r="BD11" s="46">
        <v>0</v>
      </c>
      <c r="BE11" s="46">
        <v>0</v>
      </c>
      <c r="BF11" s="46">
        <v>200</v>
      </c>
      <c r="BG11" s="46">
        <v>20</v>
      </c>
      <c r="BH11" s="46">
        <v>0</v>
      </c>
      <c r="BI11" s="46">
        <v>0</v>
      </c>
      <c r="BJ11" s="46">
        <v>100</v>
      </c>
      <c r="BK11" s="46">
        <v>15</v>
      </c>
      <c r="BL11" s="46">
        <v>2110</v>
      </c>
      <c r="BM11" s="46">
        <v>379</v>
      </c>
      <c r="BN11" s="46">
        <v>0</v>
      </c>
      <c r="BO11" s="46">
        <v>0</v>
      </c>
      <c r="BP11" s="46">
        <v>18</v>
      </c>
      <c r="BQ11" s="46">
        <v>10</v>
      </c>
      <c r="BR11" s="46">
        <v>0</v>
      </c>
      <c r="BS11" s="46">
        <v>0</v>
      </c>
      <c r="BT11" s="46">
        <v>15</v>
      </c>
      <c r="BU11" s="46">
        <v>2</v>
      </c>
      <c r="BV11" s="46">
        <v>0</v>
      </c>
      <c r="BW11" s="46">
        <v>0</v>
      </c>
      <c r="BX11" s="46">
        <v>0</v>
      </c>
      <c r="BY11" s="46">
        <v>0</v>
      </c>
      <c r="BZ11" s="46">
        <v>77</v>
      </c>
      <c r="CA11" s="46">
        <v>37</v>
      </c>
      <c r="CB11" s="46">
        <v>0</v>
      </c>
      <c r="CC11" s="46">
        <v>0</v>
      </c>
      <c r="CD11" s="46">
        <v>0</v>
      </c>
      <c r="CE11" s="46">
        <v>0</v>
      </c>
      <c r="CF11" s="46">
        <v>0</v>
      </c>
      <c r="CG11" s="46">
        <v>0</v>
      </c>
      <c r="CH11" s="46">
        <v>0</v>
      </c>
      <c r="CI11" s="46">
        <v>0</v>
      </c>
      <c r="CJ11" s="46">
        <v>0</v>
      </c>
      <c r="CK11" s="46">
        <v>0</v>
      </c>
      <c r="CL11" s="46">
        <v>0</v>
      </c>
      <c r="CM11" s="46">
        <v>0</v>
      </c>
      <c r="CN11" s="46">
        <v>0</v>
      </c>
      <c r="CO11" s="46">
        <v>0</v>
      </c>
      <c r="CP11" s="46">
        <v>211</v>
      </c>
      <c r="CQ11" s="46">
        <v>38</v>
      </c>
      <c r="CR11" s="46">
        <v>0</v>
      </c>
      <c r="CS11" s="46">
        <v>0</v>
      </c>
      <c r="CT11" s="46">
        <v>0</v>
      </c>
      <c r="CU11" s="46">
        <v>0</v>
      </c>
      <c r="CV11" s="46">
        <v>0</v>
      </c>
      <c r="CW11" s="46">
        <v>0</v>
      </c>
      <c r="CX11" s="46">
        <v>0</v>
      </c>
      <c r="CY11" s="46">
        <v>0</v>
      </c>
      <c r="CZ11" s="47">
        <f t="shared" si="2"/>
        <v>169888.8</v>
      </c>
      <c r="DA11" s="47">
        <f t="shared" si="2"/>
        <v>33393.694000000003</v>
      </c>
    </row>
    <row r="12" spans="1:105" ht="13.5" thickBot="1">
      <c r="A12" s="33" t="s">
        <v>6</v>
      </c>
      <c r="B12" s="46">
        <v>30297</v>
      </c>
      <c r="C12" s="46">
        <v>9068.2000000000007</v>
      </c>
      <c r="D12" s="46">
        <v>27212</v>
      </c>
      <c r="E12" s="46">
        <v>8163.6</v>
      </c>
      <c r="F12" s="46">
        <v>47368</v>
      </c>
      <c r="G12" s="46">
        <v>9000</v>
      </c>
      <c r="H12" s="46">
        <v>6131</v>
      </c>
      <c r="I12" s="46">
        <v>2500</v>
      </c>
      <c r="J12" s="46">
        <v>5873</v>
      </c>
      <c r="K12" s="46">
        <v>2055</v>
      </c>
      <c r="L12" s="46">
        <v>79300</v>
      </c>
      <c r="M12" s="46">
        <v>26169</v>
      </c>
      <c r="N12" s="46">
        <v>55000</v>
      </c>
      <c r="O12" s="46">
        <v>19300</v>
      </c>
      <c r="P12" s="46">
        <v>43600</v>
      </c>
      <c r="Q12" s="46">
        <v>21500</v>
      </c>
      <c r="R12" s="46">
        <v>26000</v>
      </c>
      <c r="S12" s="46">
        <v>8600</v>
      </c>
      <c r="T12" s="46">
        <v>40931</v>
      </c>
      <c r="U12" s="46">
        <v>9005</v>
      </c>
      <c r="V12" s="46">
        <v>36166.800000000003</v>
      </c>
      <c r="W12" s="46">
        <v>12658.38</v>
      </c>
      <c r="X12" s="46">
        <v>15000</v>
      </c>
      <c r="Y12" s="46">
        <v>7000</v>
      </c>
      <c r="Z12" s="46">
        <v>68050</v>
      </c>
      <c r="AA12" s="46">
        <v>30622</v>
      </c>
      <c r="AB12" s="46">
        <v>58300</v>
      </c>
      <c r="AC12" s="46">
        <v>16175</v>
      </c>
      <c r="AD12" s="46">
        <v>5000</v>
      </c>
      <c r="AE12" s="46">
        <v>1900</v>
      </c>
      <c r="AF12" s="46">
        <v>62851</v>
      </c>
      <c r="AG12" s="46">
        <v>14869.304</v>
      </c>
      <c r="AH12" s="46">
        <v>2100</v>
      </c>
      <c r="AI12" s="46">
        <v>400</v>
      </c>
      <c r="AJ12" s="46">
        <v>280</v>
      </c>
      <c r="AK12" s="46">
        <v>56</v>
      </c>
      <c r="AL12" s="46">
        <v>443.5</v>
      </c>
      <c r="AM12" s="46">
        <v>110.875</v>
      </c>
      <c r="AN12" s="46">
        <v>800</v>
      </c>
      <c r="AO12" s="46">
        <v>160</v>
      </c>
      <c r="AP12" s="46">
        <v>266181.40000000002</v>
      </c>
      <c r="AQ12" s="46">
        <v>79854.399999999994</v>
      </c>
      <c r="AR12" s="46">
        <v>32940</v>
      </c>
      <c r="AS12" s="46">
        <v>12517</v>
      </c>
      <c r="AT12" s="46">
        <v>25000</v>
      </c>
      <c r="AU12" s="46">
        <v>10000</v>
      </c>
      <c r="AV12" s="46">
        <v>61504</v>
      </c>
      <c r="AW12" s="46">
        <v>18451</v>
      </c>
      <c r="AX12" s="46">
        <v>60</v>
      </c>
      <c r="AY12" s="46">
        <v>4</v>
      </c>
      <c r="AZ12" s="46">
        <v>20</v>
      </c>
      <c r="BA12" s="46">
        <v>3</v>
      </c>
      <c r="BB12" s="46">
        <v>0</v>
      </c>
      <c r="BC12" s="46">
        <v>0</v>
      </c>
      <c r="BD12" s="46">
        <v>3500</v>
      </c>
      <c r="BE12" s="46">
        <v>700</v>
      </c>
      <c r="BF12" s="46">
        <v>14000</v>
      </c>
      <c r="BG12" s="46">
        <v>2800</v>
      </c>
      <c r="BH12" s="46">
        <v>3000</v>
      </c>
      <c r="BI12" s="46">
        <v>800</v>
      </c>
      <c r="BJ12" s="46">
        <v>9500</v>
      </c>
      <c r="BK12" s="46">
        <v>1900</v>
      </c>
      <c r="BL12" s="46">
        <v>59010</v>
      </c>
      <c r="BM12" s="46">
        <v>17703</v>
      </c>
      <c r="BN12" s="46">
        <v>35000</v>
      </c>
      <c r="BO12" s="46">
        <v>7000</v>
      </c>
      <c r="BP12" s="46">
        <v>47860</v>
      </c>
      <c r="BQ12" s="46">
        <v>19584</v>
      </c>
      <c r="BR12" s="46">
        <v>950</v>
      </c>
      <c r="BS12" s="46">
        <v>200</v>
      </c>
      <c r="BT12" s="46">
        <v>0</v>
      </c>
      <c r="BU12" s="46">
        <v>0</v>
      </c>
      <c r="BV12" s="46">
        <v>10988</v>
      </c>
      <c r="BW12" s="46">
        <v>2439</v>
      </c>
      <c r="BX12" s="46">
        <v>13000</v>
      </c>
      <c r="BY12" s="46">
        <v>3250</v>
      </c>
      <c r="BZ12" s="46">
        <v>4512</v>
      </c>
      <c r="CA12" s="46">
        <v>575</v>
      </c>
      <c r="CB12" s="46">
        <v>0</v>
      </c>
      <c r="CC12" s="46">
        <v>0</v>
      </c>
      <c r="CD12" s="46">
        <v>8000</v>
      </c>
      <c r="CE12" s="46">
        <v>1500</v>
      </c>
      <c r="CF12" s="46">
        <v>15330</v>
      </c>
      <c r="CG12" s="46">
        <v>3404</v>
      </c>
      <c r="CH12" s="46">
        <v>300</v>
      </c>
      <c r="CI12" s="46">
        <v>7.5</v>
      </c>
      <c r="CJ12" s="46">
        <v>50</v>
      </c>
      <c r="CK12" s="46">
        <v>10</v>
      </c>
      <c r="CL12" s="46">
        <v>62379</v>
      </c>
      <c r="CM12" s="46">
        <v>143</v>
      </c>
      <c r="CN12" s="46">
        <v>4200</v>
      </c>
      <c r="CO12" s="46">
        <v>546</v>
      </c>
      <c r="CP12" s="46">
        <v>36340</v>
      </c>
      <c r="CQ12" s="46">
        <v>4883</v>
      </c>
      <c r="CR12" s="46">
        <v>5000</v>
      </c>
      <c r="CS12" s="46">
        <v>7</v>
      </c>
      <c r="CT12" s="46">
        <v>400</v>
      </c>
      <c r="CU12" s="46">
        <v>80</v>
      </c>
      <c r="CV12" s="46">
        <v>0</v>
      </c>
      <c r="CW12" s="46">
        <v>0</v>
      </c>
      <c r="CX12" s="46">
        <v>55000</v>
      </c>
      <c r="CY12" s="46">
        <v>250</v>
      </c>
      <c r="CZ12" s="47">
        <f t="shared" si="2"/>
        <v>1384727.7000000002</v>
      </c>
      <c r="DA12" s="47">
        <f t="shared" si="2"/>
        <v>387923.25899999996</v>
      </c>
    </row>
    <row r="13" spans="1:105" ht="13.5" thickBot="1">
      <c r="A13" s="33" t="s">
        <v>7</v>
      </c>
      <c r="B13" s="46">
        <v>1464</v>
      </c>
      <c r="C13" s="46">
        <v>325</v>
      </c>
      <c r="D13" s="46">
        <v>8296</v>
      </c>
      <c r="E13" s="46">
        <v>1867.5</v>
      </c>
      <c r="F13" s="46">
        <v>3447</v>
      </c>
      <c r="G13" s="46">
        <v>550</v>
      </c>
      <c r="H13" s="46">
        <v>75</v>
      </c>
      <c r="I13" s="46">
        <v>23</v>
      </c>
      <c r="J13" s="46">
        <v>502</v>
      </c>
      <c r="K13" s="46">
        <v>105</v>
      </c>
      <c r="L13" s="46">
        <v>2523</v>
      </c>
      <c r="M13" s="46">
        <v>450</v>
      </c>
      <c r="N13" s="46">
        <v>19437</v>
      </c>
      <c r="O13" s="46">
        <v>3600</v>
      </c>
      <c r="P13" s="46">
        <v>1503</v>
      </c>
      <c r="Q13" s="46">
        <v>350</v>
      </c>
      <c r="R13" s="46">
        <v>8000</v>
      </c>
      <c r="S13" s="46">
        <v>1900</v>
      </c>
      <c r="T13" s="46">
        <v>29871</v>
      </c>
      <c r="U13" s="46">
        <v>5909</v>
      </c>
      <c r="V13" s="46">
        <v>4909.3</v>
      </c>
      <c r="W13" s="46">
        <v>1227.325</v>
      </c>
      <c r="X13" s="46">
        <v>800</v>
      </c>
      <c r="Y13" s="46">
        <v>600</v>
      </c>
      <c r="Z13" s="46">
        <v>1391</v>
      </c>
      <c r="AA13" s="46">
        <v>280</v>
      </c>
      <c r="AB13" s="46">
        <v>3378</v>
      </c>
      <c r="AC13" s="46">
        <v>818</v>
      </c>
      <c r="AD13" s="46">
        <v>410</v>
      </c>
      <c r="AE13" s="46">
        <v>270</v>
      </c>
      <c r="AF13" s="46">
        <v>1048</v>
      </c>
      <c r="AG13" s="46">
        <v>450</v>
      </c>
      <c r="AH13" s="46">
        <v>1500</v>
      </c>
      <c r="AI13" s="46">
        <v>300</v>
      </c>
      <c r="AJ13" s="46">
        <v>13952</v>
      </c>
      <c r="AK13" s="46">
        <v>2800</v>
      </c>
      <c r="AL13" s="46">
        <v>4146.6000000000004</v>
      </c>
      <c r="AM13" s="46">
        <v>746.38799999999992</v>
      </c>
      <c r="AN13" s="46">
        <v>4050</v>
      </c>
      <c r="AO13" s="46">
        <v>800</v>
      </c>
      <c r="AP13" s="46">
        <v>48464</v>
      </c>
      <c r="AQ13" s="46">
        <v>11900</v>
      </c>
      <c r="AR13" s="46">
        <v>12077</v>
      </c>
      <c r="AS13" s="46">
        <v>2100</v>
      </c>
      <c r="AT13" s="46">
        <v>12417</v>
      </c>
      <c r="AU13" s="46">
        <v>3100</v>
      </c>
      <c r="AV13" s="46">
        <v>13284</v>
      </c>
      <c r="AW13" s="46">
        <v>2500</v>
      </c>
      <c r="AX13" s="46">
        <v>957</v>
      </c>
      <c r="AY13" s="46">
        <v>65</v>
      </c>
      <c r="AZ13" s="46">
        <v>100</v>
      </c>
      <c r="BA13" s="46">
        <v>10</v>
      </c>
      <c r="BB13" s="46">
        <v>1392</v>
      </c>
      <c r="BC13" s="46">
        <v>240</v>
      </c>
      <c r="BD13" s="46">
        <v>6579</v>
      </c>
      <c r="BE13" s="46">
        <v>1650</v>
      </c>
      <c r="BF13" s="46">
        <v>147780</v>
      </c>
      <c r="BG13" s="46">
        <v>5000</v>
      </c>
      <c r="BH13" s="46">
        <v>139162</v>
      </c>
      <c r="BI13" s="46">
        <v>13000</v>
      </c>
      <c r="BJ13" s="46">
        <v>123788</v>
      </c>
      <c r="BK13" s="46">
        <v>20000</v>
      </c>
      <c r="BL13" s="46">
        <v>18670</v>
      </c>
      <c r="BM13" s="46">
        <v>3080</v>
      </c>
      <c r="BN13" s="46">
        <v>20000</v>
      </c>
      <c r="BO13" s="46">
        <v>3000</v>
      </c>
      <c r="BP13" s="46">
        <v>14228</v>
      </c>
      <c r="BQ13" s="46">
        <v>5000</v>
      </c>
      <c r="BR13" s="46">
        <v>5232</v>
      </c>
      <c r="BS13" s="46">
        <v>650</v>
      </c>
      <c r="BT13" s="46">
        <v>178</v>
      </c>
      <c r="BU13" s="46">
        <v>34</v>
      </c>
      <c r="BV13" s="46">
        <v>5371</v>
      </c>
      <c r="BW13" s="46">
        <v>952</v>
      </c>
      <c r="BX13" s="46">
        <v>25000</v>
      </c>
      <c r="BY13" s="46">
        <v>6250</v>
      </c>
      <c r="BZ13" s="46">
        <v>8714</v>
      </c>
      <c r="CA13" s="46">
        <v>1224</v>
      </c>
      <c r="CB13" s="46">
        <v>6225</v>
      </c>
      <c r="CC13" s="46">
        <v>1575</v>
      </c>
      <c r="CD13" s="46">
        <v>9000</v>
      </c>
      <c r="CE13" s="46">
        <v>1600</v>
      </c>
      <c r="CF13" s="46">
        <v>9970</v>
      </c>
      <c r="CG13" s="46">
        <v>2308</v>
      </c>
      <c r="CH13" s="46">
        <v>580</v>
      </c>
      <c r="CI13" s="46">
        <v>100</v>
      </c>
      <c r="CJ13" s="46">
        <v>113</v>
      </c>
      <c r="CK13" s="46">
        <v>15</v>
      </c>
      <c r="CL13" s="46">
        <v>8668</v>
      </c>
      <c r="CM13" s="46">
        <v>1700</v>
      </c>
      <c r="CN13" s="46">
        <v>2700</v>
      </c>
      <c r="CO13" s="46">
        <v>550</v>
      </c>
      <c r="CP13" s="46">
        <v>5892</v>
      </c>
      <c r="CQ13" s="46">
        <v>937</v>
      </c>
      <c r="CR13" s="46">
        <v>943</v>
      </c>
      <c r="CS13" s="46">
        <v>140</v>
      </c>
      <c r="CT13" s="46">
        <v>9629</v>
      </c>
      <c r="CU13" s="46">
        <v>1900</v>
      </c>
      <c r="CV13" s="46">
        <v>1567</v>
      </c>
      <c r="CW13" s="46">
        <v>300</v>
      </c>
      <c r="CX13" s="46">
        <v>2258</v>
      </c>
      <c r="CY13" s="46">
        <v>340</v>
      </c>
      <c r="CZ13" s="47">
        <f t="shared" si="2"/>
        <v>771640.9</v>
      </c>
      <c r="DA13" s="47">
        <f t="shared" si="2"/>
        <v>114591.213</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3200</v>
      </c>
      <c r="Q14" s="46">
        <v>800</v>
      </c>
      <c r="R14" s="46">
        <v>0</v>
      </c>
      <c r="S14" s="46">
        <v>0</v>
      </c>
      <c r="T14" s="46">
        <v>3726</v>
      </c>
      <c r="U14" s="46">
        <v>745</v>
      </c>
      <c r="V14" s="46">
        <v>0</v>
      </c>
      <c r="W14" s="46">
        <v>0</v>
      </c>
      <c r="X14" s="46">
        <v>0</v>
      </c>
      <c r="Y14" s="46">
        <v>0</v>
      </c>
      <c r="Z14" s="46">
        <v>0</v>
      </c>
      <c r="AA14" s="46">
        <v>0</v>
      </c>
      <c r="AB14" s="46">
        <v>0</v>
      </c>
      <c r="AC14" s="46">
        <v>0</v>
      </c>
      <c r="AD14" s="46">
        <v>0</v>
      </c>
      <c r="AE14" s="46">
        <v>0</v>
      </c>
      <c r="AF14" s="46">
        <v>0</v>
      </c>
      <c r="AG14" s="46">
        <v>0</v>
      </c>
      <c r="AH14" s="46">
        <v>0</v>
      </c>
      <c r="AI14" s="46">
        <v>0</v>
      </c>
      <c r="AJ14" s="46">
        <v>530</v>
      </c>
      <c r="AK14" s="46">
        <v>106</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6522</v>
      </c>
      <c r="CA14" s="46">
        <v>345</v>
      </c>
      <c r="CB14" s="46">
        <v>0</v>
      </c>
      <c r="CC14" s="46">
        <v>0</v>
      </c>
      <c r="CD14" s="46">
        <v>0</v>
      </c>
      <c r="CE14" s="46">
        <v>0</v>
      </c>
      <c r="CF14" s="46">
        <v>0</v>
      </c>
      <c r="CG14" s="46">
        <v>0</v>
      </c>
      <c r="CH14" s="46">
        <v>0</v>
      </c>
      <c r="CI14" s="46">
        <v>0</v>
      </c>
      <c r="CJ14" s="46">
        <v>0</v>
      </c>
      <c r="CK14" s="46">
        <v>0</v>
      </c>
      <c r="CL14" s="46">
        <v>0</v>
      </c>
      <c r="CM14" s="46">
        <v>0</v>
      </c>
      <c r="CN14" s="46">
        <v>7200</v>
      </c>
      <c r="CO14" s="46">
        <v>936</v>
      </c>
      <c r="CP14" s="46">
        <v>0</v>
      </c>
      <c r="CQ14" s="46">
        <v>0</v>
      </c>
      <c r="CR14" s="46">
        <v>0</v>
      </c>
      <c r="CS14" s="46">
        <v>0</v>
      </c>
      <c r="CT14" s="46">
        <v>0</v>
      </c>
      <c r="CU14" s="46">
        <v>0</v>
      </c>
      <c r="CV14" s="46">
        <v>0</v>
      </c>
      <c r="CW14" s="46">
        <v>0</v>
      </c>
      <c r="CX14" s="46">
        <v>0</v>
      </c>
      <c r="CY14" s="46">
        <v>0</v>
      </c>
      <c r="CZ14" s="47">
        <f t="shared" si="2"/>
        <v>21178</v>
      </c>
      <c r="DA14" s="47">
        <f t="shared" si="2"/>
        <v>2932</v>
      </c>
    </row>
    <row r="15" spans="1:105" ht="13.5" thickBot="1">
      <c r="A15" s="33" t="s">
        <v>56</v>
      </c>
      <c r="B15" s="46">
        <v>40602.6</v>
      </c>
      <c r="C15" s="46">
        <v>55042.400000000001</v>
      </c>
      <c r="D15" s="46">
        <v>102326.6</v>
      </c>
      <c r="E15" s="46">
        <v>138141.45000000001</v>
      </c>
      <c r="F15" s="46">
        <v>22289</v>
      </c>
      <c r="G15" s="46">
        <v>18300</v>
      </c>
      <c r="H15" s="46">
        <v>95038</v>
      </c>
      <c r="I15" s="46">
        <v>95038</v>
      </c>
      <c r="J15" s="46">
        <v>168000</v>
      </c>
      <c r="K15" s="46">
        <v>168000</v>
      </c>
      <c r="L15" s="46">
        <v>238613</v>
      </c>
      <c r="M15" s="46">
        <v>262474</v>
      </c>
      <c r="N15" s="46">
        <v>30000</v>
      </c>
      <c r="O15" s="46">
        <v>39000</v>
      </c>
      <c r="P15" s="46">
        <v>83400</v>
      </c>
      <c r="Q15" s="46">
        <v>81000</v>
      </c>
      <c r="R15" s="46">
        <v>17890</v>
      </c>
      <c r="S15" s="46">
        <v>19562</v>
      </c>
      <c r="T15" s="46">
        <v>2060</v>
      </c>
      <c r="U15" s="46">
        <v>1648</v>
      </c>
      <c r="V15" s="46">
        <v>34852.1</v>
      </c>
      <c r="W15" s="46">
        <v>48792.94</v>
      </c>
      <c r="X15" s="46">
        <v>60000</v>
      </c>
      <c r="Y15" s="46">
        <v>70000</v>
      </c>
      <c r="Z15" s="46">
        <v>58620</v>
      </c>
      <c r="AA15" s="46">
        <v>70344</v>
      </c>
      <c r="AB15" s="46">
        <v>7624</v>
      </c>
      <c r="AC15" s="46">
        <v>8076</v>
      </c>
      <c r="AD15" s="46">
        <v>8000</v>
      </c>
      <c r="AE15" s="46">
        <v>9600</v>
      </c>
      <c r="AF15" s="46">
        <v>61901</v>
      </c>
      <c r="AG15" s="46">
        <v>75344.91</v>
      </c>
      <c r="AH15" s="46">
        <v>25000</v>
      </c>
      <c r="AI15" s="46">
        <v>27800</v>
      </c>
      <c r="AJ15" s="46">
        <v>25400</v>
      </c>
      <c r="AK15" s="46">
        <v>25400</v>
      </c>
      <c r="AL15" s="46">
        <v>10289.1</v>
      </c>
      <c r="AM15" s="46">
        <v>15948.104999999998</v>
      </c>
      <c r="AN15" s="46">
        <v>13500</v>
      </c>
      <c r="AO15" s="46">
        <v>11500</v>
      </c>
      <c r="AP15" s="46">
        <v>161195</v>
      </c>
      <c r="AQ15" s="46">
        <v>225673</v>
      </c>
      <c r="AR15" s="46">
        <v>99067</v>
      </c>
      <c r="AS15" s="46">
        <v>137740</v>
      </c>
      <c r="AT15" s="46">
        <v>70500</v>
      </c>
      <c r="AU15" s="46">
        <v>81075</v>
      </c>
      <c r="AV15" s="46">
        <v>23213</v>
      </c>
      <c r="AW15" s="46">
        <v>27650</v>
      </c>
      <c r="AX15" s="46">
        <v>40</v>
      </c>
      <c r="AY15" s="46">
        <v>20</v>
      </c>
      <c r="AZ15" s="46">
        <v>1000</v>
      </c>
      <c r="BA15" s="46">
        <v>200</v>
      </c>
      <c r="BB15" s="46">
        <v>0</v>
      </c>
      <c r="BC15" s="46">
        <v>0</v>
      </c>
      <c r="BD15" s="46">
        <v>50</v>
      </c>
      <c r="BE15" s="46">
        <v>35</v>
      </c>
      <c r="BF15" s="46">
        <v>175000</v>
      </c>
      <c r="BG15" s="46">
        <v>210000</v>
      </c>
      <c r="BH15" s="46">
        <v>3700</v>
      </c>
      <c r="BI15" s="46">
        <v>3950</v>
      </c>
      <c r="BJ15" s="46">
        <v>81000</v>
      </c>
      <c r="BK15" s="46">
        <v>83111</v>
      </c>
      <c r="BL15" s="46">
        <v>53530</v>
      </c>
      <c r="BM15" s="46">
        <v>64236</v>
      </c>
      <c r="BN15" s="46">
        <v>7300</v>
      </c>
      <c r="BO15" s="46">
        <v>8600</v>
      </c>
      <c r="BP15" s="46">
        <v>30500</v>
      </c>
      <c r="BQ15" s="46">
        <v>45750</v>
      </c>
      <c r="BR15" s="46">
        <v>4400</v>
      </c>
      <c r="BS15" s="46">
        <v>2640</v>
      </c>
      <c r="BT15" s="46">
        <v>130</v>
      </c>
      <c r="BU15" s="46">
        <v>120</v>
      </c>
      <c r="BV15" s="46">
        <v>0</v>
      </c>
      <c r="BW15" s="46">
        <v>0</v>
      </c>
      <c r="BX15" s="46">
        <v>2000</v>
      </c>
      <c r="BY15" s="46">
        <v>2000</v>
      </c>
      <c r="BZ15" s="46">
        <v>5025</v>
      </c>
      <c r="CA15" s="46">
        <v>4138</v>
      </c>
      <c r="CB15" s="46">
        <v>3950</v>
      </c>
      <c r="CC15" s="46">
        <v>4495</v>
      </c>
      <c r="CD15" s="46">
        <v>1400</v>
      </c>
      <c r="CE15" s="46">
        <v>1500</v>
      </c>
      <c r="CF15" s="46">
        <v>1040</v>
      </c>
      <c r="CG15" s="46">
        <v>882</v>
      </c>
      <c r="CH15" s="46">
        <v>45</v>
      </c>
      <c r="CI15" s="46">
        <v>36</v>
      </c>
      <c r="CJ15" s="46">
        <v>0</v>
      </c>
      <c r="CK15" s="46">
        <v>0</v>
      </c>
      <c r="CL15" s="46">
        <v>0</v>
      </c>
      <c r="CM15" s="46">
        <v>0</v>
      </c>
      <c r="CN15" s="46">
        <v>0</v>
      </c>
      <c r="CO15" s="46">
        <v>0</v>
      </c>
      <c r="CP15" s="46">
        <v>640</v>
      </c>
      <c r="CQ15" s="46">
        <v>390</v>
      </c>
      <c r="CR15" s="46">
        <v>0</v>
      </c>
      <c r="CS15" s="46">
        <v>0</v>
      </c>
      <c r="CT15" s="46">
        <v>0</v>
      </c>
      <c r="CU15" s="46">
        <v>0</v>
      </c>
      <c r="CV15" s="46">
        <v>0</v>
      </c>
      <c r="CW15" s="46">
        <v>0</v>
      </c>
      <c r="CX15" s="46">
        <v>0</v>
      </c>
      <c r="CY15" s="46">
        <v>0</v>
      </c>
      <c r="CZ15" s="47">
        <f t="shared" si="2"/>
        <v>1830130.4</v>
      </c>
      <c r="DA15" s="47">
        <f t="shared" si="2"/>
        <v>2145252.8049999997</v>
      </c>
    </row>
    <row r="16" spans="1:105" ht="13.5" thickBot="1">
      <c r="A16" s="33" t="s">
        <v>9</v>
      </c>
      <c r="B16" s="46">
        <v>228</v>
      </c>
      <c r="C16" s="46">
        <v>25</v>
      </c>
      <c r="D16" s="46">
        <v>124</v>
      </c>
      <c r="E16" s="46">
        <v>13.84</v>
      </c>
      <c r="F16" s="46">
        <v>0</v>
      </c>
      <c r="G16" s="46">
        <v>0</v>
      </c>
      <c r="H16" s="46">
        <v>830</v>
      </c>
      <c r="I16" s="46">
        <v>121</v>
      </c>
      <c r="J16" s="46">
        <v>0</v>
      </c>
      <c r="K16" s="46">
        <v>0</v>
      </c>
      <c r="L16" s="46">
        <v>0</v>
      </c>
      <c r="M16" s="46">
        <v>0</v>
      </c>
      <c r="N16" s="46">
        <v>0</v>
      </c>
      <c r="O16" s="46">
        <v>0</v>
      </c>
      <c r="P16" s="46">
        <v>640</v>
      </c>
      <c r="Q16" s="46">
        <v>0</v>
      </c>
      <c r="R16" s="46">
        <v>0</v>
      </c>
      <c r="S16" s="46">
        <v>0</v>
      </c>
      <c r="T16" s="46">
        <v>292</v>
      </c>
      <c r="U16" s="46">
        <v>44</v>
      </c>
      <c r="V16" s="46">
        <v>0</v>
      </c>
      <c r="W16" s="46">
        <v>0</v>
      </c>
      <c r="X16" s="46">
        <v>0</v>
      </c>
      <c r="Y16" s="46">
        <v>0</v>
      </c>
      <c r="Z16" s="46">
        <v>700</v>
      </c>
      <c r="AA16" s="46">
        <v>110</v>
      </c>
      <c r="AB16" s="46">
        <v>0</v>
      </c>
      <c r="AC16" s="46">
        <v>0</v>
      </c>
      <c r="AD16" s="46">
        <v>0</v>
      </c>
      <c r="AE16" s="46">
        <v>0</v>
      </c>
      <c r="AF16" s="46">
        <v>104</v>
      </c>
      <c r="AG16" s="46">
        <v>20.6</v>
      </c>
      <c r="AH16" s="46">
        <v>100</v>
      </c>
      <c r="AI16" s="46">
        <v>10</v>
      </c>
      <c r="AJ16" s="46">
        <v>0</v>
      </c>
      <c r="AK16" s="46">
        <v>0</v>
      </c>
      <c r="AL16" s="46">
        <v>280</v>
      </c>
      <c r="AM16" s="46">
        <v>3.8919999999999999</v>
      </c>
      <c r="AN16" s="46">
        <v>0</v>
      </c>
      <c r="AO16" s="46">
        <v>0</v>
      </c>
      <c r="AP16" s="46">
        <v>1000</v>
      </c>
      <c r="AQ16" s="46">
        <v>95</v>
      </c>
      <c r="AR16" s="46">
        <v>0</v>
      </c>
      <c r="AS16" s="46">
        <v>0</v>
      </c>
      <c r="AT16" s="46">
        <v>0</v>
      </c>
      <c r="AU16" s="46">
        <v>0</v>
      </c>
      <c r="AV16" s="46">
        <v>0</v>
      </c>
      <c r="AW16" s="46">
        <v>0</v>
      </c>
      <c r="AX16" s="46">
        <v>0</v>
      </c>
      <c r="AY16" s="46">
        <v>0</v>
      </c>
      <c r="AZ16" s="46">
        <v>0</v>
      </c>
      <c r="BA16" s="46">
        <v>0</v>
      </c>
      <c r="BB16" s="46">
        <v>0</v>
      </c>
      <c r="BC16" s="46">
        <v>0</v>
      </c>
      <c r="BD16" s="46">
        <v>25</v>
      </c>
      <c r="BE16" s="46">
        <v>50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100</v>
      </c>
      <c r="CM16" s="46">
        <v>50</v>
      </c>
      <c r="CN16" s="46">
        <v>50</v>
      </c>
      <c r="CO16" s="46">
        <v>21</v>
      </c>
      <c r="CP16" s="46">
        <v>0</v>
      </c>
      <c r="CQ16" s="46">
        <v>0</v>
      </c>
      <c r="CR16" s="46">
        <v>0</v>
      </c>
      <c r="CS16" s="46">
        <v>0</v>
      </c>
      <c r="CT16" s="46">
        <v>200</v>
      </c>
      <c r="CU16" s="46">
        <v>1200</v>
      </c>
      <c r="CV16" s="46">
        <v>0</v>
      </c>
      <c r="CW16" s="46">
        <v>0</v>
      </c>
      <c r="CX16" s="46">
        <v>0</v>
      </c>
      <c r="CY16" s="46">
        <v>0</v>
      </c>
      <c r="CZ16" s="47">
        <f t="shared" si="2"/>
        <v>4673</v>
      </c>
      <c r="DA16" s="47">
        <f t="shared" si="2"/>
        <v>1764.3320000000001</v>
      </c>
    </row>
    <row r="17" spans="1:105" ht="13.5" thickBot="1">
      <c r="A17" s="33" t="s">
        <v>10</v>
      </c>
      <c r="B17" s="46">
        <v>5572</v>
      </c>
      <c r="C17" s="46">
        <v>1759.2</v>
      </c>
      <c r="D17" s="46">
        <v>3188.8</v>
      </c>
      <c r="E17" s="46">
        <v>892.92</v>
      </c>
      <c r="F17" s="46">
        <v>2500</v>
      </c>
      <c r="G17" s="46">
        <v>600</v>
      </c>
      <c r="H17" s="46">
        <v>285</v>
      </c>
      <c r="I17" s="46">
        <v>70</v>
      </c>
      <c r="J17" s="46">
        <v>0</v>
      </c>
      <c r="K17" s="46">
        <v>0</v>
      </c>
      <c r="L17" s="46">
        <v>3096</v>
      </c>
      <c r="M17" s="46">
        <v>620</v>
      </c>
      <c r="N17" s="46">
        <v>7783</v>
      </c>
      <c r="O17" s="46">
        <v>1450</v>
      </c>
      <c r="P17" s="46">
        <v>235</v>
      </c>
      <c r="Q17" s="46">
        <v>56.5</v>
      </c>
      <c r="R17" s="46">
        <v>3560</v>
      </c>
      <c r="S17" s="46">
        <v>600</v>
      </c>
      <c r="T17" s="46">
        <v>7953</v>
      </c>
      <c r="U17" s="46">
        <v>1988</v>
      </c>
      <c r="V17" s="46">
        <v>23426.2</v>
      </c>
      <c r="W17" s="46">
        <v>8199.17</v>
      </c>
      <c r="X17" s="46">
        <v>208</v>
      </c>
      <c r="Y17" s="46">
        <v>100</v>
      </c>
      <c r="Z17" s="46">
        <v>5190</v>
      </c>
      <c r="AA17" s="46">
        <v>1193</v>
      </c>
      <c r="AB17" s="46">
        <v>0</v>
      </c>
      <c r="AC17" s="46">
        <v>0</v>
      </c>
      <c r="AD17" s="46">
        <v>600</v>
      </c>
      <c r="AE17" s="46">
        <v>120</v>
      </c>
      <c r="AF17" s="46">
        <v>5933</v>
      </c>
      <c r="AG17" s="46">
        <v>1185.8</v>
      </c>
      <c r="AH17" s="46">
        <v>50</v>
      </c>
      <c r="AI17" s="46">
        <v>2</v>
      </c>
      <c r="AJ17" s="46">
        <v>0</v>
      </c>
      <c r="AK17" s="46">
        <v>0</v>
      </c>
      <c r="AL17" s="46">
        <v>0</v>
      </c>
      <c r="AM17" s="46">
        <v>0</v>
      </c>
      <c r="AN17" s="46">
        <v>0</v>
      </c>
      <c r="AO17" s="46">
        <v>0</v>
      </c>
      <c r="AP17" s="46">
        <v>6154</v>
      </c>
      <c r="AQ17" s="46">
        <v>1495.8</v>
      </c>
      <c r="AR17" s="46">
        <v>522</v>
      </c>
      <c r="AS17" s="46">
        <v>50</v>
      </c>
      <c r="AT17" s="46">
        <v>0</v>
      </c>
      <c r="AU17" s="46">
        <v>0</v>
      </c>
      <c r="AV17" s="46">
        <v>280</v>
      </c>
      <c r="AW17" s="46">
        <v>150</v>
      </c>
      <c r="AX17" s="46">
        <v>0</v>
      </c>
      <c r="AY17" s="46">
        <v>0</v>
      </c>
      <c r="AZ17" s="46">
        <v>0</v>
      </c>
      <c r="BA17" s="46">
        <v>0</v>
      </c>
      <c r="BB17" s="46">
        <v>0</v>
      </c>
      <c r="BC17" s="46">
        <v>0</v>
      </c>
      <c r="BD17" s="46">
        <v>0</v>
      </c>
      <c r="BE17" s="46">
        <v>0</v>
      </c>
      <c r="BF17" s="46">
        <v>0</v>
      </c>
      <c r="BG17" s="46">
        <v>0</v>
      </c>
      <c r="BH17" s="46">
        <v>0</v>
      </c>
      <c r="BI17" s="46">
        <v>0</v>
      </c>
      <c r="BJ17" s="46">
        <v>0</v>
      </c>
      <c r="BK17" s="46">
        <v>0</v>
      </c>
      <c r="BL17" s="46">
        <v>412</v>
      </c>
      <c r="BM17" s="46">
        <v>100</v>
      </c>
      <c r="BN17" s="46">
        <v>0</v>
      </c>
      <c r="BO17" s="46">
        <v>0</v>
      </c>
      <c r="BP17" s="46">
        <v>0</v>
      </c>
      <c r="BQ17" s="46">
        <v>0</v>
      </c>
      <c r="BR17" s="46">
        <v>0</v>
      </c>
      <c r="BS17" s="46">
        <v>0</v>
      </c>
      <c r="BT17" s="46">
        <v>0</v>
      </c>
      <c r="BU17" s="46">
        <v>0</v>
      </c>
      <c r="BV17" s="46">
        <v>0</v>
      </c>
      <c r="BW17" s="46">
        <v>0</v>
      </c>
      <c r="BX17" s="46">
        <v>0</v>
      </c>
      <c r="BY17" s="46">
        <v>0</v>
      </c>
      <c r="BZ17" s="46">
        <v>155</v>
      </c>
      <c r="CA17" s="46">
        <v>33</v>
      </c>
      <c r="CB17" s="46">
        <v>0</v>
      </c>
      <c r="CC17" s="46">
        <v>0</v>
      </c>
      <c r="CD17" s="46">
        <v>0</v>
      </c>
      <c r="CE17" s="46">
        <v>0</v>
      </c>
      <c r="CF17" s="46">
        <v>0</v>
      </c>
      <c r="CG17" s="46">
        <v>0</v>
      </c>
      <c r="CH17" s="46">
        <v>0</v>
      </c>
      <c r="CI17" s="46">
        <v>0</v>
      </c>
      <c r="CJ17" s="46">
        <v>0</v>
      </c>
      <c r="CK17" s="46">
        <v>0</v>
      </c>
      <c r="CL17" s="46">
        <v>1500</v>
      </c>
      <c r="CM17" s="46">
        <v>450</v>
      </c>
      <c r="CN17" s="46">
        <v>0</v>
      </c>
      <c r="CO17" s="46">
        <v>0</v>
      </c>
      <c r="CP17" s="46">
        <v>0</v>
      </c>
      <c r="CQ17" s="46">
        <v>0</v>
      </c>
      <c r="CR17" s="46">
        <v>0</v>
      </c>
      <c r="CS17" s="46">
        <v>0</v>
      </c>
      <c r="CT17" s="46">
        <v>0</v>
      </c>
      <c r="CU17" s="46">
        <v>0</v>
      </c>
      <c r="CV17" s="46">
        <v>0</v>
      </c>
      <c r="CW17" s="46">
        <v>0</v>
      </c>
      <c r="CX17" s="46">
        <v>0</v>
      </c>
      <c r="CY17" s="46">
        <v>0</v>
      </c>
      <c r="CZ17" s="47">
        <f t="shared" si="2"/>
        <v>78603</v>
      </c>
      <c r="DA17" s="47">
        <f t="shared" si="2"/>
        <v>21115.39</v>
      </c>
    </row>
    <row r="18" spans="1:105" ht="13.5" thickBot="1">
      <c r="A18" s="33" t="s">
        <v>11</v>
      </c>
      <c r="B18" s="46">
        <v>292</v>
      </c>
      <c r="C18" s="46">
        <v>74.7</v>
      </c>
      <c r="D18" s="46">
        <v>0</v>
      </c>
      <c r="E18" s="46">
        <v>0</v>
      </c>
      <c r="F18" s="46">
        <v>131</v>
      </c>
      <c r="G18" s="46">
        <v>20</v>
      </c>
      <c r="H18" s="46">
        <v>0</v>
      </c>
      <c r="I18" s="46">
        <v>0</v>
      </c>
      <c r="J18" s="46">
        <v>0</v>
      </c>
      <c r="K18" s="46">
        <v>0</v>
      </c>
      <c r="L18" s="46">
        <v>23</v>
      </c>
      <c r="M18" s="46">
        <v>6</v>
      </c>
      <c r="N18" s="46">
        <v>60</v>
      </c>
      <c r="O18" s="46">
        <v>18</v>
      </c>
      <c r="P18" s="46">
        <v>44</v>
      </c>
      <c r="Q18" s="46">
        <v>15</v>
      </c>
      <c r="R18" s="46">
        <v>0</v>
      </c>
      <c r="S18" s="46">
        <v>0</v>
      </c>
      <c r="T18" s="46">
        <v>0</v>
      </c>
      <c r="U18" s="46">
        <v>0</v>
      </c>
      <c r="V18" s="46">
        <v>260</v>
      </c>
      <c r="W18" s="46">
        <v>100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810</v>
      </c>
      <c r="DA18" s="47">
        <f t="shared" si="2"/>
        <v>233.7</v>
      </c>
    </row>
    <row r="19" spans="1:105" ht="15" thickBot="1">
      <c r="A19" s="34" t="s">
        <v>187</v>
      </c>
      <c r="B19" s="45">
        <v>2084</v>
      </c>
      <c r="C19" s="45">
        <v>1660</v>
      </c>
      <c r="D19" s="45">
        <v>0</v>
      </c>
      <c r="E19" s="45">
        <v>0</v>
      </c>
      <c r="F19" s="45">
        <v>0</v>
      </c>
      <c r="G19" s="45">
        <v>0</v>
      </c>
      <c r="H19" s="45">
        <v>0</v>
      </c>
      <c r="I19" s="45">
        <v>0</v>
      </c>
      <c r="J19" s="45">
        <v>21500</v>
      </c>
      <c r="K19" s="45">
        <v>17220</v>
      </c>
      <c r="L19" s="45">
        <v>30178</v>
      </c>
      <c r="M19" s="45">
        <v>18107</v>
      </c>
      <c r="N19" s="45">
        <v>180000</v>
      </c>
      <c r="O19" s="45">
        <v>160000</v>
      </c>
      <c r="P19" s="45">
        <v>630</v>
      </c>
      <c r="Q19" s="45">
        <v>590</v>
      </c>
      <c r="R19" s="45">
        <v>12600</v>
      </c>
      <c r="S19" s="45">
        <v>9450</v>
      </c>
      <c r="T19" s="45">
        <v>0</v>
      </c>
      <c r="U19" s="45">
        <v>0</v>
      </c>
      <c r="V19" s="45">
        <v>0</v>
      </c>
      <c r="W19" s="45">
        <v>0</v>
      </c>
      <c r="X19" s="45">
        <v>22000</v>
      </c>
      <c r="Y19" s="45">
        <v>18000</v>
      </c>
      <c r="Z19" s="45">
        <v>0</v>
      </c>
      <c r="AA19" s="45">
        <v>0</v>
      </c>
      <c r="AB19" s="45">
        <v>0</v>
      </c>
      <c r="AC19" s="45">
        <v>0</v>
      </c>
      <c r="AD19" s="45">
        <v>0</v>
      </c>
      <c r="AE19" s="45">
        <v>0</v>
      </c>
      <c r="AF19" s="45">
        <v>0</v>
      </c>
      <c r="AG19" s="45">
        <v>0</v>
      </c>
      <c r="AH19" s="45">
        <v>0</v>
      </c>
      <c r="AI19" s="45">
        <v>0</v>
      </c>
      <c r="AJ19" s="45">
        <v>0</v>
      </c>
      <c r="AK19" s="45">
        <v>0</v>
      </c>
      <c r="AL19" s="45">
        <v>650</v>
      </c>
      <c r="AM19" s="45">
        <v>440</v>
      </c>
      <c r="AN19" s="45">
        <v>900</v>
      </c>
      <c r="AO19" s="45">
        <v>0</v>
      </c>
      <c r="AP19" s="45">
        <v>0</v>
      </c>
      <c r="AQ19" s="45">
        <v>0</v>
      </c>
      <c r="AR19" s="45">
        <v>0</v>
      </c>
      <c r="AS19" s="45">
        <v>0</v>
      </c>
      <c r="AT19" s="45">
        <v>0</v>
      </c>
      <c r="AU19" s="45">
        <v>0</v>
      </c>
      <c r="AV19" s="45">
        <v>0</v>
      </c>
      <c r="AW19" s="45">
        <v>0</v>
      </c>
      <c r="AX19" s="45">
        <v>0</v>
      </c>
      <c r="AY19" s="45">
        <v>0</v>
      </c>
      <c r="AZ19" s="45">
        <v>0</v>
      </c>
      <c r="BA19" s="45">
        <v>0</v>
      </c>
      <c r="BB19" s="45">
        <v>0</v>
      </c>
      <c r="BC19" s="45">
        <v>0</v>
      </c>
      <c r="BD19" s="45">
        <v>0</v>
      </c>
      <c r="BE19" s="45">
        <v>0</v>
      </c>
      <c r="BF19" s="45">
        <v>11000</v>
      </c>
      <c r="BG19" s="45">
        <v>6143</v>
      </c>
      <c r="BH19" s="45">
        <v>0</v>
      </c>
      <c r="BI19" s="45">
        <v>0</v>
      </c>
      <c r="BJ19" s="45">
        <v>0</v>
      </c>
      <c r="BK19" s="45">
        <v>0</v>
      </c>
      <c r="BL19" s="45">
        <v>8885</v>
      </c>
      <c r="BM19" s="45">
        <v>7552</v>
      </c>
      <c r="BN19" s="45">
        <v>0</v>
      </c>
      <c r="BO19" s="45">
        <v>0</v>
      </c>
      <c r="BP19" s="45">
        <v>0</v>
      </c>
      <c r="BQ19" s="45">
        <v>0</v>
      </c>
      <c r="BR19" s="45">
        <v>0</v>
      </c>
      <c r="BS19" s="45">
        <v>0</v>
      </c>
      <c r="BT19" s="45">
        <v>0</v>
      </c>
      <c r="BU19" s="45">
        <v>0</v>
      </c>
      <c r="BV19" s="45">
        <v>0</v>
      </c>
      <c r="BW19" s="45">
        <v>0</v>
      </c>
      <c r="BX19" s="45">
        <v>0</v>
      </c>
      <c r="BY19" s="45">
        <v>0</v>
      </c>
      <c r="BZ19" s="45">
        <v>0</v>
      </c>
      <c r="CA19" s="45">
        <v>0</v>
      </c>
      <c r="CB19" s="45">
        <v>550</v>
      </c>
      <c r="CC19" s="45">
        <v>330</v>
      </c>
      <c r="CD19" s="45">
        <v>0</v>
      </c>
      <c r="CE19" s="45">
        <v>0</v>
      </c>
      <c r="CF19" s="45">
        <v>0</v>
      </c>
      <c r="CG19" s="45">
        <v>0</v>
      </c>
      <c r="CH19" s="45">
        <v>0</v>
      </c>
      <c r="CI19" s="45">
        <v>0</v>
      </c>
      <c r="CJ19" s="45">
        <v>0</v>
      </c>
      <c r="CK19" s="45">
        <v>0</v>
      </c>
      <c r="CL19" s="45">
        <v>0</v>
      </c>
      <c r="CM19" s="45">
        <v>0</v>
      </c>
      <c r="CN19" s="45">
        <v>0</v>
      </c>
      <c r="CO19" s="45">
        <v>0</v>
      </c>
      <c r="CP19" s="45">
        <v>0</v>
      </c>
      <c r="CQ19" s="45">
        <v>0</v>
      </c>
      <c r="CR19" s="45">
        <v>0</v>
      </c>
      <c r="CS19" s="45">
        <v>0</v>
      </c>
      <c r="CT19" s="45">
        <v>0</v>
      </c>
      <c r="CU19" s="45">
        <v>0</v>
      </c>
      <c r="CV19" s="45">
        <v>0</v>
      </c>
      <c r="CW19" s="45">
        <v>0</v>
      </c>
      <c r="CX19" s="45">
        <v>0</v>
      </c>
      <c r="CY19" s="45">
        <v>0</v>
      </c>
      <c r="CZ19" s="45">
        <f>CZ20+CZ21</f>
        <v>290977</v>
      </c>
      <c r="DA19" s="45">
        <f>DA20+DA21</f>
        <v>239492</v>
      </c>
    </row>
    <row r="20" spans="1:105" ht="13.5" thickBot="1">
      <c r="A20" s="33" t="s">
        <v>12</v>
      </c>
      <c r="B20" s="46">
        <v>0</v>
      </c>
      <c r="C20" s="46">
        <v>0</v>
      </c>
      <c r="D20" s="46">
        <v>0</v>
      </c>
      <c r="E20" s="46">
        <v>0</v>
      </c>
      <c r="F20" s="46">
        <v>0</v>
      </c>
      <c r="G20" s="46">
        <v>0</v>
      </c>
      <c r="H20" s="46">
        <v>0</v>
      </c>
      <c r="I20" s="46">
        <v>0</v>
      </c>
      <c r="J20" s="46">
        <v>15000</v>
      </c>
      <c r="K20" s="46">
        <v>12150</v>
      </c>
      <c r="L20" s="46">
        <v>0</v>
      </c>
      <c r="M20" s="46">
        <v>0</v>
      </c>
      <c r="N20" s="46">
        <v>135000</v>
      </c>
      <c r="O20" s="46">
        <v>115000</v>
      </c>
      <c r="P20" s="46">
        <v>630</v>
      </c>
      <c r="Q20" s="46">
        <v>590</v>
      </c>
      <c r="R20" s="46">
        <v>10100</v>
      </c>
      <c r="S20" s="46">
        <v>7575</v>
      </c>
      <c r="T20" s="46">
        <v>0</v>
      </c>
      <c r="U20" s="46">
        <v>0</v>
      </c>
      <c r="V20" s="46">
        <v>0</v>
      </c>
      <c r="W20" s="46">
        <v>0</v>
      </c>
      <c r="X20" s="46">
        <v>16000</v>
      </c>
      <c r="Y20" s="46">
        <v>13000</v>
      </c>
      <c r="Z20" s="46">
        <v>0</v>
      </c>
      <c r="AA20" s="46">
        <v>0</v>
      </c>
      <c r="AB20" s="46">
        <v>0</v>
      </c>
      <c r="AC20" s="46">
        <v>0</v>
      </c>
      <c r="AD20" s="46">
        <v>0</v>
      </c>
      <c r="AE20" s="46">
        <v>0</v>
      </c>
      <c r="AF20" s="46">
        <v>0</v>
      </c>
      <c r="AG20" s="46">
        <v>0</v>
      </c>
      <c r="AH20" s="46">
        <v>0</v>
      </c>
      <c r="AI20" s="46">
        <v>0</v>
      </c>
      <c r="AJ20" s="46">
        <v>0</v>
      </c>
      <c r="AK20" s="46">
        <v>0</v>
      </c>
      <c r="AL20" s="46">
        <v>150</v>
      </c>
      <c r="AM20" s="46">
        <v>90</v>
      </c>
      <c r="AN20" s="46">
        <v>300</v>
      </c>
      <c r="AO20" s="46">
        <v>0</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9300</v>
      </c>
      <c r="BG20" s="46">
        <v>5208</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186480</v>
      </c>
      <c r="DA20" s="47">
        <f t="shared" si="2"/>
        <v>153613</v>
      </c>
    </row>
    <row r="21" spans="1:105" ht="13.5" thickBot="1">
      <c r="A21" s="33" t="s">
        <v>13</v>
      </c>
      <c r="B21" s="46">
        <v>2084</v>
      </c>
      <c r="C21" s="46">
        <v>1660</v>
      </c>
      <c r="D21" s="46">
        <v>0</v>
      </c>
      <c r="E21" s="46">
        <v>0</v>
      </c>
      <c r="F21" s="46">
        <v>0</v>
      </c>
      <c r="G21" s="46">
        <v>0</v>
      </c>
      <c r="H21" s="46">
        <v>0</v>
      </c>
      <c r="I21" s="46">
        <v>0</v>
      </c>
      <c r="J21" s="46">
        <v>6500</v>
      </c>
      <c r="K21" s="46">
        <v>5070</v>
      </c>
      <c r="L21" s="46">
        <v>30178</v>
      </c>
      <c r="M21" s="46">
        <v>18107</v>
      </c>
      <c r="N21" s="46">
        <v>45000</v>
      </c>
      <c r="O21" s="46">
        <v>45000</v>
      </c>
      <c r="P21" s="46">
        <v>0</v>
      </c>
      <c r="Q21" s="46">
        <v>0</v>
      </c>
      <c r="R21" s="46">
        <v>2500</v>
      </c>
      <c r="S21" s="46">
        <v>1875</v>
      </c>
      <c r="T21" s="46">
        <v>0</v>
      </c>
      <c r="U21" s="46">
        <v>0</v>
      </c>
      <c r="V21" s="46">
        <v>0</v>
      </c>
      <c r="W21" s="46">
        <v>0</v>
      </c>
      <c r="X21" s="46">
        <v>6000</v>
      </c>
      <c r="Y21" s="46">
        <v>5000</v>
      </c>
      <c r="Z21" s="46">
        <v>0</v>
      </c>
      <c r="AA21" s="46">
        <v>0</v>
      </c>
      <c r="AB21" s="46">
        <v>0</v>
      </c>
      <c r="AC21" s="46">
        <v>0</v>
      </c>
      <c r="AD21" s="46">
        <v>0</v>
      </c>
      <c r="AE21" s="46">
        <v>0</v>
      </c>
      <c r="AF21" s="46">
        <v>0</v>
      </c>
      <c r="AG21" s="46">
        <v>0</v>
      </c>
      <c r="AH21" s="46">
        <v>0</v>
      </c>
      <c r="AI21" s="46">
        <v>0</v>
      </c>
      <c r="AJ21" s="46">
        <v>0</v>
      </c>
      <c r="AK21" s="46">
        <v>0</v>
      </c>
      <c r="AL21" s="46">
        <v>500</v>
      </c>
      <c r="AM21" s="46">
        <v>350</v>
      </c>
      <c r="AN21" s="46">
        <v>600</v>
      </c>
      <c r="AO21" s="46">
        <v>0</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1700</v>
      </c>
      <c r="BG21" s="46">
        <v>935</v>
      </c>
      <c r="BH21" s="46">
        <v>0</v>
      </c>
      <c r="BI21" s="46">
        <v>0</v>
      </c>
      <c r="BJ21" s="46">
        <v>0</v>
      </c>
      <c r="BK21" s="46">
        <v>0</v>
      </c>
      <c r="BL21" s="46">
        <v>8885</v>
      </c>
      <c r="BM21" s="46">
        <v>7552</v>
      </c>
      <c r="BN21" s="46">
        <v>0</v>
      </c>
      <c r="BO21" s="46">
        <v>0</v>
      </c>
      <c r="BP21" s="46">
        <v>0</v>
      </c>
      <c r="BQ21" s="46">
        <v>0</v>
      </c>
      <c r="BR21" s="46">
        <v>0</v>
      </c>
      <c r="BS21" s="46">
        <v>0</v>
      </c>
      <c r="BT21" s="46">
        <v>0</v>
      </c>
      <c r="BU21" s="46">
        <v>0</v>
      </c>
      <c r="BV21" s="46">
        <v>0</v>
      </c>
      <c r="BW21" s="46">
        <v>0</v>
      </c>
      <c r="BX21" s="46">
        <v>0</v>
      </c>
      <c r="BY21" s="46">
        <v>0</v>
      </c>
      <c r="BZ21" s="46">
        <v>0</v>
      </c>
      <c r="CA21" s="46">
        <v>0</v>
      </c>
      <c r="CB21" s="46">
        <v>550</v>
      </c>
      <c r="CC21" s="46">
        <v>330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104497</v>
      </c>
      <c r="DA21" s="47">
        <f t="shared" si="2"/>
        <v>85879</v>
      </c>
    </row>
    <row r="22" spans="1:105" ht="15" thickBot="1">
      <c r="A22" s="35" t="s">
        <v>189</v>
      </c>
      <c r="B22" s="45">
        <v>8015</v>
      </c>
      <c r="C22" s="45">
        <v>808.4</v>
      </c>
      <c r="D22" s="45">
        <v>5997.9</v>
      </c>
      <c r="E22" s="45">
        <v>1486.58</v>
      </c>
      <c r="F22" s="45">
        <v>4195</v>
      </c>
      <c r="G22" s="45">
        <v>330</v>
      </c>
      <c r="H22" s="45">
        <v>2112</v>
      </c>
      <c r="I22" s="45">
        <v>266</v>
      </c>
      <c r="J22" s="45">
        <v>8522</v>
      </c>
      <c r="K22" s="45">
        <v>1595</v>
      </c>
      <c r="L22" s="45">
        <v>15349.8</v>
      </c>
      <c r="M22" s="45">
        <v>4018</v>
      </c>
      <c r="N22" s="45">
        <v>28627</v>
      </c>
      <c r="O22" s="45">
        <v>5597</v>
      </c>
      <c r="P22" s="45">
        <v>4058.6</v>
      </c>
      <c r="Q22" s="45">
        <v>844</v>
      </c>
      <c r="R22" s="45">
        <v>6926.5</v>
      </c>
      <c r="S22" s="45">
        <v>1399.2</v>
      </c>
      <c r="T22" s="45">
        <v>33924.200000000004</v>
      </c>
      <c r="U22" s="45">
        <v>9913</v>
      </c>
      <c r="V22" s="45">
        <v>22217.399999999998</v>
      </c>
      <c r="W22" s="45">
        <v>1770.643</v>
      </c>
      <c r="X22" s="45">
        <v>1007.4</v>
      </c>
      <c r="Y22" s="45">
        <v>75</v>
      </c>
      <c r="Z22" s="45">
        <v>17712</v>
      </c>
      <c r="AA22" s="45">
        <v>2708</v>
      </c>
      <c r="AB22" s="45">
        <v>26788.2</v>
      </c>
      <c r="AC22" s="45">
        <v>3360</v>
      </c>
      <c r="AD22" s="45">
        <v>11400</v>
      </c>
      <c r="AE22" s="45">
        <v>3180</v>
      </c>
      <c r="AF22" s="45">
        <v>16013.6</v>
      </c>
      <c r="AG22" s="45">
        <v>4472.17</v>
      </c>
      <c r="AH22" s="45">
        <v>2650</v>
      </c>
      <c r="AI22" s="45">
        <v>566</v>
      </c>
      <c r="AJ22" s="45">
        <v>3337</v>
      </c>
      <c r="AK22" s="45">
        <v>693.9</v>
      </c>
      <c r="AL22" s="45">
        <v>59.900000000000006</v>
      </c>
      <c r="AM22" s="45">
        <v>7</v>
      </c>
      <c r="AN22" s="45">
        <v>524.20000000000005</v>
      </c>
      <c r="AO22" s="45">
        <v>88</v>
      </c>
      <c r="AP22" s="45">
        <v>67425.600000000006</v>
      </c>
      <c r="AQ22" s="45">
        <v>9558.8300000000017</v>
      </c>
      <c r="AR22" s="45">
        <v>6053</v>
      </c>
      <c r="AS22" s="45">
        <v>579</v>
      </c>
      <c r="AT22" s="45">
        <v>9263</v>
      </c>
      <c r="AU22" s="45">
        <v>1360.2</v>
      </c>
      <c r="AV22" s="45">
        <v>9676</v>
      </c>
      <c r="AW22" s="45">
        <v>1506</v>
      </c>
      <c r="AX22" s="45">
        <v>715</v>
      </c>
      <c r="AY22" s="45">
        <v>37.5</v>
      </c>
      <c r="AZ22" s="45">
        <v>500</v>
      </c>
      <c r="BA22" s="45">
        <v>64</v>
      </c>
      <c r="BB22" s="45">
        <v>0</v>
      </c>
      <c r="BC22" s="45">
        <v>0</v>
      </c>
      <c r="BD22" s="45">
        <v>875</v>
      </c>
      <c r="BE22" s="45">
        <v>153</v>
      </c>
      <c r="BF22" s="45">
        <v>18524.2</v>
      </c>
      <c r="BG22" s="45">
        <v>3509.4</v>
      </c>
      <c r="BH22" s="45">
        <v>5737.2</v>
      </c>
      <c r="BI22" s="45">
        <v>1375</v>
      </c>
      <c r="BJ22" s="45">
        <v>1332.4</v>
      </c>
      <c r="BK22" s="45">
        <v>244</v>
      </c>
      <c r="BL22" s="45">
        <v>42905.599999999999</v>
      </c>
      <c r="BM22" s="45">
        <v>6676</v>
      </c>
      <c r="BN22" s="45">
        <v>7248.2</v>
      </c>
      <c r="BO22" s="45">
        <v>730</v>
      </c>
      <c r="BP22" s="45">
        <v>12240.6</v>
      </c>
      <c r="BQ22" s="45">
        <v>2322.1</v>
      </c>
      <c r="BR22" s="45">
        <v>1088</v>
      </c>
      <c r="BS22" s="45">
        <v>110</v>
      </c>
      <c r="BT22" s="45">
        <v>52.2</v>
      </c>
      <c r="BU22" s="45">
        <v>7</v>
      </c>
      <c r="BV22" s="45">
        <v>2953</v>
      </c>
      <c r="BW22" s="45">
        <v>264.5</v>
      </c>
      <c r="BX22" s="45">
        <v>1970.6</v>
      </c>
      <c r="BY22" s="45">
        <v>22</v>
      </c>
      <c r="BZ22" s="45">
        <v>1712.8</v>
      </c>
      <c r="CA22" s="45">
        <v>359</v>
      </c>
      <c r="CB22" s="45">
        <v>4878.8999999999996</v>
      </c>
      <c r="CC22" s="45">
        <v>633</v>
      </c>
      <c r="CD22" s="45">
        <v>5081</v>
      </c>
      <c r="CE22" s="45">
        <v>1130</v>
      </c>
      <c r="CF22" s="45">
        <v>5343</v>
      </c>
      <c r="CG22" s="45">
        <v>1514.6</v>
      </c>
      <c r="CH22" s="45">
        <v>147</v>
      </c>
      <c r="CI22" s="45">
        <v>19.5</v>
      </c>
      <c r="CJ22" s="45">
        <v>220</v>
      </c>
      <c r="CK22" s="45">
        <v>18</v>
      </c>
      <c r="CL22" s="45">
        <v>3478.2</v>
      </c>
      <c r="CM22" s="45">
        <v>366.5</v>
      </c>
      <c r="CN22" s="45">
        <v>944.1</v>
      </c>
      <c r="CO22" s="45">
        <v>137.94</v>
      </c>
      <c r="CP22" s="45">
        <v>7010</v>
      </c>
      <c r="CQ22" s="45">
        <v>1162</v>
      </c>
      <c r="CR22" s="45">
        <v>1403.3</v>
      </c>
      <c r="CS22" s="45">
        <v>329</v>
      </c>
      <c r="CT22" s="45">
        <v>384.5</v>
      </c>
      <c r="CU22" s="45">
        <v>51</v>
      </c>
      <c r="CV22" s="45">
        <v>53.4</v>
      </c>
      <c r="CW22" s="45">
        <v>1</v>
      </c>
      <c r="CX22" s="45">
        <v>2795.2</v>
      </c>
      <c r="CY22" s="45">
        <v>755</v>
      </c>
      <c r="CZ22" s="45">
        <f>SUM(CZ23:CZ35)</f>
        <v>441448.69999999995</v>
      </c>
      <c r="DA22" s="45">
        <f>SUM(DA23:DA35)</f>
        <v>78172.963000000003</v>
      </c>
    </row>
    <row r="23" spans="1:105" ht="13.5" thickBot="1">
      <c r="A23" s="33" t="s">
        <v>14</v>
      </c>
      <c r="B23" s="46">
        <v>244</v>
      </c>
      <c r="C23" s="46">
        <v>170</v>
      </c>
      <c r="D23" s="46">
        <v>284</v>
      </c>
      <c r="E23" s="46">
        <v>30</v>
      </c>
      <c r="F23" s="46">
        <v>0</v>
      </c>
      <c r="G23" s="46">
        <v>0</v>
      </c>
      <c r="H23" s="46">
        <v>0</v>
      </c>
      <c r="I23" s="46">
        <v>0</v>
      </c>
      <c r="J23" s="46">
        <v>0</v>
      </c>
      <c r="K23" s="46">
        <v>0</v>
      </c>
      <c r="L23" s="46">
        <v>1430</v>
      </c>
      <c r="M23" s="46">
        <v>1215</v>
      </c>
      <c r="N23" s="46">
        <v>4350</v>
      </c>
      <c r="O23" s="46">
        <v>870</v>
      </c>
      <c r="P23" s="46">
        <v>0</v>
      </c>
      <c r="Q23" s="46">
        <v>0</v>
      </c>
      <c r="R23" s="46">
        <v>1872</v>
      </c>
      <c r="S23" s="46">
        <v>788</v>
      </c>
      <c r="T23" s="46">
        <v>3147</v>
      </c>
      <c r="U23" s="46">
        <v>720</v>
      </c>
      <c r="V23" s="46">
        <v>5573.8</v>
      </c>
      <c r="W23" s="46">
        <v>212.46299999999999</v>
      </c>
      <c r="X23" s="46">
        <v>0</v>
      </c>
      <c r="Y23" s="46">
        <v>0</v>
      </c>
      <c r="Z23" s="46">
        <v>2580</v>
      </c>
      <c r="AA23" s="46">
        <v>377</v>
      </c>
      <c r="AB23" s="46">
        <v>6637</v>
      </c>
      <c r="AC23" s="46">
        <v>1282</v>
      </c>
      <c r="AD23" s="46">
        <v>0</v>
      </c>
      <c r="AE23" s="46">
        <v>0</v>
      </c>
      <c r="AF23" s="46">
        <v>0</v>
      </c>
      <c r="AG23" s="46">
        <v>0</v>
      </c>
      <c r="AH23" s="46">
        <v>400</v>
      </c>
      <c r="AI23" s="46">
        <v>60</v>
      </c>
      <c r="AJ23" s="46">
        <v>0</v>
      </c>
      <c r="AK23" s="46">
        <v>0</v>
      </c>
      <c r="AL23" s="46">
        <v>0</v>
      </c>
      <c r="AM23" s="46">
        <v>0</v>
      </c>
      <c r="AN23" s="46">
        <v>0</v>
      </c>
      <c r="AO23" s="46">
        <v>0</v>
      </c>
      <c r="AP23" s="46">
        <v>5137</v>
      </c>
      <c r="AQ23" s="46">
        <v>1301.51</v>
      </c>
      <c r="AR23" s="46">
        <v>0</v>
      </c>
      <c r="AS23" s="46">
        <v>0</v>
      </c>
      <c r="AT23" s="46">
        <v>400</v>
      </c>
      <c r="AU23" s="46">
        <v>110</v>
      </c>
      <c r="AV23" s="46">
        <v>1006</v>
      </c>
      <c r="AW23" s="46">
        <v>504</v>
      </c>
      <c r="AX23" s="46">
        <v>0</v>
      </c>
      <c r="AY23" s="46">
        <v>0</v>
      </c>
      <c r="AZ23" s="46">
        <v>0</v>
      </c>
      <c r="BA23" s="46">
        <v>0</v>
      </c>
      <c r="BB23" s="46">
        <v>0</v>
      </c>
      <c r="BC23" s="46">
        <v>0</v>
      </c>
      <c r="BD23" s="46">
        <v>0</v>
      </c>
      <c r="BE23" s="46">
        <v>0</v>
      </c>
      <c r="BF23" s="46">
        <v>0</v>
      </c>
      <c r="BG23" s="46">
        <v>0</v>
      </c>
      <c r="BH23" s="46">
        <v>0</v>
      </c>
      <c r="BI23" s="46">
        <v>0</v>
      </c>
      <c r="BJ23" s="46">
        <v>0</v>
      </c>
      <c r="BK23" s="46">
        <v>0</v>
      </c>
      <c r="BL23" s="46">
        <v>0</v>
      </c>
      <c r="BM23" s="46">
        <v>0</v>
      </c>
      <c r="BN23" s="46">
        <v>0</v>
      </c>
      <c r="BO23" s="46">
        <v>0</v>
      </c>
      <c r="BP23" s="46">
        <v>0</v>
      </c>
      <c r="BQ23" s="46">
        <v>0</v>
      </c>
      <c r="BR23" s="46">
        <v>10</v>
      </c>
      <c r="BS23" s="46">
        <v>5</v>
      </c>
      <c r="BT23" s="46">
        <v>0</v>
      </c>
      <c r="BU23" s="46">
        <v>0</v>
      </c>
      <c r="BV23" s="46">
        <v>0</v>
      </c>
      <c r="BW23" s="46">
        <v>0</v>
      </c>
      <c r="BX23" s="46">
        <v>0</v>
      </c>
      <c r="BY23" s="46">
        <v>0</v>
      </c>
      <c r="BZ23" s="46">
        <v>0</v>
      </c>
      <c r="CA23" s="46">
        <v>0</v>
      </c>
      <c r="CB23" s="46">
        <v>0</v>
      </c>
      <c r="CC23" s="46">
        <v>0</v>
      </c>
      <c r="CD23" s="46">
        <v>0</v>
      </c>
      <c r="CE23" s="46">
        <v>0</v>
      </c>
      <c r="CF23" s="46">
        <v>85</v>
      </c>
      <c r="CG23" s="46">
        <v>27</v>
      </c>
      <c r="CH23" s="46">
        <v>0</v>
      </c>
      <c r="CI23" s="46">
        <v>0</v>
      </c>
      <c r="CJ23" s="46">
        <v>0</v>
      </c>
      <c r="CK23" s="46">
        <v>0</v>
      </c>
      <c r="CL23" s="46">
        <v>250</v>
      </c>
      <c r="CM23" s="46">
        <v>50</v>
      </c>
      <c r="CN23" s="46">
        <v>12</v>
      </c>
      <c r="CO23" s="46">
        <v>1.2</v>
      </c>
      <c r="CP23" s="46">
        <v>0</v>
      </c>
      <c r="CQ23" s="46">
        <v>0</v>
      </c>
      <c r="CR23" s="46">
        <v>0</v>
      </c>
      <c r="CS23" s="46">
        <v>0</v>
      </c>
      <c r="CT23" s="46">
        <v>0</v>
      </c>
      <c r="CU23" s="46">
        <v>0</v>
      </c>
      <c r="CV23" s="46">
        <v>0</v>
      </c>
      <c r="CW23" s="46">
        <v>0</v>
      </c>
      <c r="CX23" s="46">
        <v>120</v>
      </c>
      <c r="CY23" s="46">
        <v>18</v>
      </c>
      <c r="CZ23" s="47">
        <f t="shared" si="2"/>
        <v>33537.800000000003</v>
      </c>
      <c r="DA23" s="47">
        <f t="shared" si="2"/>
        <v>7741.1729999999998</v>
      </c>
    </row>
    <row r="24" spans="1:105" ht="13.5" thickBot="1">
      <c r="A24" s="33" t="s">
        <v>15</v>
      </c>
      <c r="B24" s="46">
        <v>83</v>
      </c>
      <c r="C24" s="46">
        <v>17</v>
      </c>
      <c r="D24" s="46">
        <v>650</v>
      </c>
      <c r="E24" s="46">
        <v>137</v>
      </c>
      <c r="F24" s="46">
        <v>0</v>
      </c>
      <c r="G24" s="46">
        <v>0</v>
      </c>
      <c r="H24" s="46">
        <v>667</v>
      </c>
      <c r="I24" s="46">
        <v>80</v>
      </c>
      <c r="J24" s="46">
        <v>17</v>
      </c>
      <c r="K24" s="46">
        <v>5</v>
      </c>
      <c r="L24" s="46">
        <v>1000</v>
      </c>
      <c r="M24" s="46">
        <v>100</v>
      </c>
      <c r="N24" s="46">
        <v>1024</v>
      </c>
      <c r="O24" s="46">
        <v>0</v>
      </c>
      <c r="P24" s="46">
        <v>0</v>
      </c>
      <c r="Q24" s="46">
        <v>0</v>
      </c>
      <c r="R24" s="46">
        <v>300</v>
      </c>
      <c r="S24" s="46">
        <v>40</v>
      </c>
      <c r="T24" s="46">
        <v>3547.8</v>
      </c>
      <c r="U24" s="46">
        <v>2764</v>
      </c>
      <c r="V24" s="46">
        <v>8250</v>
      </c>
      <c r="W24" s="46">
        <v>200</v>
      </c>
      <c r="X24" s="46">
        <v>180</v>
      </c>
      <c r="Y24" s="46">
        <v>5</v>
      </c>
      <c r="Z24" s="46">
        <v>439</v>
      </c>
      <c r="AA24" s="46">
        <v>32</v>
      </c>
      <c r="AB24" s="46">
        <v>85.1</v>
      </c>
      <c r="AC24" s="46">
        <v>0</v>
      </c>
      <c r="AD24" s="46">
        <v>40</v>
      </c>
      <c r="AE24" s="46">
        <v>12</v>
      </c>
      <c r="AF24" s="46">
        <v>0</v>
      </c>
      <c r="AG24" s="46">
        <v>0</v>
      </c>
      <c r="AH24" s="46">
        <v>80</v>
      </c>
      <c r="AI24" s="46">
        <v>16</v>
      </c>
      <c r="AJ24" s="46">
        <v>7</v>
      </c>
      <c r="AK24" s="46">
        <v>1.4</v>
      </c>
      <c r="AL24" s="46">
        <v>19.7</v>
      </c>
      <c r="AM24" s="46">
        <v>0</v>
      </c>
      <c r="AN24" s="46">
        <v>45</v>
      </c>
      <c r="AO24" s="46">
        <v>12</v>
      </c>
      <c r="AP24" s="46">
        <v>606.4</v>
      </c>
      <c r="AQ24" s="46">
        <v>90.96</v>
      </c>
      <c r="AR24" s="46">
        <v>0</v>
      </c>
      <c r="AS24" s="46">
        <v>0</v>
      </c>
      <c r="AT24" s="46">
        <v>266.5</v>
      </c>
      <c r="AU24" s="46">
        <v>0</v>
      </c>
      <c r="AV24" s="46">
        <v>0</v>
      </c>
      <c r="AW24" s="46">
        <v>0</v>
      </c>
      <c r="AX24" s="46">
        <v>110</v>
      </c>
      <c r="AY24" s="46">
        <v>9</v>
      </c>
      <c r="AZ24" s="46">
        <v>150</v>
      </c>
      <c r="BA24" s="46">
        <v>15</v>
      </c>
      <c r="BB24" s="46">
        <v>0</v>
      </c>
      <c r="BC24" s="46">
        <v>0</v>
      </c>
      <c r="BD24" s="46">
        <v>0</v>
      </c>
      <c r="BE24" s="46">
        <v>0</v>
      </c>
      <c r="BF24" s="46">
        <v>131.19999999999999</v>
      </c>
      <c r="BG24" s="46">
        <v>12.5</v>
      </c>
      <c r="BH24" s="46">
        <v>0</v>
      </c>
      <c r="BI24" s="46">
        <v>0</v>
      </c>
      <c r="BJ24" s="46">
        <v>6</v>
      </c>
      <c r="BK24" s="46">
        <v>0</v>
      </c>
      <c r="BL24" s="46">
        <v>260</v>
      </c>
      <c r="BM24" s="46">
        <v>7</v>
      </c>
      <c r="BN24" s="46">
        <v>358.2</v>
      </c>
      <c r="BO24" s="46">
        <v>40</v>
      </c>
      <c r="BP24" s="46">
        <v>820</v>
      </c>
      <c r="BQ24" s="46">
        <v>123</v>
      </c>
      <c r="BR24" s="46">
        <v>10</v>
      </c>
      <c r="BS24" s="46">
        <v>4</v>
      </c>
      <c r="BT24" s="46">
        <v>0</v>
      </c>
      <c r="BU24" s="46">
        <v>0</v>
      </c>
      <c r="BV24" s="46">
        <v>300</v>
      </c>
      <c r="BW24" s="46">
        <v>100</v>
      </c>
      <c r="BX24" s="46">
        <v>144</v>
      </c>
      <c r="BY24" s="46">
        <v>0</v>
      </c>
      <c r="BZ24" s="46">
        <v>24.8</v>
      </c>
      <c r="CA24" s="46">
        <v>1</v>
      </c>
      <c r="CB24" s="46">
        <v>0</v>
      </c>
      <c r="CC24" s="46">
        <v>0</v>
      </c>
      <c r="CD24" s="46">
        <v>150</v>
      </c>
      <c r="CE24" s="46">
        <v>4</v>
      </c>
      <c r="CF24" s="46">
        <v>1043</v>
      </c>
      <c r="CG24" s="46">
        <v>474</v>
      </c>
      <c r="CH24" s="46">
        <v>80</v>
      </c>
      <c r="CI24" s="46">
        <v>8</v>
      </c>
      <c r="CJ24" s="46">
        <v>0</v>
      </c>
      <c r="CK24" s="46">
        <v>0</v>
      </c>
      <c r="CL24" s="46">
        <v>140</v>
      </c>
      <c r="CM24" s="46">
        <v>19.600000000000001</v>
      </c>
      <c r="CN24" s="46">
        <v>160</v>
      </c>
      <c r="CO24" s="46">
        <v>20.8</v>
      </c>
      <c r="CP24" s="46">
        <v>2537</v>
      </c>
      <c r="CQ24" s="46">
        <v>234</v>
      </c>
      <c r="CR24" s="46">
        <v>800</v>
      </c>
      <c r="CS24" s="46">
        <v>200</v>
      </c>
      <c r="CT24" s="46">
        <v>200</v>
      </c>
      <c r="CU24" s="46">
        <v>30</v>
      </c>
      <c r="CV24" s="46">
        <v>7.6</v>
      </c>
      <c r="CW24" s="46">
        <v>0</v>
      </c>
      <c r="CX24" s="46">
        <v>610</v>
      </c>
      <c r="CY24" s="46">
        <v>550</v>
      </c>
      <c r="CZ24" s="47">
        <f t="shared" si="2"/>
        <v>25349.3</v>
      </c>
      <c r="DA24" s="47">
        <f t="shared" si="2"/>
        <v>5364.2600000000011</v>
      </c>
    </row>
    <row r="25" spans="1:105" ht="13.5" thickBot="1">
      <c r="A25" s="33" t="s">
        <v>16</v>
      </c>
      <c r="B25" s="46">
        <v>18</v>
      </c>
      <c r="C25" s="46">
        <v>20</v>
      </c>
      <c r="D25" s="46">
        <v>270</v>
      </c>
      <c r="E25" s="46">
        <v>23</v>
      </c>
      <c r="F25" s="46">
        <v>0</v>
      </c>
      <c r="G25" s="46">
        <v>0</v>
      </c>
      <c r="H25" s="46">
        <v>0</v>
      </c>
      <c r="I25" s="46">
        <v>0</v>
      </c>
      <c r="J25" s="46">
        <v>0</v>
      </c>
      <c r="K25" s="46">
        <v>0</v>
      </c>
      <c r="L25" s="46">
        <v>2500</v>
      </c>
      <c r="M25" s="46">
        <v>558</v>
      </c>
      <c r="N25" s="46">
        <v>3197</v>
      </c>
      <c r="O25" s="46">
        <v>1035</v>
      </c>
      <c r="P25" s="46">
        <v>8</v>
      </c>
      <c r="Q25" s="46">
        <v>1</v>
      </c>
      <c r="R25" s="46">
        <v>1</v>
      </c>
      <c r="S25" s="46">
        <v>0.2</v>
      </c>
      <c r="T25" s="46">
        <v>500</v>
      </c>
      <c r="U25" s="46">
        <v>45</v>
      </c>
      <c r="V25" s="46">
        <v>1324</v>
      </c>
      <c r="W25" s="46">
        <v>117</v>
      </c>
      <c r="X25" s="46">
        <v>0</v>
      </c>
      <c r="Y25" s="46">
        <v>0</v>
      </c>
      <c r="Z25" s="46">
        <v>14</v>
      </c>
      <c r="AA25" s="46">
        <v>5</v>
      </c>
      <c r="AB25" s="46">
        <v>380</v>
      </c>
      <c r="AC25" s="46">
        <v>30</v>
      </c>
      <c r="AD25" s="46">
        <v>0</v>
      </c>
      <c r="AE25" s="46">
        <v>0</v>
      </c>
      <c r="AF25" s="46">
        <v>12</v>
      </c>
      <c r="AG25" s="46">
        <v>2</v>
      </c>
      <c r="AH25" s="46">
        <v>0</v>
      </c>
      <c r="AI25" s="46">
        <v>0</v>
      </c>
      <c r="AJ25" s="46">
        <v>0</v>
      </c>
      <c r="AK25" s="46">
        <v>0</v>
      </c>
      <c r="AL25" s="46">
        <v>16</v>
      </c>
      <c r="AM25" s="46">
        <v>7</v>
      </c>
      <c r="AN25" s="46">
        <v>100</v>
      </c>
      <c r="AO25" s="46">
        <v>23</v>
      </c>
      <c r="AP25" s="46">
        <v>0</v>
      </c>
      <c r="AQ25" s="46">
        <v>0</v>
      </c>
      <c r="AR25" s="46">
        <v>0</v>
      </c>
      <c r="AS25" s="46">
        <v>0</v>
      </c>
      <c r="AT25" s="46">
        <v>1</v>
      </c>
      <c r="AU25" s="46">
        <v>0.2</v>
      </c>
      <c r="AV25" s="46">
        <v>20</v>
      </c>
      <c r="AW25" s="46">
        <v>5</v>
      </c>
      <c r="AX25" s="46">
        <v>0</v>
      </c>
      <c r="AY25" s="46">
        <v>0</v>
      </c>
      <c r="AZ25" s="46">
        <v>0</v>
      </c>
      <c r="BA25" s="46">
        <v>0</v>
      </c>
      <c r="BB25" s="46">
        <v>0</v>
      </c>
      <c r="BC25" s="46">
        <v>0</v>
      </c>
      <c r="BD25" s="46">
        <v>0</v>
      </c>
      <c r="BE25" s="46">
        <v>0</v>
      </c>
      <c r="BF25" s="46">
        <v>129</v>
      </c>
      <c r="BG25" s="46">
        <v>10</v>
      </c>
      <c r="BH25" s="46">
        <v>123</v>
      </c>
      <c r="BI25" s="46">
        <v>25</v>
      </c>
      <c r="BJ25" s="46">
        <v>758</v>
      </c>
      <c r="BK25" s="46">
        <v>102</v>
      </c>
      <c r="BL25" s="46">
        <v>900</v>
      </c>
      <c r="BM25" s="46">
        <v>250</v>
      </c>
      <c r="BN25" s="46">
        <v>3</v>
      </c>
      <c r="BO25" s="46">
        <v>0</v>
      </c>
      <c r="BP25" s="46">
        <v>0</v>
      </c>
      <c r="BQ25" s="46">
        <v>0</v>
      </c>
      <c r="BR25" s="46">
        <v>11</v>
      </c>
      <c r="BS25" s="46">
        <v>3</v>
      </c>
      <c r="BT25" s="46">
        <v>0</v>
      </c>
      <c r="BU25" s="46">
        <v>0</v>
      </c>
      <c r="BV25" s="46">
        <v>0</v>
      </c>
      <c r="BW25" s="46">
        <v>0</v>
      </c>
      <c r="BX25" s="46">
        <v>17</v>
      </c>
      <c r="BY25" s="46">
        <v>6</v>
      </c>
      <c r="BZ25" s="46">
        <v>51</v>
      </c>
      <c r="CA25" s="46">
        <v>22</v>
      </c>
      <c r="CB25" s="46">
        <v>3500.2</v>
      </c>
      <c r="CC25" s="46">
        <v>18</v>
      </c>
      <c r="CD25" s="46">
        <v>0</v>
      </c>
      <c r="CE25" s="46">
        <v>0</v>
      </c>
      <c r="CF25" s="46">
        <v>5</v>
      </c>
      <c r="CG25" s="46">
        <v>0.6</v>
      </c>
      <c r="CH25" s="46">
        <v>0</v>
      </c>
      <c r="CI25" s="46">
        <v>0</v>
      </c>
      <c r="CJ25" s="46">
        <v>0</v>
      </c>
      <c r="CK25" s="46">
        <v>0</v>
      </c>
      <c r="CL25" s="46">
        <v>6</v>
      </c>
      <c r="CM25" s="46">
        <v>1</v>
      </c>
      <c r="CN25" s="46">
        <v>0</v>
      </c>
      <c r="CO25" s="46">
        <v>0</v>
      </c>
      <c r="CP25" s="46">
        <v>0</v>
      </c>
      <c r="CQ25" s="46">
        <v>0</v>
      </c>
      <c r="CR25" s="46">
        <v>50</v>
      </c>
      <c r="CS25" s="46">
        <v>10</v>
      </c>
      <c r="CT25" s="46">
        <v>0</v>
      </c>
      <c r="CU25" s="46">
        <v>0</v>
      </c>
      <c r="CV25" s="46">
        <v>0</v>
      </c>
      <c r="CW25" s="46">
        <v>0</v>
      </c>
      <c r="CX25" s="46">
        <v>18</v>
      </c>
      <c r="CY25" s="46">
        <v>7</v>
      </c>
      <c r="CZ25" s="47">
        <f t="shared" si="2"/>
        <v>13932.2</v>
      </c>
      <c r="DA25" s="47">
        <f t="shared" si="2"/>
        <v>2326</v>
      </c>
    </row>
    <row r="26" spans="1:105" ht="13.5" thickBot="1">
      <c r="A26" s="33" t="s">
        <v>17</v>
      </c>
      <c r="B26" s="46">
        <v>566</v>
      </c>
      <c r="C26" s="46">
        <v>17</v>
      </c>
      <c r="D26" s="46">
        <v>1126.3</v>
      </c>
      <c r="E26" s="46">
        <v>202.68</v>
      </c>
      <c r="F26" s="46">
        <v>2510</v>
      </c>
      <c r="G26" s="46">
        <v>200</v>
      </c>
      <c r="H26" s="46">
        <v>0</v>
      </c>
      <c r="I26" s="46">
        <v>0</v>
      </c>
      <c r="J26" s="46">
        <v>745</v>
      </c>
      <c r="K26" s="46">
        <v>0</v>
      </c>
      <c r="L26" s="46">
        <v>1056</v>
      </c>
      <c r="M26" s="46">
        <v>57</v>
      </c>
      <c r="N26" s="46">
        <v>9350</v>
      </c>
      <c r="O26" s="46">
        <v>1463</v>
      </c>
      <c r="P26" s="46">
        <v>2090</v>
      </c>
      <c r="Q26" s="46">
        <v>553</v>
      </c>
      <c r="R26" s="46">
        <v>1927</v>
      </c>
      <c r="S26" s="46">
        <v>97</v>
      </c>
      <c r="T26" s="46">
        <v>24925</v>
      </c>
      <c r="U26" s="46">
        <v>6231</v>
      </c>
      <c r="V26" s="46">
        <v>2686.6</v>
      </c>
      <c r="W26" s="46">
        <v>284.52999999999997</v>
      </c>
      <c r="X26" s="46">
        <v>700</v>
      </c>
      <c r="Y26" s="46">
        <v>70</v>
      </c>
      <c r="Z26" s="46">
        <v>3540</v>
      </c>
      <c r="AA26" s="46">
        <v>424</v>
      </c>
      <c r="AB26" s="46">
        <v>4451</v>
      </c>
      <c r="AC26" s="46">
        <v>906</v>
      </c>
      <c r="AD26" s="46">
        <v>650</v>
      </c>
      <c r="AE26" s="46">
        <v>60</v>
      </c>
      <c r="AF26" s="46">
        <v>267</v>
      </c>
      <c r="AG26" s="46">
        <v>45.8</v>
      </c>
      <c r="AH26" s="46">
        <v>900</v>
      </c>
      <c r="AI26" s="46">
        <v>135</v>
      </c>
      <c r="AJ26" s="46">
        <v>0</v>
      </c>
      <c r="AK26" s="46">
        <v>0</v>
      </c>
      <c r="AL26" s="46">
        <v>15</v>
      </c>
      <c r="AM26" s="46">
        <v>0</v>
      </c>
      <c r="AN26" s="46">
        <v>200</v>
      </c>
      <c r="AO26" s="46">
        <v>33</v>
      </c>
      <c r="AP26" s="46">
        <v>10454</v>
      </c>
      <c r="AQ26" s="46">
        <v>2018</v>
      </c>
      <c r="AR26" s="46">
        <v>1053.3</v>
      </c>
      <c r="AS26" s="46">
        <v>0</v>
      </c>
      <c r="AT26" s="46">
        <v>5000</v>
      </c>
      <c r="AU26" s="46">
        <v>800</v>
      </c>
      <c r="AV26" s="46">
        <v>3000</v>
      </c>
      <c r="AW26" s="46">
        <v>400</v>
      </c>
      <c r="AX26" s="46">
        <v>0</v>
      </c>
      <c r="AY26" s="46">
        <v>0</v>
      </c>
      <c r="AZ26" s="46">
        <v>50</v>
      </c>
      <c r="BA26" s="46">
        <v>20</v>
      </c>
      <c r="BB26" s="46">
        <v>0</v>
      </c>
      <c r="BC26" s="46">
        <v>0</v>
      </c>
      <c r="BD26" s="46">
        <v>400</v>
      </c>
      <c r="BE26" s="46">
        <v>60</v>
      </c>
      <c r="BF26" s="46">
        <v>17465</v>
      </c>
      <c r="BG26" s="46">
        <v>3318</v>
      </c>
      <c r="BH26" s="46">
        <v>5000</v>
      </c>
      <c r="BI26" s="46">
        <v>1100</v>
      </c>
      <c r="BJ26" s="46">
        <v>147.4</v>
      </c>
      <c r="BK26" s="46">
        <v>0</v>
      </c>
      <c r="BL26" s="46">
        <v>24440</v>
      </c>
      <c r="BM26" s="46">
        <v>3800</v>
      </c>
      <c r="BN26" s="46">
        <v>1892.7</v>
      </c>
      <c r="BO26" s="46">
        <v>0</v>
      </c>
      <c r="BP26" s="46">
        <v>2692</v>
      </c>
      <c r="BQ26" s="46">
        <v>673</v>
      </c>
      <c r="BR26" s="46">
        <v>750</v>
      </c>
      <c r="BS26" s="46">
        <v>70</v>
      </c>
      <c r="BT26" s="46">
        <v>11.2</v>
      </c>
      <c r="BU26" s="46">
        <v>0</v>
      </c>
      <c r="BV26" s="46">
        <v>1040.2</v>
      </c>
      <c r="BW26" s="46">
        <v>0</v>
      </c>
      <c r="BX26" s="46">
        <v>1216</v>
      </c>
      <c r="BY26" s="46">
        <v>0</v>
      </c>
      <c r="BZ26" s="46">
        <v>1382</v>
      </c>
      <c r="CA26" s="46">
        <v>37</v>
      </c>
      <c r="CB26" s="46">
        <v>153.5</v>
      </c>
      <c r="CC26" s="46">
        <v>15</v>
      </c>
      <c r="CD26" s="46">
        <v>4700</v>
      </c>
      <c r="CE26" s="46">
        <v>1100</v>
      </c>
      <c r="CF26" s="46">
        <v>887</v>
      </c>
      <c r="CG26" s="46">
        <v>234</v>
      </c>
      <c r="CH26" s="46">
        <v>0</v>
      </c>
      <c r="CI26" s="46">
        <v>0</v>
      </c>
      <c r="CJ26" s="46">
        <v>0</v>
      </c>
      <c r="CK26" s="46">
        <v>0</v>
      </c>
      <c r="CL26" s="46">
        <v>210</v>
      </c>
      <c r="CM26" s="46">
        <v>42</v>
      </c>
      <c r="CN26" s="46">
        <v>50</v>
      </c>
      <c r="CO26" s="46">
        <v>6.5</v>
      </c>
      <c r="CP26" s="46">
        <v>645</v>
      </c>
      <c r="CQ26" s="46">
        <v>98</v>
      </c>
      <c r="CR26" s="46">
        <v>3.3</v>
      </c>
      <c r="CS26" s="46">
        <v>0</v>
      </c>
      <c r="CT26" s="46">
        <v>40</v>
      </c>
      <c r="CU26" s="46">
        <v>6</v>
      </c>
      <c r="CV26" s="46">
        <v>27</v>
      </c>
      <c r="CW26" s="46">
        <v>0</v>
      </c>
      <c r="CX26" s="46">
        <v>1197.2</v>
      </c>
      <c r="CY26" s="46">
        <v>0</v>
      </c>
      <c r="CZ26" s="47">
        <f t="shared" si="2"/>
        <v>141611.69999999998</v>
      </c>
      <c r="DA26" s="47">
        <f t="shared" si="2"/>
        <v>24576.510000000002</v>
      </c>
    </row>
    <row r="27" spans="1:105" ht="13.5" thickBot="1">
      <c r="A27" s="33" t="s">
        <v>18</v>
      </c>
      <c r="B27" s="46">
        <v>0</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45</v>
      </c>
      <c r="AA27" s="46">
        <v>5</v>
      </c>
      <c r="AB27" s="46">
        <v>0</v>
      </c>
      <c r="AC27" s="46">
        <v>0</v>
      </c>
      <c r="AD27" s="46">
        <v>0</v>
      </c>
      <c r="AE27" s="46">
        <v>0</v>
      </c>
      <c r="AF27" s="46">
        <v>0</v>
      </c>
      <c r="AG27" s="46">
        <v>0</v>
      </c>
      <c r="AH27" s="46">
        <v>0</v>
      </c>
      <c r="AI27" s="46">
        <v>0</v>
      </c>
      <c r="AJ27" s="46">
        <v>0</v>
      </c>
      <c r="AK27" s="46">
        <v>0</v>
      </c>
      <c r="AL27" s="46">
        <v>0</v>
      </c>
      <c r="AM27" s="46">
        <v>0</v>
      </c>
      <c r="AN27" s="46">
        <v>0</v>
      </c>
      <c r="AO27" s="46">
        <v>0</v>
      </c>
      <c r="AP27" s="46">
        <v>0</v>
      </c>
      <c r="AQ27" s="46">
        <v>0</v>
      </c>
      <c r="AR27" s="46">
        <v>0</v>
      </c>
      <c r="AS27" s="46">
        <v>0</v>
      </c>
      <c r="AT27" s="46">
        <v>0</v>
      </c>
      <c r="AU27" s="46">
        <v>0</v>
      </c>
      <c r="AV27" s="46">
        <v>0</v>
      </c>
      <c r="AW27" s="46">
        <v>0</v>
      </c>
      <c r="AX27" s="46">
        <v>0</v>
      </c>
      <c r="AY27" s="46">
        <v>0</v>
      </c>
      <c r="AZ27" s="46">
        <v>0</v>
      </c>
      <c r="BA27" s="46">
        <v>0</v>
      </c>
      <c r="BB27" s="46">
        <v>0</v>
      </c>
      <c r="BC27" s="46">
        <v>0</v>
      </c>
      <c r="BD27" s="46">
        <v>0</v>
      </c>
      <c r="BE27" s="46">
        <v>0</v>
      </c>
      <c r="BF27" s="46">
        <v>108</v>
      </c>
      <c r="BG27" s="46">
        <v>8</v>
      </c>
      <c r="BH27" s="46">
        <v>0</v>
      </c>
      <c r="BI27" s="46">
        <v>0</v>
      </c>
      <c r="BJ27" s="46">
        <v>0</v>
      </c>
      <c r="BK27" s="46">
        <v>0</v>
      </c>
      <c r="BL27" s="46">
        <v>14</v>
      </c>
      <c r="BM27" s="46">
        <v>2</v>
      </c>
      <c r="BN27" s="46">
        <v>0</v>
      </c>
      <c r="BO27" s="46">
        <v>0</v>
      </c>
      <c r="BP27" s="46">
        <v>4</v>
      </c>
      <c r="BQ27" s="46">
        <v>0</v>
      </c>
      <c r="BR27" s="46">
        <v>0</v>
      </c>
      <c r="BS27" s="46">
        <v>0</v>
      </c>
      <c r="BT27" s="46">
        <v>0</v>
      </c>
      <c r="BU27" s="46">
        <v>0</v>
      </c>
      <c r="BV27" s="46">
        <v>0</v>
      </c>
      <c r="BW27" s="46">
        <v>0</v>
      </c>
      <c r="BX27" s="46">
        <v>0</v>
      </c>
      <c r="BY27" s="46">
        <v>0</v>
      </c>
      <c r="BZ27" s="46">
        <v>0</v>
      </c>
      <c r="CA27" s="46">
        <v>0</v>
      </c>
      <c r="CB27" s="46">
        <v>0.7</v>
      </c>
      <c r="CC27" s="46">
        <v>0</v>
      </c>
      <c r="CD27" s="46">
        <v>0</v>
      </c>
      <c r="CE27" s="46">
        <v>0</v>
      </c>
      <c r="CF27" s="46">
        <v>0</v>
      </c>
      <c r="CG27" s="46">
        <v>0</v>
      </c>
      <c r="CH27" s="46">
        <v>0</v>
      </c>
      <c r="CI27" s="46">
        <v>0</v>
      </c>
      <c r="CJ27" s="46">
        <v>0</v>
      </c>
      <c r="CK27" s="46">
        <v>0</v>
      </c>
      <c r="CL27" s="46">
        <v>0</v>
      </c>
      <c r="CM27" s="46">
        <v>0</v>
      </c>
      <c r="CN27" s="46">
        <v>8</v>
      </c>
      <c r="CO27" s="46">
        <v>0.88</v>
      </c>
      <c r="CP27" s="46">
        <v>0</v>
      </c>
      <c r="CQ27" s="46">
        <v>0</v>
      </c>
      <c r="CR27" s="46">
        <v>0</v>
      </c>
      <c r="CS27" s="46">
        <v>0</v>
      </c>
      <c r="CT27" s="46">
        <v>16.3</v>
      </c>
      <c r="CU27" s="46">
        <v>0</v>
      </c>
      <c r="CV27" s="46">
        <v>0</v>
      </c>
      <c r="CW27" s="46">
        <v>0</v>
      </c>
      <c r="CX27" s="46">
        <v>100</v>
      </c>
      <c r="CY27" s="46">
        <v>10</v>
      </c>
      <c r="CZ27" s="47">
        <f t="shared" si="2"/>
        <v>296</v>
      </c>
      <c r="DA27" s="47">
        <f t="shared" si="2"/>
        <v>25.880000000000003</v>
      </c>
    </row>
    <row r="28" spans="1:105" ht="13.5" thickBot="1">
      <c r="A28" s="33" t="s">
        <v>19</v>
      </c>
      <c r="B28" s="46">
        <v>4300</v>
      </c>
      <c r="C28" s="46">
        <v>84</v>
      </c>
      <c r="D28" s="46">
        <v>283</v>
      </c>
      <c r="E28" s="46">
        <v>0</v>
      </c>
      <c r="F28" s="46">
        <v>0</v>
      </c>
      <c r="G28" s="46">
        <v>0</v>
      </c>
      <c r="H28" s="46">
        <v>536</v>
      </c>
      <c r="I28" s="46">
        <v>21</v>
      </c>
      <c r="J28" s="46">
        <v>0</v>
      </c>
      <c r="K28" s="46">
        <v>0</v>
      </c>
      <c r="L28" s="46">
        <v>802</v>
      </c>
      <c r="M28" s="46">
        <v>186</v>
      </c>
      <c r="N28" s="46">
        <v>6343</v>
      </c>
      <c r="O28" s="46">
        <v>1874</v>
      </c>
      <c r="P28" s="46">
        <v>0</v>
      </c>
      <c r="Q28" s="46">
        <v>0</v>
      </c>
      <c r="R28" s="46">
        <v>0</v>
      </c>
      <c r="S28" s="46">
        <v>0</v>
      </c>
      <c r="T28" s="46">
        <v>0</v>
      </c>
      <c r="U28" s="46">
        <v>0</v>
      </c>
      <c r="V28" s="46">
        <v>1971</v>
      </c>
      <c r="W28" s="46">
        <v>650</v>
      </c>
      <c r="X28" s="46">
        <v>0</v>
      </c>
      <c r="Y28" s="46">
        <v>0</v>
      </c>
      <c r="Z28" s="46">
        <v>524</v>
      </c>
      <c r="AA28" s="46">
        <v>800</v>
      </c>
      <c r="AB28" s="46">
        <v>2649.4</v>
      </c>
      <c r="AC28" s="46">
        <v>0</v>
      </c>
      <c r="AD28" s="46">
        <v>0</v>
      </c>
      <c r="AE28" s="46">
        <v>0</v>
      </c>
      <c r="AF28" s="46">
        <v>303</v>
      </c>
      <c r="AG28" s="46">
        <v>25</v>
      </c>
      <c r="AH28" s="46">
        <v>50</v>
      </c>
      <c r="AI28" s="46">
        <v>10</v>
      </c>
      <c r="AJ28" s="46">
        <v>0</v>
      </c>
      <c r="AK28" s="46">
        <v>0</v>
      </c>
      <c r="AL28" s="46">
        <v>0</v>
      </c>
      <c r="AM28" s="46">
        <v>0</v>
      </c>
      <c r="AN28" s="46">
        <v>140</v>
      </c>
      <c r="AO28" s="46">
        <v>20</v>
      </c>
      <c r="AP28" s="46">
        <v>4481.1000000000004</v>
      </c>
      <c r="AQ28" s="46">
        <v>400</v>
      </c>
      <c r="AR28" s="46">
        <v>72</v>
      </c>
      <c r="AS28" s="46">
        <v>60</v>
      </c>
      <c r="AT28" s="46">
        <v>1053.5</v>
      </c>
      <c r="AU28" s="46">
        <v>90</v>
      </c>
      <c r="AV28" s="46">
        <v>3000</v>
      </c>
      <c r="AW28" s="46">
        <v>300</v>
      </c>
      <c r="AX28" s="46">
        <v>0</v>
      </c>
      <c r="AY28" s="46">
        <v>0</v>
      </c>
      <c r="AZ28" s="46">
        <v>0</v>
      </c>
      <c r="BA28" s="46">
        <v>0</v>
      </c>
      <c r="BB28" s="46">
        <v>0</v>
      </c>
      <c r="BC28" s="46">
        <v>0</v>
      </c>
      <c r="BD28" s="46">
        <v>0</v>
      </c>
      <c r="BE28" s="46">
        <v>0</v>
      </c>
      <c r="BF28" s="46">
        <v>9</v>
      </c>
      <c r="BG28" s="46">
        <v>6</v>
      </c>
      <c r="BH28" s="46">
        <v>400</v>
      </c>
      <c r="BI28" s="46">
        <v>100</v>
      </c>
      <c r="BJ28" s="46">
        <v>125</v>
      </c>
      <c r="BK28" s="46">
        <v>62</v>
      </c>
      <c r="BL28" s="46">
        <v>1204.5999999999999</v>
      </c>
      <c r="BM28" s="46">
        <v>0</v>
      </c>
      <c r="BN28" s="46">
        <v>200</v>
      </c>
      <c r="BO28" s="46">
        <v>50</v>
      </c>
      <c r="BP28" s="46">
        <v>360</v>
      </c>
      <c r="BQ28" s="46">
        <v>25</v>
      </c>
      <c r="BR28" s="46">
        <v>0</v>
      </c>
      <c r="BS28" s="46">
        <v>0</v>
      </c>
      <c r="BT28" s="46">
        <v>4</v>
      </c>
      <c r="BU28" s="46">
        <v>1</v>
      </c>
      <c r="BV28" s="46">
        <v>0</v>
      </c>
      <c r="BW28" s="46">
        <v>0</v>
      </c>
      <c r="BX28" s="46">
        <v>68</v>
      </c>
      <c r="BY28" s="46">
        <v>15</v>
      </c>
      <c r="BZ28" s="46">
        <v>100</v>
      </c>
      <c r="CA28" s="46">
        <v>262</v>
      </c>
      <c r="CB28" s="46">
        <v>0</v>
      </c>
      <c r="CC28" s="46">
        <v>0</v>
      </c>
      <c r="CD28" s="46">
        <v>0</v>
      </c>
      <c r="CE28" s="46">
        <v>0</v>
      </c>
      <c r="CF28" s="46">
        <v>33</v>
      </c>
      <c r="CG28" s="46">
        <v>2</v>
      </c>
      <c r="CH28" s="46">
        <v>5</v>
      </c>
      <c r="CI28" s="46">
        <v>0.75</v>
      </c>
      <c r="CJ28" s="46">
        <v>0</v>
      </c>
      <c r="CK28" s="46">
        <v>0</v>
      </c>
      <c r="CL28" s="46">
        <v>0</v>
      </c>
      <c r="CM28" s="46">
        <v>0</v>
      </c>
      <c r="CN28" s="46">
        <v>0</v>
      </c>
      <c r="CO28" s="46">
        <v>0</v>
      </c>
      <c r="CP28" s="46">
        <v>34</v>
      </c>
      <c r="CQ28" s="46">
        <v>5</v>
      </c>
      <c r="CR28" s="46">
        <v>50</v>
      </c>
      <c r="CS28" s="46">
        <v>10</v>
      </c>
      <c r="CT28" s="46">
        <v>0</v>
      </c>
      <c r="CU28" s="46">
        <v>0</v>
      </c>
      <c r="CV28" s="46">
        <v>0</v>
      </c>
      <c r="CW28" s="46">
        <v>0</v>
      </c>
      <c r="CX28" s="46">
        <v>0</v>
      </c>
      <c r="CY28" s="46">
        <v>0</v>
      </c>
      <c r="CZ28" s="47">
        <f t="shared" si="2"/>
        <v>29100.6</v>
      </c>
      <c r="DA28" s="47">
        <f t="shared" si="2"/>
        <v>5058.75</v>
      </c>
    </row>
    <row r="29" spans="1:105" ht="13.5" thickBot="1">
      <c r="A29" s="33" t="s">
        <v>20</v>
      </c>
      <c r="B29" s="46">
        <v>230</v>
      </c>
      <c r="C29" s="46">
        <v>29</v>
      </c>
      <c r="D29" s="46">
        <v>127</v>
      </c>
      <c r="E29" s="46">
        <v>19.05</v>
      </c>
      <c r="F29" s="46">
        <v>85</v>
      </c>
      <c r="G29" s="46">
        <v>0</v>
      </c>
      <c r="H29" s="46">
        <v>240</v>
      </c>
      <c r="I29" s="46">
        <v>9</v>
      </c>
      <c r="J29" s="46">
        <v>300</v>
      </c>
      <c r="K29" s="46">
        <v>70</v>
      </c>
      <c r="L29" s="46">
        <v>620</v>
      </c>
      <c r="M29" s="46">
        <v>73</v>
      </c>
      <c r="N29" s="46">
        <v>850</v>
      </c>
      <c r="O29" s="46">
        <v>60</v>
      </c>
      <c r="P29" s="46">
        <v>300</v>
      </c>
      <c r="Q29" s="46">
        <v>0</v>
      </c>
      <c r="R29" s="46">
        <v>470</v>
      </c>
      <c r="S29" s="46">
        <v>44</v>
      </c>
      <c r="T29" s="46">
        <v>455</v>
      </c>
      <c r="U29" s="46">
        <v>18</v>
      </c>
      <c r="V29" s="46">
        <v>1630</v>
      </c>
      <c r="W29" s="46">
        <v>130.4</v>
      </c>
      <c r="X29" s="46">
        <v>31.9</v>
      </c>
      <c r="Y29" s="46">
        <v>0</v>
      </c>
      <c r="Z29" s="46">
        <v>8860</v>
      </c>
      <c r="AA29" s="46">
        <v>797</v>
      </c>
      <c r="AB29" s="46">
        <v>5849</v>
      </c>
      <c r="AC29" s="46">
        <v>525</v>
      </c>
      <c r="AD29" s="46">
        <v>2000</v>
      </c>
      <c r="AE29" s="46">
        <v>340</v>
      </c>
      <c r="AF29" s="46">
        <v>200</v>
      </c>
      <c r="AG29" s="46">
        <v>19.8</v>
      </c>
      <c r="AH29" s="46">
        <v>100</v>
      </c>
      <c r="AI29" s="46">
        <v>20</v>
      </c>
      <c r="AJ29" s="46">
        <v>115</v>
      </c>
      <c r="AK29" s="46">
        <v>7.5</v>
      </c>
      <c r="AL29" s="46">
        <v>0</v>
      </c>
      <c r="AM29" s="46">
        <v>0</v>
      </c>
      <c r="AN29" s="46">
        <v>11.5</v>
      </c>
      <c r="AO29" s="46">
        <v>0</v>
      </c>
      <c r="AP29" s="46">
        <v>33153.599999999999</v>
      </c>
      <c r="AQ29" s="46">
        <v>3978.4</v>
      </c>
      <c r="AR29" s="46">
        <v>620</v>
      </c>
      <c r="AS29" s="46">
        <v>7</v>
      </c>
      <c r="AT29" s="46">
        <v>1500</v>
      </c>
      <c r="AU29" s="46">
        <v>195</v>
      </c>
      <c r="AV29" s="46">
        <v>1318</v>
      </c>
      <c r="AW29" s="46">
        <v>158</v>
      </c>
      <c r="AX29" s="46">
        <v>550</v>
      </c>
      <c r="AY29" s="46">
        <v>25</v>
      </c>
      <c r="AZ29" s="46">
        <v>20</v>
      </c>
      <c r="BA29" s="46">
        <v>2</v>
      </c>
      <c r="BB29" s="46">
        <v>0</v>
      </c>
      <c r="BC29" s="46">
        <v>0</v>
      </c>
      <c r="BD29" s="46">
        <v>150</v>
      </c>
      <c r="BE29" s="46">
        <v>20</v>
      </c>
      <c r="BF29" s="46">
        <v>180</v>
      </c>
      <c r="BG29" s="46">
        <v>16.899999999999999</v>
      </c>
      <c r="BH29" s="46">
        <v>0</v>
      </c>
      <c r="BI29" s="46">
        <v>0</v>
      </c>
      <c r="BJ29" s="46">
        <v>18</v>
      </c>
      <c r="BK29" s="46">
        <v>0</v>
      </c>
      <c r="BL29" s="46">
        <v>5100</v>
      </c>
      <c r="BM29" s="46">
        <v>765</v>
      </c>
      <c r="BN29" s="46">
        <v>207.2</v>
      </c>
      <c r="BO29" s="46">
        <v>0</v>
      </c>
      <c r="BP29" s="46">
        <v>4227</v>
      </c>
      <c r="BQ29" s="46">
        <v>634</v>
      </c>
      <c r="BR29" s="46">
        <v>100</v>
      </c>
      <c r="BS29" s="46">
        <v>8</v>
      </c>
      <c r="BT29" s="46">
        <v>6</v>
      </c>
      <c r="BU29" s="46">
        <v>1</v>
      </c>
      <c r="BV29" s="46">
        <v>899</v>
      </c>
      <c r="BW29" s="46">
        <v>88</v>
      </c>
      <c r="BX29" s="46">
        <v>27.7</v>
      </c>
      <c r="BY29" s="46">
        <v>0</v>
      </c>
      <c r="BZ29" s="46">
        <v>27</v>
      </c>
      <c r="CA29" s="46">
        <v>7</v>
      </c>
      <c r="CB29" s="46">
        <v>10.7</v>
      </c>
      <c r="CC29" s="46">
        <v>0</v>
      </c>
      <c r="CD29" s="46">
        <v>11</v>
      </c>
      <c r="CE29" s="46">
        <v>0</v>
      </c>
      <c r="CF29" s="46">
        <v>768</v>
      </c>
      <c r="CG29" s="46">
        <v>222</v>
      </c>
      <c r="CH29" s="46">
        <v>2</v>
      </c>
      <c r="CI29" s="46">
        <v>0</v>
      </c>
      <c r="CJ29" s="46">
        <v>80</v>
      </c>
      <c r="CK29" s="46">
        <v>5</v>
      </c>
      <c r="CL29" s="46">
        <v>225</v>
      </c>
      <c r="CM29" s="46">
        <v>23</v>
      </c>
      <c r="CN29" s="46">
        <v>10</v>
      </c>
      <c r="CO29" s="46">
        <v>1</v>
      </c>
      <c r="CP29" s="46">
        <v>31</v>
      </c>
      <c r="CQ29" s="46">
        <v>2</v>
      </c>
      <c r="CR29" s="46">
        <v>30</v>
      </c>
      <c r="CS29" s="46">
        <v>5</v>
      </c>
      <c r="CT29" s="46">
        <v>15</v>
      </c>
      <c r="CU29" s="46">
        <v>1</v>
      </c>
      <c r="CV29" s="46">
        <v>2.4</v>
      </c>
      <c r="CW29" s="46">
        <v>0</v>
      </c>
      <c r="CX29" s="46">
        <v>10</v>
      </c>
      <c r="CY29" s="46">
        <v>8</v>
      </c>
      <c r="CZ29" s="47">
        <f t="shared" si="2"/>
        <v>71772.999999999985</v>
      </c>
      <c r="DA29" s="47">
        <f t="shared" si="2"/>
        <v>8334.0499999999993</v>
      </c>
    </row>
    <row r="30" spans="1:105" ht="13.5" thickBot="1">
      <c r="A30" s="33" t="s">
        <v>21</v>
      </c>
      <c r="B30" s="46">
        <v>1113</v>
      </c>
      <c r="C30" s="46">
        <v>150.4</v>
      </c>
      <c r="D30" s="46">
        <v>327</v>
      </c>
      <c r="E30" s="46">
        <v>49</v>
      </c>
      <c r="F30" s="46">
        <v>900</v>
      </c>
      <c r="G30" s="46">
        <v>60</v>
      </c>
      <c r="H30" s="46">
        <v>406</v>
      </c>
      <c r="I30" s="46">
        <v>46</v>
      </c>
      <c r="J30" s="46">
        <v>324</v>
      </c>
      <c r="K30" s="46">
        <v>20</v>
      </c>
      <c r="L30" s="46">
        <v>2024</v>
      </c>
      <c r="M30" s="46">
        <v>276</v>
      </c>
      <c r="N30" s="46">
        <v>2460</v>
      </c>
      <c r="O30" s="46">
        <v>200</v>
      </c>
      <c r="P30" s="46">
        <v>700.6</v>
      </c>
      <c r="Q30" s="46">
        <v>100</v>
      </c>
      <c r="R30" s="46">
        <v>1465</v>
      </c>
      <c r="S30" s="46">
        <v>230</v>
      </c>
      <c r="T30" s="46">
        <v>964</v>
      </c>
      <c r="U30" s="46">
        <v>58</v>
      </c>
      <c r="V30" s="46">
        <v>419.3</v>
      </c>
      <c r="W30" s="46">
        <v>30.9</v>
      </c>
      <c r="X30" s="46">
        <v>38.5</v>
      </c>
      <c r="Y30" s="46">
        <v>0</v>
      </c>
      <c r="Z30" s="46">
        <v>1060</v>
      </c>
      <c r="AA30" s="46">
        <v>106</v>
      </c>
      <c r="AB30" s="46">
        <v>5963</v>
      </c>
      <c r="AC30" s="46">
        <v>529</v>
      </c>
      <c r="AD30" s="46">
        <v>400</v>
      </c>
      <c r="AE30" s="46">
        <v>68</v>
      </c>
      <c r="AF30" s="46">
        <v>429</v>
      </c>
      <c r="AG30" s="46">
        <v>25.8</v>
      </c>
      <c r="AH30" s="46">
        <v>20</v>
      </c>
      <c r="AI30" s="46">
        <v>5</v>
      </c>
      <c r="AJ30" s="46">
        <v>100</v>
      </c>
      <c r="AK30" s="46">
        <v>10</v>
      </c>
      <c r="AL30" s="46">
        <v>9.1999999999999993</v>
      </c>
      <c r="AM30" s="46">
        <v>0</v>
      </c>
      <c r="AN30" s="46">
        <v>6.5</v>
      </c>
      <c r="AO30" s="46">
        <v>0</v>
      </c>
      <c r="AP30" s="46">
        <v>11375</v>
      </c>
      <c r="AQ30" s="46">
        <v>1478.7</v>
      </c>
      <c r="AR30" s="46">
        <v>2600</v>
      </c>
      <c r="AS30" s="46">
        <v>312</v>
      </c>
      <c r="AT30" s="46">
        <v>742</v>
      </c>
      <c r="AU30" s="46">
        <v>105</v>
      </c>
      <c r="AV30" s="46">
        <v>754</v>
      </c>
      <c r="AW30" s="46">
        <v>67</v>
      </c>
      <c r="AX30" s="46">
        <v>55</v>
      </c>
      <c r="AY30" s="46">
        <v>3.5</v>
      </c>
      <c r="AZ30" s="46">
        <v>80</v>
      </c>
      <c r="BA30" s="46">
        <v>7</v>
      </c>
      <c r="BB30" s="46">
        <v>0</v>
      </c>
      <c r="BC30" s="46">
        <v>0</v>
      </c>
      <c r="BD30" s="46">
        <v>300</v>
      </c>
      <c r="BE30" s="46">
        <v>70</v>
      </c>
      <c r="BF30" s="46">
        <v>200</v>
      </c>
      <c r="BG30" s="46">
        <v>42</v>
      </c>
      <c r="BH30" s="46">
        <v>14.2</v>
      </c>
      <c r="BI30" s="46">
        <v>0</v>
      </c>
      <c r="BJ30" s="46">
        <v>3</v>
      </c>
      <c r="BK30" s="46">
        <v>0</v>
      </c>
      <c r="BL30" s="46">
        <v>8607</v>
      </c>
      <c r="BM30" s="46">
        <v>1291</v>
      </c>
      <c r="BN30" s="46">
        <v>1525.3</v>
      </c>
      <c r="BO30" s="46">
        <v>40</v>
      </c>
      <c r="BP30" s="46">
        <v>3256</v>
      </c>
      <c r="BQ30" s="46">
        <v>651</v>
      </c>
      <c r="BR30" s="46">
        <v>127</v>
      </c>
      <c r="BS30" s="46">
        <v>12</v>
      </c>
      <c r="BT30" s="46">
        <v>1</v>
      </c>
      <c r="BU30" s="46">
        <v>0</v>
      </c>
      <c r="BV30" s="46">
        <v>447</v>
      </c>
      <c r="BW30" s="46">
        <v>42.5</v>
      </c>
      <c r="BX30" s="46">
        <v>44.3</v>
      </c>
      <c r="BY30" s="46">
        <v>0</v>
      </c>
      <c r="BZ30" s="46">
        <v>18</v>
      </c>
      <c r="CA30" s="46">
        <v>2</v>
      </c>
      <c r="CB30" s="46">
        <v>13.8</v>
      </c>
      <c r="CC30" s="46">
        <v>0</v>
      </c>
      <c r="CD30" s="46">
        <v>100</v>
      </c>
      <c r="CE30" s="46">
        <v>8</v>
      </c>
      <c r="CF30" s="46">
        <v>112</v>
      </c>
      <c r="CG30" s="46">
        <v>34</v>
      </c>
      <c r="CH30" s="46">
        <v>15</v>
      </c>
      <c r="CI30" s="46">
        <v>2.25</v>
      </c>
      <c r="CJ30" s="46">
        <v>140</v>
      </c>
      <c r="CK30" s="46">
        <v>13</v>
      </c>
      <c r="CL30" s="46">
        <v>343.2</v>
      </c>
      <c r="CM30" s="46">
        <v>21.9</v>
      </c>
      <c r="CN30" s="46">
        <v>24.1</v>
      </c>
      <c r="CO30" s="46">
        <v>1.56</v>
      </c>
      <c r="CP30" s="46">
        <v>272</v>
      </c>
      <c r="CQ30" s="46">
        <v>15</v>
      </c>
      <c r="CR30" s="46">
        <v>250</v>
      </c>
      <c r="CS30" s="46">
        <v>50</v>
      </c>
      <c r="CT30" s="46">
        <v>25</v>
      </c>
      <c r="CU30" s="46">
        <v>3</v>
      </c>
      <c r="CV30" s="46">
        <v>6.4</v>
      </c>
      <c r="CW30" s="46">
        <v>0</v>
      </c>
      <c r="CX30" s="46">
        <v>560</v>
      </c>
      <c r="CY30" s="46">
        <v>89</v>
      </c>
      <c r="CZ30" s="47">
        <f t="shared" si="2"/>
        <v>51139.400000000009</v>
      </c>
      <c r="DA30" s="47">
        <f t="shared" si="2"/>
        <v>6325.51</v>
      </c>
    </row>
    <row r="31" spans="1:105" ht="13.5" thickBot="1">
      <c r="A31" s="33" t="s">
        <v>22</v>
      </c>
      <c r="B31" s="46">
        <v>0</v>
      </c>
      <c r="C31" s="46">
        <v>0</v>
      </c>
      <c r="D31" s="46">
        <v>0</v>
      </c>
      <c r="E31" s="46">
        <v>0</v>
      </c>
      <c r="F31" s="46">
        <v>0</v>
      </c>
      <c r="G31" s="46">
        <v>0</v>
      </c>
      <c r="H31" s="46">
        <v>0</v>
      </c>
      <c r="I31" s="46">
        <v>0</v>
      </c>
      <c r="J31" s="46">
        <v>0</v>
      </c>
      <c r="K31" s="46">
        <v>0</v>
      </c>
      <c r="L31" s="46">
        <v>3587</v>
      </c>
      <c r="M31" s="46">
        <v>1148</v>
      </c>
      <c r="N31" s="46">
        <v>0</v>
      </c>
      <c r="O31" s="46">
        <v>0</v>
      </c>
      <c r="P31" s="46">
        <v>0</v>
      </c>
      <c r="Q31" s="46">
        <v>0</v>
      </c>
      <c r="R31" s="46">
        <v>0</v>
      </c>
      <c r="S31" s="46">
        <v>0</v>
      </c>
      <c r="T31" s="46">
        <v>0</v>
      </c>
      <c r="U31" s="46">
        <v>0</v>
      </c>
      <c r="V31" s="46">
        <v>0</v>
      </c>
      <c r="W31" s="46">
        <v>0</v>
      </c>
      <c r="X31" s="46">
        <v>0</v>
      </c>
      <c r="Y31" s="46">
        <v>0</v>
      </c>
      <c r="Z31" s="46">
        <v>0</v>
      </c>
      <c r="AA31" s="46">
        <v>0</v>
      </c>
      <c r="AB31" s="46">
        <v>0</v>
      </c>
      <c r="AC31" s="46">
        <v>0</v>
      </c>
      <c r="AD31" s="46">
        <v>0</v>
      </c>
      <c r="AE31" s="46">
        <v>0</v>
      </c>
      <c r="AF31" s="46">
        <v>0</v>
      </c>
      <c r="AG31" s="46">
        <v>0</v>
      </c>
      <c r="AH31" s="46">
        <v>0</v>
      </c>
      <c r="AI31" s="46">
        <v>0</v>
      </c>
      <c r="AJ31" s="46">
        <v>300</v>
      </c>
      <c r="AK31" s="46">
        <v>75</v>
      </c>
      <c r="AL31" s="46">
        <v>0</v>
      </c>
      <c r="AM31" s="46">
        <v>0</v>
      </c>
      <c r="AN31" s="46">
        <v>0</v>
      </c>
      <c r="AO31" s="46">
        <v>0</v>
      </c>
      <c r="AP31" s="46">
        <v>183</v>
      </c>
      <c r="AQ31" s="46">
        <v>40</v>
      </c>
      <c r="AR31" s="46">
        <v>0</v>
      </c>
      <c r="AS31" s="46">
        <v>0</v>
      </c>
      <c r="AT31" s="46">
        <v>0</v>
      </c>
      <c r="AU31" s="46">
        <v>0</v>
      </c>
      <c r="AV31" s="46">
        <v>0</v>
      </c>
      <c r="AW31" s="46">
        <v>0</v>
      </c>
      <c r="AX31" s="46">
        <v>0</v>
      </c>
      <c r="AY31" s="46">
        <v>0</v>
      </c>
      <c r="AZ31" s="46">
        <v>0</v>
      </c>
      <c r="BA31" s="46">
        <v>0</v>
      </c>
      <c r="BB31" s="46">
        <v>0</v>
      </c>
      <c r="BC31" s="46">
        <v>0</v>
      </c>
      <c r="BD31" s="46">
        <v>0</v>
      </c>
      <c r="BE31" s="46">
        <v>0</v>
      </c>
      <c r="BF31" s="46">
        <v>0</v>
      </c>
      <c r="BG31" s="46">
        <v>0</v>
      </c>
      <c r="BH31" s="46">
        <v>0</v>
      </c>
      <c r="BI31" s="46">
        <v>0</v>
      </c>
      <c r="BJ31" s="46">
        <v>0</v>
      </c>
      <c r="BK31" s="46">
        <v>0</v>
      </c>
      <c r="BL31" s="46">
        <v>0</v>
      </c>
      <c r="BM31" s="46">
        <v>0</v>
      </c>
      <c r="BN31" s="46">
        <v>0</v>
      </c>
      <c r="BO31" s="46">
        <v>0</v>
      </c>
      <c r="BP31" s="46">
        <v>0</v>
      </c>
      <c r="BQ31" s="46">
        <v>0</v>
      </c>
      <c r="BR31" s="46">
        <v>0</v>
      </c>
      <c r="BS31" s="46">
        <v>0</v>
      </c>
      <c r="BT31" s="46">
        <v>0</v>
      </c>
      <c r="BU31" s="46">
        <v>0</v>
      </c>
      <c r="BV31" s="46">
        <v>0</v>
      </c>
      <c r="BW31" s="46">
        <v>0</v>
      </c>
      <c r="BX31" s="46">
        <v>0</v>
      </c>
      <c r="BY31" s="46">
        <v>0</v>
      </c>
      <c r="BZ31" s="46">
        <v>35</v>
      </c>
      <c r="CA31" s="46">
        <v>16</v>
      </c>
      <c r="CB31" s="46">
        <v>1200</v>
      </c>
      <c r="CC31" s="46">
        <v>600</v>
      </c>
      <c r="CD31" s="46">
        <v>0</v>
      </c>
      <c r="CE31" s="46">
        <v>0</v>
      </c>
      <c r="CF31" s="46">
        <v>0</v>
      </c>
      <c r="CG31" s="46">
        <v>0</v>
      </c>
      <c r="CH31" s="46">
        <v>0</v>
      </c>
      <c r="CI31" s="46">
        <v>0</v>
      </c>
      <c r="CJ31" s="46">
        <v>0</v>
      </c>
      <c r="CK31" s="46">
        <v>0</v>
      </c>
      <c r="CL31" s="46">
        <v>0</v>
      </c>
      <c r="CM31" s="46">
        <v>0</v>
      </c>
      <c r="CN31" s="46">
        <v>0</v>
      </c>
      <c r="CO31" s="46">
        <v>0</v>
      </c>
      <c r="CP31" s="46">
        <v>7</v>
      </c>
      <c r="CQ31" s="46">
        <v>0</v>
      </c>
      <c r="CR31" s="46">
        <v>0</v>
      </c>
      <c r="CS31" s="46">
        <v>0</v>
      </c>
      <c r="CT31" s="46">
        <v>0</v>
      </c>
      <c r="CU31" s="46">
        <v>0</v>
      </c>
      <c r="CV31" s="46">
        <v>0</v>
      </c>
      <c r="CW31" s="46">
        <v>0</v>
      </c>
      <c r="CX31" s="46">
        <v>0</v>
      </c>
      <c r="CY31" s="46">
        <v>0</v>
      </c>
      <c r="CZ31" s="47">
        <f t="shared" si="2"/>
        <v>5312</v>
      </c>
      <c r="DA31" s="47">
        <f t="shared" si="2"/>
        <v>1879</v>
      </c>
    </row>
    <row r="32" spans="1:105" ht="13.5" thickBot="1">
      <c r="A32" s="33" t="s">
        <v>23</v>
      </c>
      <c r="B32" s="46">
        <v>1456</v>
      </c>
      <c r="C32" s="46">
        <v>320</v>
      </c>
      <c r="D32" s="46">
        <v>2930.6</v>
      </c>
      <c r="E32" s="46">
        <v>1025.8499999999999</v>
      </c>
      <c r="F32" s="46">
        <v>700</v>
      </c>
      <c r="G32" s="46">
        <v>70</v>
      </c>
      <c r="H32" s="46">
        <v>263</v>
      </c>
      <c r="I32" s="46">
        <v>110</v>
      </c>
      <c r="J32" s="46">
        <v>7136</v>
      </c>
      <c r="K32" s="46">
        <v>1500</v>
      </c>
      <c r="L32" s="46">
        <v>2327</v>
      </c>
      <c r="M32" s="46">
        <v>405</v>
      </c>
      <c r="N32" s="46">
        <v>1050</v>
      </c>
      <c r="O32" s="46">
        <v>95</v>
      </c>
      <c r="P32" s="46">
        <v>960</v>
      </c>
      <c r="Q32" s="46">
        <v>190</v>
      </c>
      <c r="R32" s="46">
        <v>880</v>
      </c>
      <c r="S32" s="46">
        <v>200</v>
      </c>
      <c r="T32" s="46">
        <v>383</v>
      </c>
      <c r="U32" s="46">
        <v>77</v>
      </c>
      <c r="V32" s="46">
        <v>362.7</v>
      </c>
      <c r="W32" s="46">
        <v>145.35</v>
      </c>
      <c r="X32" s="46">
        <v>57</v>
      </c>
      <c r="Y32" s="46">
        <v>0</v>
      </c>
      <c r="Z32" s="46">
        <v>650</v>
      </c>
      <c r="AA32" s="46">
        <v>162</v>
      </c>
      <c r="AB32" s="46">
        <v>757</v>
      </c>
      <c r="AC32" s="46">
        <v>88</v>
      </c>
      <c r="AD32" s="46">
        <v>8300</v>
      </c>
      <c r="AE32" s="46">
        <v>2700</v>
      </c>
      <c r="AF32" s="46">
        <v>14798</v>
      </c>
      <c r="AG32" s="46">
        <v>4353.7700000000004</v>
      </c>
      <c r="AH32" s="46">
        <v>1100</v>
      </c>
      <c r="AI32" s="46">
        <v>320</v>
      </c>
      <c r="AJ32" s="46">
        <v>1425</v>
      </c>
      <c r="AK32" s="46">
        <v>277</v>
      </c>
      <c r="AL32" s="46">
        <v>0</v>
      </c>
      <c r="AM32" s="46">
        <v>0</v>
      </c>
      <c r="AN32" s="46">
        <v>19.2</v>
      </c>
      <c r="AO32" s="46">
        <v>0</v>
      </c>
      <c r="AP32" s="46">
        <v>2031.5</v>
      </c>
      <c r="AQ32" s="46">
        <v>251</v>
      </c>
      <c r="AR32" s="46">
        <v>1700</v>
      </c>
      <c r="AS32" s="46">
        <v>200</v>
      </c>
      <c r="AT32" s="46">
        <v>0</v>
      </c>
      <c r="AU32" s="46">
        <v>0</v>
      </c>
      <c r="AV32" s="46">
        <v>578</v>
      </c>
      <c r="AW32" s="46">
        <v>72</v>
      </c>
      <c r="AX32" s="46">
        <v>0</v>
      </c>
      <c r="AY32" s="46">
        <v>0</v>
      </c>
      <c r="AZ32" s="46">
        <v>200</v>
      </c>
      <c r="BA32" s="46">
        <v>20</v>
      </c>
      <c r="BB32" s="46">
        <v>0</v>
      </c>
      <c r="BC32" s="46">
        <v>0</v>
      </c>
      <c r="BD32" s="46">
        <v>25</v>
      </c>
      <c r="BE32" s="46">
        <v>3</v>
      </c>
      <c r="BF32" s="46">
        <v>300</v>
      </c>
      <c r="BG32" s="46">
        <v>96</v>
      </c>
      <c r="BH32" s="46">
        <v>200</v>
      </c>
      <c r="BI32" s="46">
        <v>150</v>
      </c>
      <c r="BJ32" s="46">
        <v>240</v>
      </c>
      <c r="BK32" s="46">
        <v>74</v>
      </c>
      <c r="BL32" s="46">
        <v>2064</v>
      </c>
      <c r="BM32" s="46">
        <v>515</v>
      </c>
      <c r="BN32" s="46">
        <v>3000</v>
      </c>
      <c r="BO32" s="46">
        <v>600</v>
      </c>
      <c r="BP32" s="46">
        <v>815</v>
      </c>
      <c r="BQ32" s="46">
        <v>209.5</v>
      </c>
      <c r="BR32" s="46">
        <v>80</v>
      </c>
      <c r="BS32" s="46">
        <v>8</v>
      </c>
      <c r="BT32" s="46">
        <v>30</v>
      </c>
      <c r="BU32" s="46">
        <v>5</v>
      </c>
      <c r="BV32" s="46">
        <v>123</v>
      </c>
      <c r="BW32" s="46">
        <v>34</v>
      </c>
      <c r="BX32" s="46">
        <v>443.6</v>
      </c>
      <c r="BY32" s="46">
        <v>0</v>
      </c>
      <c r="BZ32" s="46">
        <v>54</v>
      </c>
      <c r="CA32" s="46">
        <v>8</v>
      </c>
      <c r="CB32" s="46">
        <v>0</v>
      </c>
      <c r="CC32" s="46">
        <v>0</v>
      </c>
      <c r="CD32" s="46">
        <v>120</v>
      </c>
      <c r="CE32" s="46">
        <v>18</v>
      </c>
      <c r="CF32" s="46">
        <v>1372</v>
      </c>
      <c r="CG32" s="46">
        <v>365</v>
      </c>
      <c r="CH32" s="46">
        <v>25</v>
      </c>
      <c r="CI32" s="46">
        <v>4.5</v>
      </c>
      <c r="CJ32" s="46">
        <v>0</v>
      </c>
      <c r="CK32" s="46">
        <v>0</v>
      </c>
      <c r="CL32" s="46">
        <v>2149</v>
      </c>
      <c r="CM32" s="46">
        <v>189</v>
      </c>
      <c r="CN32" s="46">
        <v>620</v>
      </c>
      <c r="CO32" s="46">
        <v>106</v>
      </c>
      <c r="CP32" s="46">
        <v>1543</v>
      </c>
      <c r="CQ32" s="46">
        <v>308</v>
      </c>
      <c r="CR32" s="46">
        <v>200</v>
      </c>
      <c r="CS32" s="46">
        <v>50</v>
      </c>
      <c r="CT32" s="46">
        <v>74</v>
      </c>
      <c r="CU32" s="46">
        <v>8</v>
      </c>
      <c r="CV32" s="46">
        <v>10</v>
      </c>
      <c r="CW32" s="46">
        <v>1</v>
      </c>
      <c r="CX32" s="46">
        <v>150</v>
      </c>
      <c r="CY32" s="46">
        <v>67</v>
      </c>
      <c r="CZ32" s="47">
        <f t="shared" si="2"/>
        <v>63701.599999999999</v>
      </c>
      <c r="DA32" s="47">
        <f t="shared" si="2"/>
        <v>15400.970000000001</v>
      </c>
    </row>
    <row r="33" spans="1:105" ht="13.5" thickBot="1">
      <c r="A33" s="33" t="s">
        <v>24</v>
      </c>
      <c r="B33" s="46">
        <v>5</v>
      </c>
      <c r="C33" s="46">
        <v>1</v>
      </c>
      <c r="D33" s="46">
        <v>0</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1200</v>
      </c>
      <c r="AK33" s="46">
        <v>288</v>
      </c>
      <c r="AL33" s="46">
        <v>0</v>
      </c>
      <c r="AM33" s="46">
        <v>0</v>
      </c>
      <c r="AN33" s="46">
        <v>0</v>
      </c>
      <c r="AO33" s="46">
        <v>0</v>
      </c>
      <c r="AP33" s="46">
        <v>0</v>
      </c>
      <c r="AQ33" s="46">
        <v>0</v>
      </c>
      <c r="AR33" s="46">
        <v>0</v>
      </c>
      <c r="AS33" s="46">
        <v>0</v>
      </c>
      <c r="AT33" s="46">
        <v>300</v>
      </c>
      <c r="AU33" s="46">
        <v>60</v>
      </c>
      <c r="AV33" s="46">
        <v>0</v>
      </c>
      <c r="AW33" s="46">
        <v>0</v>
      </c>
      <c r="AX33" s="46">
        <v>0</v>
      </c>
      <c r="AY33" s="46">
        <v>0</v>
      </c>
      <c r="AZ33" s="46">
        <v>0</v>
      </c>
      <c r="BA33" s="46">
        <v>0</v>
      </c>
      <c r="BB33" s="46">
        <v>0</v>
      </c>
      <c r="BC33" s="46">
        <v>0</v>
      </c>
      <c r="BD33" s="46">
        <v>0</v>
      </c>
      <c r="BE33" s="46">
        <v>0</v>
      </c>
      <c r="BF33" s="46">
        <v>0</v>
      </c>
      <c r="BG33" s="46">
        <v>0</v>
      </c>
      <c r="BH33" s="46">
        <v>0</v>
      </c>
      <c r="BI33" s="46">
        <v>0</v>
      </c>
      <c r="BJ33" s="46">
        <v>35</v>
      </c>
      <c r="BK33" s="46">
        <v>6</v>
      </c>
      <c r="BL33" s="46">
        <v>77</v>
      </c>
      <c r="BM33" s="46">
        <v>19</v>
      </c>
      <c r="BN33" s="46">
        <v>0</v>
      </c>
      <c r="BO33" s="46">
        <v>0</v>
      </c>
      <c r="BP33" s="46">
        <v>33</v>
      </c>
      <c r="BQ33" s="46">
        <v>6.6</v>
      </c>
      <c r="BR33" s="46">
        <v>0</v>
      </c>
      <c r="BS33" s="46">
        <v>0</v>
      </c>
      <c r="BT33" s="46">
        <v>0</v>
      </c>
      <c r="BU33" s="46">
        <v>0</v>
      </c>
      <c r="BV33" s="46">
        <v>0</v>
      </c>
      <c r="BW33" s="46">
        <v>0</v>
      </c>
      <c r="BX33" s="46">
        <v>0</v>
      </c>
      <c r="BY33" s="46">
        <v>0</v>
      </c>
      <c r="BZ33" s="46">
        <v>21</v>
      </c>
      <c r="CA33" s="46">
        <v>4</v>
      </c>
      <c r="CB33" s="46">
        <v>0</v>
      </c>
      <c r="CC33" s="46">
        <v>0</v>
      </c>
      <c r="CD33" s="46">
        <v>0</v>
      </c>
      <c r="CE33" s="46">
        <v>0</v>
      </c>
      <c r="CF33" s="46">
        <v>0</v>
      </c>
      <c r="CG33" s="46">
        <v>0</v>
      </c>
      <c r="CH33" s="46">
        <v>20</v>
      </c>
      <c r="CI33" s="46">
        <v>4</v>
      </c>
      <c r="CJ33" s="46">
        <v>0</v>
      </c>
      <c r="CK33" s="46">
        <v>0</v>
      </c>
      <c r="CL33" s="46">
        <v>100</v>
      </c>
      <c r="CM33" s="46">
        <v>15</v>
      </c>
      <c r="CN33" s="46">
        <v>60</v>
      </c>
      <c r="CO33" s="46">
        <v>0</v>
      </c>
      <c r="CP33" s="46">
        <v>0</v>
      </c>
      <c r="CQ33" s="46">
        <v>0</v>
      </c>
      <c r="CR33" s="46">
        <v>20</v>
      </c>
      <c r="CS33" s="46">
        <v>4</v>
      </c>
      <c r="CT33" s="46">
        <v>14</v>
      </c>
      <c r="CU33" s="46">
        <v>3</v>
      </c>
      <c r="CV33" s="46">
        <v>0</v>
      </c>
      <c r="CW33" s="46">
        <v>0</v>
      </c>
      <c r="CX33" s="46">
        <v>30</v>
      </c>
      <c r="CY33" s="46">
        <v>6</v>
      </c>
      <c r="CZ33" s="47">
        <f t="shared" si="2"/>
        <v>1915</v>
      </c>
      <c r="DA33" s="47">
        <f t="shared" si="2"/>
        <v>416.6</v>
      </c>
    </row>
    <row r="34" spans="1:105" ht="13.5" thickBot="1">
      <c r="A34" s="33" t="s">
        <v>73</v>
      </c>
      <c r="B34" s="46">
        <v>0</v>
      </c>
      <c r="C34" s="46">
        <v>0</v>
      </c>
      <c r="D34" s="46">
        <v>0</v>
      </c>
      <c r="E34" s="46">
        <v>0</v>
      </c>
      <c r="F34" s="46">
        <v>0</v>
      </c>
      <c r="G34" s="46">
        <v>0</v>
      </c>
      <c r="H34" s="46">
        <v>0</v>
      </c>
      <c r="I34" s="46">
        <v>0</v>
      </c>
      <c r="J34" s="46">
        <v>0</v>
      </c>
      <c r="K34" s="46">
        <v>0</v>
      </c>
      <c r="L34" s="46">
        <v>3.8</v>
      </c>
      <c r="M34" s="46">
        <v>0</v>
      </c>
      <c r="N34" s="46">
        <v>3</v>
      </c>
      <c r="O34" s="46">
        <v>0</v>
      </c>
      <c r="P34" s="46">
        <v>0</v>
      </c>
      <c r="Q34" s="46">
        <v>0</v>
      </c>
      <c r="R34" s="46">
        <v>11.5</v>
      </c>
      <c r="S34" s="46">
        <v>0</v>
      </c>
      <c r="T34" s="46">
        <v>2.4</v>
      </c>
      <c r="U34" s="46">
        <v>0</v>
      </c>
      <c r="V34" s="46">
        <v>0</v>
      </c>
      <c r="W34" s="46">
        <v>0</v>
      </c>
      <c r="X34" s="46">
        <v>0</v>
      </c>
      <c r="Y34" s="46">
        <v>0</v>
      </c>
      <c r="Z34" s="46">
        <v>0</v>
      </c>
      <c r="AA34" s="46">
        <v>0</v>
      </c>
      <c r="AB34" s="46">
        <v>16.7</v>
      </c>
      <c r="AC34" s="46">
        <v>0</v>
      </c>
      <c r="AD34" s="46">
        <v>10</v>
      </c>
      <c r="AE34" s="46">
        <v>0</v>
      </c>
      <c r="AF34" s="46">
        <v>4.5999999999999996</v>
      </c>
      <c r="AG34" s="46">
        <v>0</v>
      </c>
      <c r="AH34" s="46">
        <v>0</v>
      </c>
      <c r="AI34" s="46">
        <v>0</v>
      </c>
      <c r="AJ34" s="46">
        <v>190</v>
      </c>
      <c r="AK34" s="46">
        <v>35</v>
      </c>
      <c r="AL34" s="46">
        <v>0</v>
      </c>
      <c r="AM34" s="46">
        <v>0</v>
      </c>
      <c r="AN34" s="46">
        <v>2</v>
      </c>
      <c r="AO34" s="46">
        <v>0</v>
      </c>
      <c r="AP34" s="46">
        <v>4</v>
      </c>
      <c r="AQ34" s="46">
        <v>0.26</v>
      </c>
      <c r="AR34" s="46">
        <v>7.7</v>
      </c>
      <c r="AS34" s="46">
        <v>0</v>
      </c>
      <c r="AT34" s="46">
        <v>0</v>
      </c>
      <c r="AU34" s="46">
        <v>0</v>
      </c>
      <c r="AV34" s="46">
        <v>0</v>
      </c>
      <c r="AW34" s="46">
        <v>0</v>
      </c>
      <c r="AX34" s="46">
        <v>0</v>
      </c>
      <c r="AY34" s="46">
        <v>0</v>
      </c>
      <c r="AZ34" s="46">
        <v>0</v>
      </c>
      <c r="BA34" s="46">
        <v>0</v>
      </c>
      <c r="BB34" s="46">
        <v>0</v>
      </c>
      <c r="BC34" s="46">
        <v>0</v>
      </c>
      <c r="BD34" s="46">
        <v>0</v>
      </c>
      <c r="BE34" s="46">
        <v>0</v>
      </c>
      <c r="BF34" s="46">
        <v>2</v>
      </c>
      <c r="BG34" s="46">
        <v>0</v>
      </c>
      <c r="BH34" s="46">
        <v>0</v>
      </c>
      <c r="BI34" s="46">
        <v>0</v>
      </c>
      <c r="BJ34" s="46">
        <v>0</v>
      </c>
      <c r="BK34" s="46">
        <v>0</v>
      </c>
      <c r="BL34" s="46">
        <v>239</v>
      </c>
      <c r="BM34" s="46">
        <v>27</v>
      </c>
      <c r="BN34" s="46">
        <v>61.8</v>
      </c>
      <c r="BO34" s="46">
        <v>0</v>
      </c>
      <c r="BP34" s="46">
        <v>33.6</v>
      </c>
      <c r="BQ34" s="46">
        <v>0</v>
      </c>
      <c r="BR34" s="46">
        <v>0</v>
      </c>
      <c r="BS34" s="46">
        <v>0</v>
      </c>
      <c r="BT34" s="46">
        <v>0</v>
      </c>
      <c r="BU34" s="46">
        <v>0</v>
      </c>
      <c r="BV34" s="46">
        <v>143.80000000000001</v>
      </c>
      <c r="BW34" s="46">
        <v>0</v>
      </c>
      <c r="BX34" s="46">
        <v>10</v>
      </c>
      <c r="BY34" s="46">
        <v>1</v>
      </c>
      <c r="BZ34" s="46">
        <v>0</v>
      </c>
      <c r="CA34" s="46">
        <v>0</v>
      </c>
      <c r="CB34" s="46">
        <v>0</v>
      </c>
      <c r="CC34" s="46">
        <v>0</v>
      </c>
      <c r="CD34" s="46">
        <v>0</v>
      </c>
      <c r="CE34" s="46">
        <v>0</v>
      </c>
      <c r="CF34" s="46">
        <v>0</v>
      </c>
      <c r="CG34" s="46">
        <v>0</v>
      </c>
      <c r="CH34" s="46">
        <v>0</v>
      </c>
      <c r="CI34" s="46">
        <v>0</v>
      </c>
      <c r="CJ34" s="46">
        <v>0</v>
      </c>
      <c r="CK34" s="46">
        <v>0</v>
      </c>
      <c r="CL34" s="46">
        <v>0</v>
      </c>
      <c r="CM34" s="46">
        <v>0</v>
      </c>
      <c r="CN34" s="46">
        <v>0</v>
      </c>
      <c r="CO34" s="46">
        <v>0</v>
      </c>
      <c r="CP34" s="46">
        <v>1941</v>
      </c>
      <c r="CQ34" s="46">
        <v>500</v>
      </c>
      <c r="CR34" s="46">
        <v>0</v>
      </c>
      <c r="CS34" s="46">
        <v>0</v>
      </c>
      <c r="CT34" s="46">
        <v>0.2</v>
      </c>
      <c r="CU34" s="46">
        <v>0</v>
      </c>
      <c r="CV34" s="46">
        <v>0</v>
      </c>
      <c r="CW34" s="46">
        <v>0</v>
      </c>
      <c r="CX34" s="46">
        <v>0</v>
      </c>
      <c r="CY34" s="46">
        <v>0</v>
      </c>
      <c r="CZ34" s="47">
        <f t="shared" si="2"/>
        <v>2687.1</v>
      </c>
      <c r="DA34" s="47">
        <f t="shared" si="2"/>
        <v>563.26</v>
      </c>
    </row>
    <row r="35" spans="1:105" ht="13.5" thickBot="1">
      <c r="A35" s="33" t="s">
        <v>176</v>
      </c>
      <c r="B35" s="46">
        <v>0</v>
      </c>
      <c r="C35" s="46">
        <v>0</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0</v>
      </c>
      <c r="W35" s="46">
        <v>0</v>
      </c>
      <c r="X35" s="46">
        <v>0</v>
      </c>
      <c r="Y35" s="46">
        <v>0</v>
      </c>
      <c r="Z35" s="46">
        <v>0</v>
      </c>
      <c r="AA35" s="46">
        <v>0</v>
      </c>
      <c r="AB35" s="46">
        <v>0</v>
      </c>
      <c r="AC35" s="46">
        <v>0</v>
      </c>
      <c r="AD35" s="46">
        <v>0</v>
      </c>
      <c r="AE35" s="46">
        <v>0</v>
      </c>
      <c r="AF35" s="46">
        <v>0</v>
      </c>
      <c r="AG35" s="46">
        <v>0</v>
      </c>
      <c r="AH35" s="46">
        <v>0</v>
      </c>
      <c r="AI35" s="46">
        <v>0</v>
      </c>
      <c r="AJ35" s="46">
        <v>0</v>
      </c>
      <c r="AK35" s="46">
        <v>0</v>
      </c>
      <c r="AL35" s="46">
        <v>0</v>
      </c>
      <c r="AM35" s="46">
        <v>0</v>
      </c>
      <c r="AN35" s="46">
        <v>0</v>
      </c>
      <c r="AO35" s="46">
        <v>0</v>
      </c>
      <c r="AP35" s="46">
        <v>0</v>
      </c>
      <c r="AQ35" s="46">
        <v>0</v>
      </c>
      <c r="AR35" s="46">
        <v>0</v>
      </c>
      <c r="AS35" s="46">
        <v>0</v>
      </c>
      <c r="AT35" s="46">
        <v>0</v>
      </c>
      <c r="AU35" s="46">
        <v>0</v>
      </c>
      <c r="AV35" s="46">
        <v>0</v>
      </c>
      <c r="AW35" s="46">
        <v>0</v>
      </c>
      <c r="AX35" s="46">
        <v>0</v>
      </c>
      <c r="AY35" s="46">
        <v>0</v>
      </c>
      <c r="AZ35" s="46">
        <v>0</v>
      </c>
      <c r="BA35" s="46">
        <v>0</v>
      </c>
      <c r="BB35" s="46">
        <v>0</v>
      </c>
      <c r="BC35" s="46">
        <v>0</v>
      </c>
      <c r="BD35" s="46">
        <v>0</v>
      </c>
      <c r="BE35" s="46">
        <v>0</v>
      </c>
      <c r="BF35" s="46">
        <v>0</v>
      </c>
      <c r="BG35" s="46">
        <v>0</v>
      </c>
      <c r="BH35" s="46">
        <v>0</v>
      </c>
      <c r="BI35" s="46">
        <v>0</v>
      </c>
      <c r="BJ35" s="46">
        <v>0</v>
      </c>
      <c r="BK35" s="46">
        <v>0</v>
      </c>
      <c r="BL35" s="46">
        <v>0</v>
      </c>
      <c r="BM35" s="46">
        <v>0</v>
      </c>
      <c r="BN35" s="46">
        <v>0</v>
      </c>
      <c r="BO35" s="46">
        <v>0</v>
      </c>
      <c r="BP35" s="46">
        <v>0</v>
      </c>
      <c r="BQ35" s="46">
        <v>0</v>
      </c>
      <c r="BR35" s="46">
        <v>0</v>
      </c>
      <c r="BS35" s="46">
        <v>0</v>
      </c>
      <c r="BT35" s="46">
        <v>0</v>
      </c>
      <c r="BU35" s="46">
        <v>0</v>
      </c>
      <c r="BV35" s="46">
        <v>0</v>
      </c>
      <c r="BW35" s="46">
        <v>0</v>
      </c>
      <c r="BX35" s="46">
        <v>0</v>
      </c>
      <c r="BY35" s="46">
        <v>0</v>
      </c>
      <c r="BZ35" s="46">
        <v>0</v>
      </c>
      <c r="CA35" s="46">
        <v>0</v>
      </c>
      <c r="CB35" s="46">
        <v>0</v>
      </c>
      <c r="CC35" s="46">
        <v>0</v>
      </c>
      <c r="CD35" s="46">
        <v>0</v>
      </c>
      <c r="CE35" s="46">
        <v>0</v>
      </c>
      <c r="CF35" s="46">
        <v>1038</v>
      </c>
      <c r="CG35" s="46">
        <v>156</v>
      </c>
      <c r="CH35" s="46">
        <v>0</v>
      </c>
      <c r="CI35" s="46">
        <v>0</v>
      </c>
      <c r="CJ35" s="46">
        <v>0</v>
      </c>
      <c r="CK35" s="46">
        <v>0</v>
      </c>
      <c r="CL35" s="46">
        <v>55</v>
      </c>
      <c r="CM35" s="46">
        <v>5</v>
      </c>
      <c r="CN35" s="46">
        <v>0</v>
      </c>
      <c r="CO35" s="46">
        <v>0</v>
      </c>
      <c r="CP35" s="46">
        <v>0</v>
      </c>
      <c r="CQ35" s="46">
        <v>0</v>
      </c>
      <c r="CR35" s="46">
        <v>0</v>
      </c>
      <c r="CS35" s="46">
        <v>0</v>
      </c>
      <c r="CT35" s="46">
        <v>0</v>
      </c>
      <c r="CU35" s="46">
        <v>0</v>
      </c>
      <c r="CV35" s="46">
        <v>0</v>
      </c>
      <c r="CW35" s="46">
        <v>0</v>
      </c>
      <c r="CX35" s="46">
        <v>0</v>
      </c>
      <c r="CY35" s="46">
        <v>0</v>
      </c>
      <c r="CZ35" s="47">
        <f t="shared" si="2"/>
        <v>1093</v>
      </c>
      <c r="DA35" s="47">
        <f t="shared" si="2"/>
        <v>161</v>
      </c>
    </row>
    <row r="36" spans="1:105" ht="15" thickBot="1">
      <c r="A36" s="34" t="s">
        <v>195</v>
      </c>
      <c r="B36" s="45">
        <f>B37+B38</f>
        <v>9459.2000000000007</v>
      </c>
      <c r="C36" s="45">
        <f t="shared" ref="C36:BN36" si="3">C37+C38</f>
        <v>51644.5</v>
      </c>
      <c r="D36" s="45">
        <f t="shared" si="3"/>
        <v>21467.3</v>
      </c>
      <c r="E36" s="45">
        <f t="shared" si="3"/>
        <v>107376</v>
      </c>
      <c r="F36" s="45">
        <f t="shared" si="3"/>
        <v>2280</v>
      </c>
      <c r="G36" s="45">
        <f t="shared" si="3"/>
        <v>7200</v>
      </c>
      <c r="H36" s="45">
        <f t="shared" si="3"/>
        <v>4182</v>
      </c>
      <c r="I36" s="45">
        <f t="shared" si="3"/>
        <v>9040</v>
      </c>
      <c r="J36" s="45">
        <f t="shared" si="3"/>
        <v>1870</v>
      </c>
      <c r="K36" s="45">
        <f t="shared" si="3"/>
        <v>6640</v>
      </c>
      <c r="L36" s="45">
        <f t="shared" si="3"/>
        <v>10240</v>
      </c>
      <c r="M36" s="45">
        <f t="shared" si="3"/>
        <v>44289</v>
      </c>
      <c r="N36" s="45">
        <f t="shared" si="3"/>
        <v>2960</v>
      </c>
      <c r="O36" s="45">
        <f t="shared" si="3"/>
        <v>16982</v>
      </c>
      <c r="P36" s="45">
        <f t="shared" si="3"/>
        <v>16285</v>
      </c>
      <c r="Q36" s="45">
        <f t="shared" si="3"/>
        <v>69700</v>
      </c>
      <c r="R36" s="45">
        <f t="shared" si="3"/>
        <v>2249</v>
      </c>
      <c r="S36" s="45">
        <f t="shared" si="3"/>
        <v>11846</v>
      </c>
      <c r="T36" s="45">
        <f t="shared" si="3"/>
        <v>758.4</v>
      </c>
      <c r="U36" s="45">
        <f t="shared" si="3"/>
        <v>1898.28</v>
      </c>
      <c r="V36" s="45">
        <f t="shared" si="3"/>
        <v>1735.4</v>
      </c>
      <c r="W36" s="45">
        <f t="shared" si="3"/>
        <v>7663.25</v>
      </c>
      <c r="X36" s="45">
        <f t="shared" si="3"/>
        <v>6000</v>
      </c>
      <c r="Y36" s="45">
        <f t="shared" si="3"/>
        <v>32800</v>
      </c>
      <c r="Z36" s="45">
        <f t="shared" si="3"/>
        <v>7585</v>
      </c>
      <c r="AA36" s="45">
        <f t="shared" si="3"/>
        <v>26557</v>
      </c>
      <c r="AB36" s="45">
        <f t="shared" si="3"/>
        <v>1091</v>
      </c>
      <c r="AC36" s="45">
        <f t="shared" si="3"/>
        <v>1593</v>
      </c>
      <c r="AD36" s="45">
        <f t="shared" si="3"/>
        <v>2500</v>
      </c>
      <c r="AE36" s="45">
        <f t="shared" si="3"/>
        <v>7500</v>
      </c>
      <c r="AF36" s="45">
        <f t="shared" si="3"/>
        <v>7493</v>
      </c>
      <c r="AG36" s="45">
        <f t="shared" si="3"/>
        <v>27302.65</v>
      </c>
      <c r="AH36" s="45">
        <f t="shared" si="3"/>
        <v>6000</v>
      </c>
      <c r="AI36" s="45">
        <f t="shared" si="3"/>
        <v>19000</v>
      </c>
      <c r="AJ36" s="45">
        <f t="shared" si="3"/>
        <v>4000</v>
      </c>
      <c r="AK36" s="45">
        <f t="shared" si="3"/>
        <v>11750</v>
      </c>
      <c r="AL36" s="45">
        <f t="shared" si="3"/>
        <v>430</v>
      </c>
      <c r="AM36" s="45">
        <f t="shared" si="3"/>
        <v>401.84</v>
      </c>
      <c r="AN36" s="45">
        <f t="shared" si="3"/>
        <v>5550</v>
      </c>
      <c r="AO36" s="45">
        <f t="shared" si="3"/>
        <v>6440</v>
      </c>
      <c r="AP36" s="45">
        <f t="shared" si="3"/>
        <v>13623.099999999999</v>
      </c>
      <c r="AQ36" s="45">
        <f t="shared" si="3"/>
        <v>81241.400000000009</v>
      </c>
      <c r="AR36" s="45">
        <f t="shared" si="3"/>
        <v>750</v>
      </c>
      <c r="AS36" s="45">
        <f t="shared" si="3"/>
        <v>1050</v>
      </c>
      <c r="AT36" s="45">
        <f t="shared" si="3"/>
        <v>2210</v>
      </c>
      <c r="AU36" s="45">
        <f t="shared" si="3"/>
        <v>11860</v>
      </c>
      <c r="AV36" s="45">
        <f t="shared" si="3"/>
        <v>2787</v>
      </c>
      <c r="AW36" s="45">
        <f t="shared" si="3"/>
        <v>15675</v>
      </c>
      <c r="AX36" s="45">
        <f t="shared" si="3"/>
        <v>900</v>
      </c>
      <c r="AY36" s="45">
        <f t="shared" si="3"/>
        <v>750</v>
      </c>
      <c r="AZ36" s="45">
        <f t="shared" si="3"/>
        <v>13500</v>
      </c>
      <c r="BA36" s="45">
        <f t="shared" si="3"/>
        <v>15200</v>
      </c>
      <c r="BB36" s="45">
        <f t="shared" si="3"/>
        <v>600</v>
      </c>
      <c r="BC36" s="45">
        <f t="shared" si="3"/>
        <v>2100</v>
      </c>
      <c r="BD36" s="45">
        <f t="shared" si="3"/>
        <v>1860</v>
      </c>
      <c r="BE36" s="45">
        <f t="shared" si="3"/>
        <v>2230</v>
      </c>
      <c r="BF36" s="45">
        <f t="shared" si="3"/>
        <v>10520</v>
      </c>
      <c r="BG36" s="45">
        <f t="shared" si="3"/>
        <v>33430</v>
      </c>
      <c r="BH36" s="45">
        <f t="shared" si="3"/>
        <v>20050</v>
      </c>
      <c r="BI36" s="45">
        <f t="shared" si="3"/>
        <v>47130</v>
      </c>
      <c r="BJ36" s="45">
        <f t="shared" si="3"/>
        <v>16800</v>
      </c>
      <c r="BK36" s="45">
        <f t="shared" si="3"/>
        <v>46250</v>
      </c>
      <c r="BL36" s="45">
        <f t="shared" si="3"/>
        <v>4432</v>
      </c>
      <c r="BM36" s="45">
        <f t="shared" si="3"/>
        <v>16795</v>
      </c>
      <c r="BN36" s="45">
        <f t="shared" si="3"/>
        <v>11030</v>
      </c>
      <c r="BO36" s="45">
        <f t="shared" ref="BO36:DA36" si="4">BO37+BO38</f>
        <v>30045</v>
      </c>
      <c r="BP36" s="45">
        <f t="shared" si="4"/>
        <v>8120</v>
      </c>
      <c r="BQ36" s="45">
        <f t="shared" si="4"/>
        <v>18950</v>
      </c>
      <c r="BR36" s="45">
        <f t="shared" si="4"/>
        <v>520</v>
      </c>
      <c r="BS36" s="45">
        <f t="shared" si="4"/>
        <v>1160</v>
      </c>
      <c r="BT36" s="45">
        <f t="shared" si="4"/>
        <v>1410</v>
      </c>
      <c r="BU36" s="45">
        <f t="shared" si="4"/>
        <v>651</v>
      </c>
      <c r="BV36" s="45">
        <f t="shared" si="4"/>
        <v>2351</v>
      </c>
      <c r="BW36" s="45">
        <f t="shared" si="4"/>
        <v>4761</v>
      </c>
      <c r="BX36" s="45">
        <f t="shared" si="4"/>
        <v>11000</v>
      </c>
      <c r="BY36" s="45">
        <f t="shared" si="4"/>
        <v>44000</v>
      </c>
      <c r="BZ36" s="45">
        <f t="shared" si="4"/>
        <v>7114</v>
      </c>
      <c r="CA36" s="45">
        <f t="shared" si="4"/>
        <v>10055</v>
      </c>
      <c r="CB36" s="45">
        <f t="shared" si="4"/>
        <v>11150</v>
      </c>
      <c r="CC36" s="45">
        <f t="shared" si="4"/>
        <v>33950</v>
      </c>
      <c r="CD36" s="45">
        <f t="shared" si="4"/>
        <v>2800</v>
      </c>
      <c r="CE36" s="45">
        <f t="shared" si="4"/>
        <v>4400</v>
      </c>
      <c r="CF36" s="45">
        <f t="shared" si="4"/>
        <v>1400</v>
      </c>
      <c r="CG36" s="45">
        <f t="shared" si="4"/>
        <v>4180</v>
      </c>
      <c r="CH36" s="45">
        <f t="shared" si="4"/>
        <v>660</v>
      </c>
      <c r="CI36" s="45">
        <f t="shared" si="4"/>
        <v>1700</v>
      </c>
      <c r="CJ36" s="45">
        <f t="shared" si="4"/>
        <v>900</v>
      </c>
      <c r="CK36" s="45">
        <f t="shared" si="4"/>
        <v>1518</v>
      </c>
      <c r="CL36" s="45">
        <f t="shared" si="4"/>
        <v>1145</v>
      </c>
      <c r="CM36" s="45">
        <f t="shared" si="4"/>
        <v>2266</v>
      </c>
      <c r="CN36" s="45">
        <f t="shared" si="4"/>
        <v>2608</v>
      </c>
      <c r="CO36" s="45">
        <f t="shared" si="4"/>
        <v>4324</v>
      </c>
      <c r="CP36" s="45">
        <f t="shared" si="4"/>
        <v>6234</v>
      </c>
      <c r="CQ36" s="45">
        <f t="shared" si="4"/>
        <v>12429</v>
      </c>
      <c r="CR36" s="45">
        <f t="shared" si="4"/>
        <v>15000</v>
      </c>
      <c r="CS36" s="45">
        <f t="shared" si="4"/>
        <v>50000</v>
      </c>
      <c r="CT36" s="45">
        <f t="shared" si="4"/>
        <v>1700</v>
      </c>
      <c r="CU36" s="45">
        <f t="shared" si="4"/>
        <v>2640</v>
      </c>
      <c r="CV36" s="45">
        <f t="shared" si="4"/>
        <v>7900</v>
      </c>
      <c r="CW36" s="45">
        <f t="shared" si="4"/>
        <v>9900</v>
      </c>
      <c r="CX36" s="45">
        <f t="shared" si="4"/>
        <v>10100</v>
      </c>
      <c r="CY36" s="45">
        <f t="shared" si="4"/>
        <v>29850</v>
      </c>
      <c r="CZ36" s="45">
        <f t="shared" si="4"/>
        <v>305309.39999999997</v>
      </c>
      <c r="DA36" s="45">
        <f t="shared" si="4"/>
        <v>1008113.92</v>
      </c>
    </row>
    <row r="37" spans="1:105" ht="13.5" thickBot="1">
      <c r="A37" s="33" t="s">
        <v>74</v>
      </c>
      <c r="B37" s="46">
        <v>1577</v>
      </c>
      <c r="C37" s="46">
        <v>4005</v>
      </c>
      <c r="D37" s="46">
        <v>20860.3</v>
      </c>
      <c r="E37" s="46">
        <v>104300</v>
      </c>
      <c r="F37" s="46">
        <v>1400</v>
      </c>
      <c r="G37" s="46">
        <v>2000</v>
      </c>
      <c r="H37" s="46">
        <v>4051</v>
      </c>
      <c r="I37" s="46">
        <v>8130</v>
      </c>
      <c r="J37" s="46">
        <v>1020</v>
      </c>
      <c r="K37" s="46">
        <v>1540</v>
      </c>
      <c r="L37" s="46">
        <v>4467</v>
      </c>
      <c r="M37" s="46">
        <v>11959</v>
      </c>
      <c r="N37" s="46">
        <v>880</v>
      </c>
      <c r="O37" s="46">
        <v>2630</v>
      </c>
      <c r="P37" s="46">
        <v>6985</v>
      </c>
      <c r="Q37" s="46">
        <v>13900</v>
      </c>
      <c r="R37" s="46">
        <v>324</v>
      </c>
      <c r="S37" s="46">
        <v>966</v>
      </c>
      <c r="T37" s="46">
        <v>758.4</v>
      </c>
      <c r="U37" s="46">
        <v>1898.28</v>
      </c>
      <c r="V37" s="46">
        <v>791.7</v>
      </c>
      <c r="W37" s="46">
        <v>1979.25</v>
      </c>
      <c r="X37" s="46">
        <v>500</v>
      </c>
      <c r="Y37" s="46">
        <v>1800</v>
      </c>
      <c r="Z37" s="46">
        <v>4075</v>
      </c>
      <c r="AA37" s="46">
        <v>14257</v>
      </c>
      <c r="AB37" s="46">
        <v>1091</v>
      </c>
      <c r="AC37" s="46">
        <v>1593</v>
      </c>
      <c r="AD37" s="46">
        <v>2500</v>
      </c>
      <c r="AE37" s="46">
        <v>7500</v>
      </c>
      <c r="AF37" s="46">
        <v>5378</v>
      </c>
      <c r="AG37" s="46">
        <v>18184.3</v>
      </c>
      <c r="AH37" s="46">
        <v>6000</v>
      </c>
      <c r="AI37" s="46">
        <v>19000</v>
      </c>
      <c r="AJ37" s="46">
        <v>4000</v>
      </c>
      <c r="AK37" s="46">
        <v>11750</v>
      </c>
      <c r="AL37" s="46">
        <v>430</v>
      </c>
      <c r="AM37" s="46">
        <v>401.84</v>
      </c>
      <c r="AN37" s="46">
        <v>5550</v>
      </c>
      <c r="AO37" s="46">
        <v>6440</v>
      </c>
      <c r="AP37" s="46">
        <v>2088.1999999999998</v>
      </c>
      <c r="AQ37" s="46">
        <v>6264.6</v>
      </c>
      <c r="AR37" s="46">
        <v>750</v>
      </c>
      <c r="AS37" s="46">
        <v>1050</v>
      </c>
      <c r="AT37" s="46">
        <v>350</v>
      </c>
      <c r="AU37" s="46">
        <v>700</v>
      </c>
      <c r="AV37" s="46">
        <v>680</v>
      </c>
      <c r="AW37" s="46">
        <v>1600</v>
      </c>
      <c r="AX37" s="46">
        <v>900</v>
      </c>
      <c r="AY37" s="46">
        <v>750</v>
      </c>
      <c r="AZ37" s="46">
        <v>13500</v>
      </c>
      <c r="BA37" s="46">
        <v>15200</v>
      </c>
      <c r="BB37" s="46">
        <v>600</v>
      </c>
      <c r="BC37" s="46">
        <v>2100</v>
      </c>
      <c r="BD37" s="46">
        <v>1860</v>
      </c>
      <c r="BE37" s="46">
        <v>2230</v>
      </c>
      <c r="BF37" s="46">
        <v>10520</v>
      </c>
      <c r="BG37" s="46">
        <v>33430</v>
      </c>
      <c r="BH37" s="46">
        <v>20050</v>
      </c>
      <c r="BI37" s="46">
        <v>47130</v>
      </c>
      <c r="BJ37" s="46">
        <v>16800</v>
      </c>
      <c r="BK37" s="46">
        <v>46250</v>
      </c>
      <c r="BL37" s="46">
        <v>3370</v>
      </c>
      <c r="BM37" s="46">
        <v>9999</v>
      </c>
      <c r="BN37" s="46">
        <v>11030</v>
      </c>
      <c r="BO37" s="46">
        <v>30045</v>
      </c>
      <c r="BP37" s="46">
        <v>8120</v>
      </c>
      <c r="BQ37" s="46">
        <v>18950</v>
      </c>
      <c r="BR37" s="46">
        <v>520</v>
      </c>
      <c r="BS37" s="46">
        <v>1160</v>
      </c>
      <c r="BT37" s="46">
        <v>1410</v>
      </c>
      <c r="BU37" s="46">
        <v>651</v>
      </c>
      <c r="BV37" s="46">
        <v>2351</v>
      </c>
      <c r="BW37" s="46">
        <v>4761</v>
      </c>
      <c r="BX37" s="46">
        <v>11000</v>
      </c>
      <c r="BY37" s="46">
        <v>44000</v>
      </c>
      <c r="BZ37" s="46">
        <v>7114</v>
      </c>
      <c r="CA37" s="46">
        <v>10055</v>
      </c>
      <c r="CB37" s="46">
        <v>11150</v>
      </c>
      <c r="CC37" s="46">
        <v>33950</v>
      </c>
      <c r="CD37" s="46">
        <v>2800</v>
      </c>
      <c r="CE37" s="46">
        <v>4400</v>
      </c>
      <c r="CF37" s="46">
        <v>1400</v>
      </c>
      <c r="CG37" s="46">
        <v>4180</v>
      </c>
      <c r="CH37" s="46">
        <v>660</v>
      </c>
      <c r="CI37" s="46">
        <v>1700</v>
      </c>
      <c r="CJ37" s="46">
        <v>900</v>
      </c>
      <c r="CK37" s="46">
        <v>1518</v>
      </c>
      <c r="CL37" s="46">
        <v>1145</v>
      </c>
      <c r="CM37" s="46">
        <v>2266</v>
      </c>
      <c r="CN37" s="46">
        <v>2608</v>
      </c>
      <c r="CO37" s="46">
        <v>4324</v>
      </c>
      <c r="CP37" s="46">
        <v>6234</v>
      </c>
      <c r="CQ37" s="46">
        <v>12429</v>
      </c>
      <c r="CR37" s="46">
        <v>15000</v>
      </c>
      <c r="CS37" s="46">
        <v>50000</v>
      </c>
      <c r="CT37" s="46">
        <v>1700</v>
      </c>
      <c r="CU37" s="46">
        <v>2640</v>
      </c>
      <c r="CV37" s="46">
        <v>7900</v>
      </c>
      <c r="CW37" s="46">
        <v>9900</v>
      </c>
      <c r="CX37" s="46">
        <v>10100</v>
      </c>
      <c r="CY37" s="46">
        <v>29850</v>
      </c>
      <c r="CZ37" s="47">
        <f t="shared" si="2"/>
        <v>247248.59999999998</v>
      </c>
      <c r="DA37" s="47">
        <f t="shared" si="2"/>
        <v>667716.27</v>
      </c>
    </row>
    <row r="38" spans="1:105" ht="13.5" thickBot="1">
      <c r="A38" s="33" t="s">
        <v>25</v>
      </c>
      <c r="B38" s="46">
        <v>7882.2</v>
      </c>
      <c r="C38" s="46">
        <v>47639.5</v>
      </c>
      <c r="D38" s="46">
        <v>607</v>
      </c>
      <c r="E38" s="46">
        <v>3076</v>
      </c>
      <c r="F38" s="46">
        <v>880</v>
      </c>
      <c r="G38" s="46">
        <v>5200</v>
      </c>
      <c r="H38" s="46">
        <v>131</v>
      </c>
      <c r="I38" s="46">
        <v>910</v>
      </c>
      <c r="J38" s="46">
        <v>850</v>
      </c>
      <c r="K38" s="46">
        <v>5100</v>
      </c>
      <c r="L38" s="46">
        <v>5773</v>
      </c>
      <c r="M38" s="46">
        <v>32330</v>
      </c>
      <c r="N38" s="46">
        <v>2080</v>
      </c>
      <c r="O38" s="46">
        <v>14352</v>
      </c>
      <c r="P38" s="46">
        <v>9300</v>
      </c>
      <c r="Q38" s="46">
        <v>55800</v>
      </c>
      <c r="R38" s="46">
        <v>1925</v>
      </c>
      <c r="S38" s="46">
        <v>10880</v>
      </c>
      <c r="T38" s="46">
        <v>0</v>
      </c>
      <c r="U38" s="46">
        <v>0</v>
      </c>
      <c r="V38" s="46">
        <v>943.7</v>
      </c>
      <c r="W38" s="46">
        <v>5684</v>
      </c>
      <c r="X38" s="46">
        <v>5500</v>
      </c>
      <c r="Y38" s="46">
        <v>31000</v>
      </c>
      <c r="Z38" s="46">
        <v>3510</v>
      </c>
      <c r="AA38" s="46">
        <v>12300</v>
      </c>
      <c r="AB38" s="46">
        <v>0</v>
      </c>
      <c r="AC38" s="46">
        <v>0</v>
      </c>
      <c r="AD38" s="46">
        <v>0</v>
      </c>
      <c r="AE38" s="46">
        <v>0</v>
      </c>
      <c r="AF38" s="46">
        <v>2115</v>
      </c>
      <c r="AG38" s="46">
        <v>9118.35</v>
      </c>
      <c r="AH38" s="46">
        <v>0</v>
      </c>
      <c r="AI38" s="46">
        <v>0</v>
      </c>
      <c r="AJ38" s="46">
        <v>0</v>
      </c>
      <c r="AK38" s="46">
        <v>0</v>
      </c>
      <c r="AL38" s="46">
        <v>0</v>
      </c>
      <c r="AM38" s="46">
        <v>0</v>
      </c>
      <c r="AN38" s="46">
        <v>0</v>
      </c>
      <c r="AO38" s="46">
        <v>0</v>
      </c>
      <c r="AP38" s="46">
        <v>11534.9</v>
      </c>
      <c r="AQ38" s="46">
        <v>74976.800000000003</v>
      </c>
      <c r="AR38" s="46">
        <v>0</v>
      </c>
      <c r="AS38" s="46">
        <v>0</v>
      </c>
      <c r="AT38" s="46">
        <v>1860</v>
      </c>
      <c r="AU38" s="46">
        <v>11160</v>
      </c>
      <c r="AV38" s="46">
        <v>2107</v>
      </c>
      <c r="AW38" s="46">
        <v>14075</v>
      </c>
      <c r="AX38" s="46">
        <v>0</v>
      </c>
      <c r="AY38" s="46">
        <v>0</v>
      </c>
      <c r="AZ38" s="46">
        <v>0</v>
      </c>
      <c r="BA38" s="46">
        <v>0</v>
      </c>
      <c r="BB38" s="46">
        <v>0</v>
      </c>
      <c r="BC38" s="46">
        <v>0</v>
      </c>
      <c r="BD38" s="46">
        <v>0</v>
      </c>
      <c r="BE38" s="46">
        <v>0</v>
      </c>
      <c r="BF38" s="46">
        <v>0</v>
      </c>
      <c r="BG38" s="46">
        <v>0</v>
      </c>
      <c r="BH38" s="46">
        <v>0</v>
      </c>
      <c r="BI38" s="46">
        <v>0</v>
      </c>
      <c r="BJ38" s="46">
        <v>0</v>
      </c>
      <c r="BK38" s="46">
        <v>0</v>
      </c>
      <c r="BL38" s="46">
        <v>1062</v>
      </c>
      <c r="BM38" s="46">
        <v>6796</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58060.800000000003</v>
      </c>
      <c r="DA38" s="47">
        <f t="shared" si="2"/>
        <v>340397.65</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34" t="s">
        <v>190</v>
      </c>
      <c r="B40" s="45">
        <v>208877.26500000001</v>
      </c>
      <c r="C40" s="45">
        <v>46955.49</v>
      </c>
      <c r="D40" s="45">
        <v>38820.915000000001</v>
      </c>
      <c r="E40" s="45">
        <v>12059.035309999999</v>
      </c>
      <c r="F40" s="45">
        <v>368997.5</v>
      </c>
      <c r="G40" s="45">
        <v>80320</v>
      </c>
      <c r="H40" s="45">
        <v>102366.41</v>
      </c>
      <c r="I40" s="45">
        <v>38696.520000000004</v>
      </c>
      <c r="J40" s="45">
        <v>10699.75</v>
      </c>
      <c r="K40" s="45">
        <v>592.74</v>
      </c>
      <c r="L40" s="45">
        <v>165575.035</v>
      </c>
      <c r="M40" s="45">
        <v>49224.06</v>
      </c>
      <c r="N40" s="45">
        <v>127715</v>
      </c>
      <c r="O40" s="45">
        <v>46315</v>
      </c>
      <c r="P40" s="45">
        <v>109115</v>
      </c>
      <c r="Q40" s="45">
        <v>44734</v>
      </c>
      <c r="R40" s="45">
        <v>94619.074999999997</v>
      </c>
      <c r="S40" s="45">
        <v>23730</v>
      </c>
      <c r="T40" s="45">
        <v>133017.60999999999</v>
      </c>
      <c r="U40" s="45">
        <v>56221.58</v>
      </c>
      <c r="V40" s="45">
        <v>66478.541500000007</v>
      </c>
      <c r="W40" s="45">
        <v>22248.025899999997</v>
      </c>
      <c r="X40" s="45">
        <v>162275</v>
      </c>
      <c r="Y40" s="45">
        <v>49010</v>
      </c>
      <c r="Z40" s="45">
        <v>3980</v>
      </c>
      <c r="AA40" s="45">
        <v>675</v>
      </c>
      <c r="AB40" s="45">
        <v>2862</v>
      </c>
      <c r="AC40" s="45">
        <v>581</v>
      </c>
      <c r="AD40" s="45">
        <v>20500</v>
      </c>
      <c r="AE40" s="45">
        <v>5080</v>
      </c>
      <c r="AF40" s="45">
        <v>118</v>
      </c>
      <c r="AG40" s="45">
        <v>35.4</v>
      </c>
      <c r="AH40" s="45">
        <v>400</v>
      </c>
      <c r="AI40" s="45">
        <v>20</v>
      </c>
      <c r="AJ40" s="45">
        <v>717.35</v>
      </c>
      <c r="AK40" s="45">
        <v>236.58</v>
      </c>
      <c r="AL40" s="45">
        <v>0</v>
      </c>
      <c r="AM40" s="45">
        <v>0</v>
      </c>
      <c r="AN40" s="45">
        <v>382</v>
      </c>
      <c r="AO40" s="45">
        <v>117.6</v>
      </c>
      <c r="AP40" s="45">
        <v>337588.34149999998</v>
      </c>
      <c r="AQ40" s="45">
        <v>129915.694</v>
      </c>
      <c r="AR40" s="45">
        <v>95390.175000000003</v>
      </c>
      <c r="AS40" s="45">
        <v>32302.76</v>
      </c>
      <c r="AT40" s="45">
        <v>408793.7</v>
      </c>
      <c r="AU40" s="45">
        <v>125256.16</v>
      </c>
      <c r="AV40" s="45">
        <v>58131.044999999998</v>
      </c>
      <c r="AW40" s="45">
        <v>17868.400000000001</v>
      </c>
      <c r="AX40" s="45">
        <v>0</v>
      </c>
      <c r="AY40" s="45">
        <v>0</v>
      </c>
      <c r="AZ40" s="45">
        <v>0</v>
      </c>
      <c r="BA40" s="45">
        <v>0</v>
      </c>
      <c r="BB40" s="45">
        <v>0</v>
      </c>
      <c r="BC40" s="45">
        <v>0</v>
      </c>
      <c r="BD40" s="45">
        <v>0</v>
      </c>
      <c r="BE40" s="45">
        <v>0</v>
      </c>
      <c r="BF40" s="45">
        <v>22203.5</v>
      </c>
      <c r="BG40" s="45">
        <v>7548.2</v>
      </c>
      <c r="BH40" s="45">
        <v>0</v>
      </c>
      <c r="BI40" s="45">
        <v>0</v>
      </c>
      <c r="BJ40" s="45">
        <v>5434.9049999999997</v>
      </c>
      <c r="BK40" s="45">
        <v>617.4</v>
      </c>
      <c r="BL40" s="45">
        <v>210949</v>
      </c>
      <c r="BM40" s="45">
        <v>68863</v>
      </c>
      <c r="BN40" s="45">
        <v>7420.35</v>
      </c>
      <c r="BO40" s="45">
        <v>1078</v>
      </c>
      <c r="BP40" s="45">
        <v>164651.54999999999</v>
      </c>
      <c r="BQ40" s="45">
        <v>66555.72</v>
      </c>
      <c r="BR40" s="45">
        <v>191</v>
      </c>
      <c r="BS40" s="45">
        <v>49</v>
      </c>
      <c r="BT40" s="45">
        <v>0</v>
      </c>
      <c r="BU40" s="45">
        <v>0</v>
      </c>
      <c r="BV40" s="45">
        <v>8738.25</v>
      </c>
      <c r="BW40" s="45">
        <v>940.8</v>
      </c>
      <c r="BX40" s="45">
        <v>0</v>
      </c>
      <c r="BY40" s="45">
        <v>0</v>
      </c>
      <c r="BZ40" s="45">
        <v>0</v>
      </c>
      <c r="CA40" s="45">
        <v>0</v>
      </c>
      <c r="CB40" s="45">
        <v>0</v>
      </c>
      <c r="CC40" s="45">
        <v>0</v>
      </c>
      <c r="CD40" s="45">
        <v>0</v>
      </c>
      <c r="CE40" s="45">
        <v>0</v>
      </c>
      <c r="CF40" s="45">
        <v>0</v>
      </c>
      <c r="CG40" s="45">
        <v>0</v>
      </c>
      <c r="CH40" s="45">
        <v>0</v>
      </c>
      <c r="CI40" s="45">
        <v>0</v>
      </c>
      <c r="CJ40" s="45">
        <v>0</v>
      </c>
      <c r="CK40" s="45">
        <v>0</v>
      </c>
      <c r="CL40" s="45">
        <v>400</v>
      </c>
      <c r="CM40" s="45">
        <v>28</v>
      </c>
      <c r="CN40" s="45">
        <v>30</v>
      </c>
      <c r="CO40" s="45">
        <v>3</v>
      </c>
      <c r="CP40" s="45">
        <v>0</v>
      </c>
      <c r="CQ40" s="45">
        <v>0</v>
      </c>
      <c r="CR40" s="45">
        <v>0</v>
      </c>
      <c r="CS40" s="45">
        <v>0</v>
      </c>
      <c r="CT40" s="45">
        <v>0</v>
      </c>
      <c r="CU40" s="45">
        <v>0</v>
      </c>
      <c r="CV40" s="45">
        <v>0</v>
      </c>
      <c r="CW40" s="45">
        <v>0</v>
      </c>
      <c r="CX40" s="45">
        <v>0</v>
      </c>
      <c r="CY40" s="45">
        <v>0</v>
      </c>
      <c r="CZ40" s="45">
        <f>SUM(CZ41:CZ55)</f>
        <v>2937438.2680000002</v>
      </c>
      <c r="DA40" s="45">
        <f>SUM(DA41:DA55)</f>
        <v>927878.16521000024</v>
      </c>
    </row>
    <row r="41" spans="1:105" ht="13.5" thickBot="1">
      <c r="A41" s="33" t="s">
        <v>27</v>
      </c>
      <c r="B41" s="46">
        <v>69</v>
      </c>
      <c r="C41" s="46">
        <v>5</v>
      </c>
      <c r="D41" s="46">
        <v>89</v>
      </c>
      <c r="E41" s="46">
        <v>20.47</v>
      </c>
      <c r="F41" s="46">
        <v>0</v>
      </c>
      <c r="G41" s="46">
        <v>0</v>
      </c>
      <c r="H41" s="46">
        <v>8940</v>
      </c>
      <c r="I41" s="46">
        <v>1648</v>
      </c>
      <c r="J41" s="46">
        <v>0</v>
      </c>
      <c r="K41" s="46">
        <v>0</v>
      </c>
      <c r="L41" s="46">
        <v>3000</v>
      </c>
      <c r="M41" s="46">
        <v>500</v>
      </c>
      <c r="N41" s="46">
        <v>20000</v>
      </c>
      <c r="O41" s="46">
        <v>4000</v>
      </c>
      <c r="P41" s="46">
        <v>0</v>
      </c>
      <c r="Q41" s="46">
        <v>0</v>
      </c>
      <c r="R41" s="46">
        <v>0</v>
      </c>
      <c r="S41" s="46">
        <v>0</v>
      </c>
      <c r="T41" s="46">
        <v>1809</v>
      </c>
      <c r="U41" s="46">
        <v>150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25</v>
      </c>
      <c r="AQ41" s="46">
        <v>10</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33932</v>
      </c>
      <c r="DA41" s="47">
        <f t="shared" si="2"/>
        <v>6333.47</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33" t="s">
        <v>28</v>
      </c>
      <c r="B43" s="46">
        <v>28047.199999999997</v>
      </c>
      <c r="C43" s="46">
        <v>7412.7</v>
      </c>
      <c r="D43" s="46">
        <v>3796</v>
      </c>
      <c r="E43" s="46">
        <v>1214.72</v>
      </c>
      <c r="F43" s="46">
        <v>7000</v>
      </c>
      <c r="G43" s="46">
        <v>1400</v>
      </c>
      <c r="H43" s="46">
        <v>54358</v>
      </c>
      <c r="I43" s="46">
        <v>14700</v>
      </c>
      <c r="J43" s="46">
        <v>0</v>
      </c>
      <c r="K43" s="46">
        <v>0</v>
      </c>
      <c r="L43" s="46">
        <v>0</v>
      </c>
      <c r="M43" s="46">
        <v>0</v>
      </c>
      <c r="N43" s="46">
        <v>0</v>
      </c>
      <c r="O43" s="46">
        <v>0</v>
      </c>
      <c r="P43" s="46">
        <v>0</v>
      </c>
      <c r="Q43" s="46">
        <v>0</v>
      </c>
      <c r="R43" s="46">
        <v>0</v>
      </c>
      <c r="S43" s="46">
        <v>0</v>
      </c>
      <c r="T43" s="46">
        <v>125000</v>
      </c>
      <c r="U43" s="46">
        <v>55000</v>
      </c>
      <c r="V43" s="46">
        <v>0</v>
      </c>
      <c r="W43" s="46">
        <v>0</v>
      </c>
      <c r="X43" s="46">
        <v>0</v>
      </c>
      <c r="Y43" s="46">
        <v>0</v>
      </c>
      <c r="Z43" s="46">
        <v>520</v>
      </c>
      <c r="AA43" s="46">
        <v>156</v>
      </c>
      <c r="AB43" s="46">
        <v>1309</v>
      </c>
      <c r="AC43" s="46">
        <v>286</v>
      </c>
      <c r="AD43" s="46">
        <v>20000</v>
      </c>
      <c r="AE43" s="46">
        <v>5000</v>
      </c>
      <c r="AF43" s="46">
        <v>0</v>
      </c>
      <c r="AG43" s="46">
        <v>0</v>
      </c>
      <c r="AH43" s="46">
        <v>400</v>
      </c>
      <c r="AI43" s="46">
        <v>20</v>
      </c>
      <c r="AJ43" s="46">
        <v>0</v>
      </c>
      <c r="AK43" s="46">
        <v>0</v>
      </c>
      <c r="AL43" s="46">
        <v>0</v>
      </c>
      <c r="AM43" s="46">
        <v>0</v>
      </c>
      <c r="AN43" s="46">
        <v>0</v>
      </c>
      <c r="AO43" s="46">
        <v>0</v>
      </c>
      <c r="AP43" s="46">
        <v>0</v>
      </c>
      <c r="AQ43" s="46">
        <v>0</v>
      </c>
      <c r="AR43" s="46">
        <v>0</v>
      </c>
      <c r="AS43" s="46">
        <v>0</v>
      </c>
      <c r="AT43" s="46">
        <v>0</v>
      </c>
      <c r="AU43" s="46">
        <v>0</v>
      </c>
      <c r="AV43" s="46">
        <v>87</v>
      </c>
      <c r="AW43" s="46">
        <v>17</v>
      </c>
      <c r="AX43" s="46">
        <v>0</v>
      </c>
      <c r="AY43" s="46">
        <v>0</v>
      </c>
      <c r="AZ43" s="46">
        <v>0</v>
      </c>
      <c r="BA43" s="46">
        <v>0</v>
      </c>
      <c r="BB43" s="46">
        <v>0</v>
      </c>
      <c r="BC43" s="46">
        <v>0</v>
      </c>
      <c r="BD43" s="46">
        <v>0</v>
      </c>
      <c r="BE43" s="46">
        <v>0</v>
      </c>
      <c r="BF43" s="46">
        <v>3006</v>
      </c>
      <c r="BG43" s="46">
        <v>1001.8</v>
      </c>
      <c r="BH43" s="46">
        <v>0</v>
      </c>
      <c r="BI43" s="46">
        <v>0</v>
      </c>
      <c r="BJ43" s="46">
        <v>0</v>
      </c>
      <c r="BK43" s="46">
        <v>0</v>
      </c>
      <c r="BL43" s="46">
        <v>7589</v>
      </c>
      <c r="BM43" s="46">
        <v>2656</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251112.2</v>
      </c>
      <c r="DA43" s="47">
        <f t="shared" si="2"/>
        <v>88864.22</v>
      </c>
    </row>
    <row r="44" spans="1:105" ht="13.5" thickBot="1">
      <c r="A44" s="33"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615</v>
      </c>
      <c r="BM44" s="46">
        <v>308</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615</v>
      </c>
      <c r="DA44" s="47">
        <f t="shared" si="2"/>
        <v>308</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33" t="s">
        <v>31</v>
      </c>
      <c r="B46" s="46">
        <v>98</v>
      </c>
      <c r="C46" s="46">
        <v>30</v>
      </c>
      <c r="D46" s="46">
        <v>689</v>
      </c>
      <c r="E46" s="46">
        <v>206.7</v>
      </c>
      <c r="F46" s="46">
        <v>0</v>
      </c>
      <c r="G46" s="46">
        <v>0</v>
      </c>
      <c r="H46" s="46">
        <v>2299</v>
      </c>
      <c r="I46" s="46">
        <v>1081</v>
      </c>
      <c r="J46" s="46">
        <v>8500</v>
      </c>
      <c r="K46" s="46">
        <v>402</v>
      </c>
      <c r="L46" s="46">
        <v>183</v>
      </c>
      <c r="M46" s="46">
        <v>58</v>
      </c>
      <c r="N46" s="46">
        <v>0</v>
      </c>
      <c r="O46" s="46">
        <v>0</v>
      </c>
      <c r="P46" s="46">
        <v>0</v>
      </c>
      <c r="Q46" s="46">
        <v>0</v>
      </c>
      <c r="R46" s="46">
        <v>0</v>
      </c>
      <c r="S46" s="46">
        <v>0</v>
      </c>
      <c r="T46" s="46">
        <v>54</v>
      </c>
      <c r="U46" s="46">
        <v>6</v>
      </c>
      <c r="V46" s="46">
        <v>0</v>
      </c>
      <c r="W46" s="46">
        <v>0</v>
      </c>
      <c r="X46" s="46">
        <v>0</v>
      </c>
      <c r="Y46" s="46">
        <v>0</v>
      </c>
      <c r="Z46" s="46">
        <v>0</v>
      </c>
      <c r="AA46" s="46">
        <v>0</v>
      </c>
      <c r="AB46" s="46">
        <v>0</v>
      </c>
      <c r="AC46" s="46">
        <v>0</v>
      </c>
      <c r="AD46" s="46">
        <v>0</v>
      </c>
      <c r="AE46" s="46">
        <v>0</v>
      </c>
      <c r="AF46" s="46">
        <v>0</v>
      </c>
      <c r="AG46" s="46">
        <v>0</v>
      </c>
      <c r="AH46" s="46">
        <v>0</v>
      </c>
      <c r="AI46" s="46">
        <v>0</v>
      </c>
      <c r="AJ46" s="46">
        <v>173</v>
      </c>
      <c r="AK46" s="46">
        <v>69</v>
      </c>
      <c r="AL46" s="46">
        <v>0</v>
      </c>
      <c r="AM46" s="46">
        <v>0</v>
      </c>
      <c r="AN46" s="46">
        <v>0</v>
      </c>
      <c r="AO46" s="46">
        <v>0</v>
      </c>
      <c r="AP46" s="46">
        <v>0</v>
      </c>
      <c r="AQ46" s="46">
        <v>0</v>
      </c>
      <c r="AR46" s="46">
        <v>0</v>
      </c>
      <c r="AS46" s="46">
        <v>0</v>
      </c>
      <c r="AT46" s="46">
        <v>0</v>
      </c>
      <c r="AU46" s="46">
        <v>0</v>
      </c>
      <c r="AV46" s="46">
        <v>60</v>
      </c>
      <c r="AW46" s="46">
        <v>13</v>
      </c>
      <c r="AX46" s="46">
        <v>0</v>
      </c>
      <c r="AY46" s="46">
        <v>0</v>
      </c>
      <c r="AZ46" s="46">
        <v>0</v>
      </c>
      <c r="BA46" s="46">
        <v>0</v>
      </c>
      <c r="BB46" s="46">
        <v>0</v>
      </c>
      <c r="BC46" s="46">
        <v>0</v>
      </c>
      <c r="BD46" s="46">
        <v>0</v>
      </c>
      <c r="BE46" s="46">
        <v>0</v>
      </c>
      <c r="BF46" s="46">
        <v>0</v>
      </c>
      <c r="BG46" s="46">
        <v>0</v>
      </c>
      <c r="BH46" s="46">
        <v>0</v>
      </c>
      <c r="BI46" s="46">
        <v>0</v>
      </c>
      <c r="BJ46" s="46">
        <v>0</v>
      </c>
      <c r="BK46" s="46">
        <v>0</v>
      </c>
      <c r="BL46" s="46">
        <v>56</v>
      </c>
      <c r="BM46" s="46">
        <v>18</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12112</v>
      </c>
      <c r="DA46" s="47">
        <f t="shared" si="2"/>
        <v>1883.7</v>
      </c>
    </row>
    <row r="47" spans="1:105" ht="13.5" thickBot="1">
      <c r="A47" s="33" t="s">
        <v>32</v>
      </c>
      <c r="B47" s="46">
        <v>166211.065</v>
      </c>
      <c r="C47" s="46">
        <v>38323.39</v>
      </c>
      <c r="D47" s="46">
        <v>29712.915000000001</v>
      </c>
      <c r="E47" s="46">
        <v>10366.8516</v>
      </c>
      <c r="F47" s="46">
        <v>328997.5</v>
      </c>
      <c r="G47" s="46">
        <v>77420</v>
      </c>
      <c r="H47" s="46">
        <v>8119.41</v>
      </c>
      <c r="I47" s="46">
        <v>16193.52</v>
      </c>
      <c r="J47" s="46">
        <v>429.75</v>
      </c>
      <c r="K47" s="46">
        <v>110.74</v>
      </c>
      <c r="L47" s="46">
        <v>140554.035</v>
      </c>
      <c r="M47" s="46">
        <v>46155.06</v>
      </c>
      <c r="N47" s="46">
        <v>100275</v>
      </c>
      <c r="O47" s="46">
        <v>41160</v>
      </c>
      <c r="P47" s="46">
        <v>108870</v>
      </c>
      <c r="Q47" s="46">
        <v>44688</v>
      </c>
      <c r="R47" s="46">
        <v>43419.074999999997</v>
      </c>
      <c r="S47" s="46">
        <v>13818</v>
      </c>
      <c r="T47" s="46">
        <v>6018.41</v>
      </c>
      <c r="U47" s="46">
        <v>1049.58</v>
      </c>
      <c r="V47" s="46">
        <v>61178.541500000007</v>
      </c>
      <c r="W47" s="46">
        <v>21973.025899999997</v>
      </c>
      <c r="X47" s="46">
        <v>157575</v>
      </c>
      <c r="Y47" s="46">
        <v>48510</v>
      </c>
      <c r="Z47" s="46">
        <v>0</v>
      </c>
      <c r="AA47" s="46">
        <v>0</v>
      </c>
      <c r="AB47" s="46">
        <v>0</v>
      </c>
      <c r="AC47" s="46">
        <v>0</v>
      </c>
      <c r="AD47" s="46">
        <v>0</v>
      </c>
      <c r="AE47" s="46">
        <v>0</v>
      </c>
      <c r="AF47" s="46">
        <v>0</v>
      </c>
      <c r="AG47" s="46">
        <v>0</v>
      </c>
      <c r="AH47" s="46">
        <v>0</v>
      </c>
      <c r="AI47" s="46">
        <v>0</v>
      </c>
      <c r="AJ47" s="46">
        <v>544.35</v>
      </c>
      <c r="AK47" s="46">
        <v>167.58</v>
      </c>
      <c r="AL47" s="46">
        <v>0</v>
      </c>
      <c r="AM47" s="46">
        <v>0</v>
      </c>
      <c r="AN47" s="46">
        <v>382</v>
      </c>
      <c r="AO47" s="46">
        <v>117.6</v>
      </c>
      <c r="AP47" s="46">
        <v>328483.04149999999</v>
      </c>
      <c r="AQ47" s="46">
        <v>128091.194</v>
      </c>
      <c r="AR47" s="46">
        <v>95390.175000000003</v>
      </c>
      <c r="AS47" s="46">
        <v>32302.76</v>
      </c>
      <c r="AT47" s="46">
        <v>393593.7</v>
      </c>
      <c r="AU47" s="46">
        <v>121169.16</v>
      </c>
      <c r="AV47" s="46">
        <v>57872.044999999998</v>
      </c>
      <c r="AW47" s="46">
        <v>17816.400000000001</v>
      </c>
      <c r="AX47" s="46">
        <v>0</v>
      </c>
      <c r="AY47" s="46">
        <v>0</v>
      </c>
      <c r="AZ47" s="46">
        <v>0</v>
      </c>
      <c r="BA47" s="46">
        <v>0</v>
      </c>
      <c r="BB47" s="46">
        <v>0</v>
      </c>
      <c r="BC47" s="46">
        <v>0</v>
      </c>
      <c r="BD47" s="46">
        <v>0</v>
      </c>
      <c r="BE47" s="46">
        <v>0</v>
      </c>
      <c r="BF47" s="46">
        <v>15757.5</v>
      </c>
      <c r="BG47" s="46">
        <v>5664.4</v>
      </c>
      <c r="BH47" s="46">
        <v>0</v>
      </c>
      <c r="BI47" s="46">
        <v>0</v>
      </c>
      <c r="BJ47" s="46">
        <v>5434.9049999999997</v>
      </c>
      <c r="BK47" s="46">
        <v>617.4</v>
      </c>
      <c r="BL47" s="46">
        <v>200550</v>
      </c>
      <c r="BM47" s="46">
        <v>65170</v>
      </c>
      <c r="BN47" s="46">
        <v>7420.35</v>
      </c>
      <c r="BO47" s="46">
        <v>1078</v>
      </c>
      <c r="BP47" s="46">
        <v>164651.54999999999</v>
      </c>
      <c r="BQ47" s="46">
        <v>66555.72</v>
      </c>
      <c r="BR47" s="46">
        <v>191</v>
      </c>
      <c r="BS47" s="46">
        <v>49</v>
      </c>
      <c r="BT47" s="46">
        <v>0</v>
      </c>
      <c r="BU47" s="46">
        <v>0</v>
      </c>
      <c r="BV47" s="46">
        <v>8738.25</v>
      </c>
      <c r="BW47" s="46">
        <v>940.8</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2430369.568</v>
      </c>
      <c r="DA47" s="47">
        <f t="shared" si="2"/>
        <v>799508.18150000018</v>
      </c>
    </row>
    <row r="48" spans="1:105" ht="13.5" thickBot="1">
      <c r="A48" s="33"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33" t="s">
        <v>34</v>
      </c>
      <c r="B49" s="46">
        <v>720</v>
      </c>
      <c r="C49" s="46">
        <v>72.5</v>
      </c>
      <c r="D49" s="46">
        <v>0</v>
      </c>
      <c r="E49" s="46">
        <v>0</v>
      </c>
      <c r="F49" s="46">
        <v>0</v>
      </c>
      <c r="G49" s="46">
        <v>0</v>
      </c>
      <c r="H49" s="46">
        <v>530</v>
      </c>
      <c r="I49" s="46">
        <v>85</v>
      </c>
      <c r="J49" s="46">
        <v>0</v>
      </c>
      <c r="K49" s="46">
        <v>0</v>
      </c>
      <c r="L49" s="46">
        <v>0</v>
      </c>
      <c r="M49" s="46">
        <v>0</v>
      </c>
      <c r="N49" s="46">
        <v>0</v>
      </c>
      <c r="O49" s="46">
        <v>0</v>
      </c>
      <c r="P49" s="46">
        <v>0</v>
      </c>
      <c r="Q49" s="46">
        <v>0</v>
      </c>
      <c r="R49" s="46">
        <v>0</v>
      </c>
      <c r="S49" s="46">
        <v>0</v>
      </c>
      <c r="T49" s="46">
        <v>26.4</v>
      </c>
      <c r="U49" s="46">
        <v>3</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80.3</v>
      </c>
      <c r="AQ49" s="46">
        <v>12</v>
      </c>
      <c r="AR49" s="46">
        <v>0</v>
      </c>
      <c r="AS49" s="46">
        <v>0</v>
      </c>
      <c r="AT49" s="46">
        <v>0</v>
      </c>
      <c r="AU49" s="46">
        <v>0</v>
      </c>
      <c r="AV49" s="46">
        <v>112</v>
      </c>
      <c r="AW49" s="46">
        <v>22</v>
      </c>
      <c r="AX49" s="46">
        <v>0</v>
      </c>
      <c r="AY49" s="46">
        <v>0</v>
      </c>
      <c r="AZ49" s="46">
        <v>0</v>
      </c>
      <c r="BA49" s="46">
        <v>0</v>
      </c>
      <c r="BB49" s="46">
        <v>0</v>
      </c>
      <c r="BC49" s="46">
        <v>0</v>
      </c>
      <c r="BD49" s="46">
        <v>0</v>
      </c>
      <c r="BE49" s="46">
        <v>0</v>
      </c>
      <c r="BF49" s="46">
        <v>0</v>
      </c>
      <c r="BG49" s="46">
        <v>0</v>
      </c>
      <c r="BH49" s="46">
        <v>0</v>
      </c>
      <c r="BI49" s="46">
        <v>0</v>
      </c>
      <c r="BJ49" s="46">
        <v>0</v>
      </c>
      <c r="BK49" s="46">
        <v>0</v>
      </c>
      <c r="BL49" s="46">
        <v>30</v>
      </c>
      <c r="BM49" s="46">
        <v>5</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400</v>
      </c>
      <c r="CM49" s="46">
        <v>28</v>
      </c>
      <c r="CN49" s="46">
        <v>30</v>
      </c>
      <c r="CO49" s="46">
        <v>3</v>
      </c>
      <c r="CP49" s="46">
        <v>0</v>
      </c>
      <c r="CQ49" s="46">
        <v>0</v>
      </c>
      <c r="CR49" s="46">
        <v>0</v>
      </c>
      <c r="CS49" s="46">
        <v>0</v>
      </c>
      <c r="CT49" s="46">
        <v>0</v>
      </c>
      <c r="CU49" s="46">
        <v>0</v>
      </c>
      <c r="CV49" s="46">
        <v>0</v>
      </c>
      <c r="CW49" s="46">
        <v>0</v>
      </c>
      <c r="CX49" s="46">
        <v>0</v>
      </c>
      <c r="CY49" s="46">
        <v>0</v>
      </c>
      <c r="CZ49" s="47">
        <f t="shared" si="2"/>
        <v>1928.7</v>
      </c>
      <c r="DA49" s="47">
        <f t="shared" si="2"/>
        <v>230.5</v>
      </c>
    </row>
    <row r="50" spans="1:105" ht="13.5" thickBot="1">
      <c r="A50" s="33" t="s">
        <v>35</v>
      </c>
      <c r="B50" s="46">
        <v>0</v>
      </c>
      <c r="C50" s="46">
        <v>0</v>
      </c>
      <c r="D50" s="46">
        <v>0</v>
      </c>
      <c r="E50" s="46">
        <v>0</v>
      </c>
      <c r="F50" s="46">
        <v>0</v>
      </c>
      <c r="G50" s="46">
        <v>0</v>
      </c>
      <c r="H50" s="46">
        <v>3020</v>
      </c>
      <c r="I50" s="46">
        <v>3050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3020</v>
      </c>
      <c r="DA50" s="47">
        <f t="shared" si="2"/>
        <v>3050</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B52+D52+F52+H52+J52+L52+N52+P52+R52+T52+V52+X52+Z52+AB52+AD52+AF52+AH52+AJ52+AL52+AN52+AP52+AR52+AT52+AV52+AX52+AZ52+BB52+BD52+BF52+BH52+BJ52+BL52+BN52+BP52+BR52+BT52+BV52+BX52+BZ52+CB52+CD52+CF52+CH52+CJ52+CL52+CN52+CP52+CR52+CT52+CV52+CX52</f>
        <v>0</v>
      </c>
      <c r="DA52" s="47">
        <f>C52+E52+G52+I52+K52+M52+O52+Q52+S52+U52+W52+Y52+AA52+AC52+AE52+AG52+AI52+AK52+AM52+AO52+AQ52+AS52+AU52+AW52+AY52+BA52+BC52+BE52+BG52+BI52+BK52+BM52+BO52+BQ52+BS52+BU52+BW52+BY52+CA52+CC52+CE52+CG52+CI52+CK52+CM52+CO52+CQ52+CS52+CU52+CW52+CY52</f>
        <v>0</v>
      </c>
    </row>
    <row r="53" spans="1:105" ht="13.5" thickBot="1">
      <c r="A53" s="33" t="s">
        <v>141</v>
      </c>
      <c r="B53" s="46">
        <v>4232</v>
      </c>
      <c r="C53" s="46">
        <v>550</v>
      </c>
      <c r="D53" s="46">
        <v>34</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4266</v>
      </c>
      <c r="DA53" s="47">
        <f t="shared" si="2"/>
        <v>550</v>
      </c>
    </row>
    <row r="54" spans="1:105" ht="13.5" thickBot="1">
      <c r="A54" s="33" t="s">
        <v>177</v>
      </c>
      <c r="B54" s="46">
        <v>2000</v>
      </c>
      <c r="C54" s="46">
        <v>60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940</v>
      </c>
      <c r="BG54" s="46">
        <v>376</v>
      </c>
      <c r="BH54" s="46">
        <v>0</v>
      </c>
      <c r="BI54" s="46">
        <v>0</v>
      </c>
      <c r="BJ54" s="46">
        <v>0</v>
      </c>
      <c r="BK54" s="46">
        <v>0</v>
      </c>
      <c r="BL54" s="46">
        <v>10</v>
      </c>
      <c r="BM54" s="46">
        <v>3</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2950</v>
      </c>
      <c r="DA54" s="47">
        <f t="shared" si="2"/>
        <v>439</v>
      </c>
    </row>
    <row r="55" spans="1:105" ht="13.5" thickBot="1">
      <c r="A55" s="33" t="s">
        <v>37</v>
      </c>
      <c r="B55" s="46">
        <v>7500</v>
      </c>
      <c r="C55" s="46">
        <v>501.9</v>
      </c>
      <c r="D55" s="46">
        <v>4500</v>
      </c>
      <c r="E55" s="46">
        <v>250.29371</v>
      </c>
      <c r="F55" s="46">
        <v>33000</v>
      </c>
      <c r="G55" s="46">
        <v>1500</v>
      </c>
      <c r="H55" s="46">
        <v>25100</v>
      </c>
      <c r="I55" s="46">
        <v>1939</v>
      </c>
      <c r="J55" s="46">
        <v>1770</v>
      </c>
      <c r="K55" s="46">
        <v>80</v>
      </c>
      <c r="L55" s="46">
        <v>21838</v>
      </c>
      <c r="M55" s="46">
        <v>2511</v>
      </c>
      <c r="N55" s="46">
        <v>7440</v>
      </c>
      <c r="O55" s="46">
        <v>1155</v>
      </c>
      <c r="P55" s="46">
        <v>245</v>
      </c>
      <c r="Q55" s="46">
        <v>46</v>
      </c>
      <c r="R55" s="46">
        <v>51200</v>
      </c>
      <c r="S55" s="46">
        <v>9912</v>
      </c>
      <c r="T55" s="46">
        <v>109.8</v>
      </c>
      <c r="U55" s="46">
        <v>13</v>
      </c>
      <c r="V55" s="46">
        <v>5300</v>
      </c>
      <c r="W55" s="46">
        <v>275</v>
      </c>
      <c r="X55" s="46">
        <v>4700</v>
      </c>
      <c r="Y55" s="46">
        <v>500</v>
      </c>
      <c r="Z55" s="46">
        <v>3460</v>
      </c>
      <c r="AA55" s="46">
        <v>519</v>
      </c>
      <c r="AB55" s="46">
        <v>1553</v>
      </c>
      <c r="AC55" s="46">
        <v>295</v>
      </c>
      <c r="AD55" s="46">
        <v>500</v>
      </c>
      <c r="AE55" s="46">
        <v>80</v>
      </c>
      <c r="AF55" s="46">
        <v>118</v>
      </c>
      <c r="AG55" s="46">
        <v>35.4</v>
      </c>
      <c r="AH55" s="46">
        <v>0</v>
      </c>
      <c r="AI55" s="46">
        <v>0</v>
      </c>
      <c r="AJ55" s="46">
        <v>0</v>
      </c>
      <c r="AK55" s="46">
        <v>0</v>
      </c>
      <c r="AL55" s="46">
        <v>0</v>
      </c>
      <c r="AM55" s="46">
        <v>0</v>
      </c>
      <c r="AN55" s="46">
        <v>0</v>
      </c>
      <c r="AO55" s="46">
        <v>0</v>
      </c>
      <c r="AP55" s="46">
        <v>9000</v>
      </c>
      <c r="AQ55" s="46">
        <v>1802.5</v>
      </c>
      <c r="AR55" s="46">
        <v>0</v>
      </c>
      <c r="AS55" s="46">
        <v>0</v>
      </c>
      <c r="AT55" s="46">
        <v>15200</v>
      </c>
      <c r="AU55" s="46">
        <v>4087</v>
      </c>
      <c r="AV55" s="46">
        <v>0</v>
      </c>
      <c r="AW55" s="46">
        <v>0</v>
      </c>
      <c r="AX55" s="46">
        <v>0</v>
      </c>
      <c r="AY55" s="46">
        <v>0</v>
      </c>
      <c r="AZ55" s="46">
        <v>0</v>
      </c>
      <c r="BA55" s="46">
        <v>0</v>
      </c>
      <c r="BB55" s="46">
        <v>0</v>
      </c>
      <c r="BC55" s="46">
        <v>0</v>
      </c>
      <c r="BD55" s="46">
        <v>0</v>
      </c>
      <c r="BE55" s="46">
        <v>0</v>
      </c>
      <c r="BF55" s="46">
        <v>2500</v>
      </c>
      <c r="BG55" s="46">
        <v>506</v>
      </c>
      <c r="BH55" s="46">
        <v>0</v>
      </c>
      <c r="BI55" s="46">
        <v>0</v>
      </c>
      <c r="BJ55" s="46">
        <v>0</v>
      </c>
      <c r="BK55" s="46">
        <v>0</v>
      </c>
      <c r="BL55" s="46">
        <v>2099</v>
      </c>
      <c r="BM55" s="46">
        <v>703</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197132.79999999999</v>
      </c>
      <c r="DA55" s="47">
        <f t="shared" si="2"/>
        <v>26711.093710000001</v>
      </c>
    </row>
    <row r="56" spans="1:105" ht="15" thickBot="1">
      <c r="A56" s="27" t="s">
        <v>191</v>
      </c>
      <c r="B56" s="48">
        <v>188</v>
      </c>
      <c r="C56" s="48">
        <v>5</v>
      </c>
      <c r="D56" s="48">
        <v>90.4</v>
      </c>
      <c r="E56" s="48">
        <v>4.5</v>
      </c>
      <c r="F56" s="48">
        <v>210</v>
      </c>
      <c r="G56" s="48">
        <v>22</v>
      </c>
      <c r="H56" s="48">
        <v>36.1</v>
      </c>
      <c r="I56" s="48">
        <v>33</v>
      </c>
      <c r="J56" s="48">
        <v>16</v>
      </c>
      <c r="K56" s="48">
        <v>5</v>
      </c>
      <c r="L56" s="48">
        <v>416</v>
      </c>
      <c r="M56" s="48">
        <v>84.2</v>
      </c>
      <c r="N56" s="48">
        <v>8502</v>
      </c>
      <c r="O56" s="48">
        <v>680.44</v>
      </c>
      <c r="P56" s="48">
        <v>67.900000000000006</v>
      </c>
      <c r="Q56" s="48">
        <v>5.58</v>
      </c>
      <c r="R56" s="48">
        <v>557</v>
      </c>
      <c r="S56" s="48">
        <v>74</v>
      </c>
      <c r="T56" s="48">
        <v>1038.5999999999999</v>
      </c>
      <c r="U56" s="48">
        <v>104</v>
      </c>
      <c r="V56" s="48">
        <v>909.9</v>
      </c>
      <c r="W56" s="48">
        <v>83.582000000000008</v>
      </c>
      <c r="X56" s="48">
        <v>200</v>
      </c>
      <c r="Y56" s="48">
        <v>6</v>
      </c>
      <c r="Z56" s="48">
        <v>4288.1000000000004</v>
      </c>
      <c r="AA56" s="48">
        <v>486.4</v>
      </c>
      <c r="AB56" s="48">
        <v>0</v>
      </c>
      <c r="AC56" s="48">
        <v>0</v>
      </c>
      <c r="AD56" s="48">
        <v>0</v>
      </c>
      <c r="AE56" s="48">
        <v>0</v>
      </c>
      <c r="AF56" s="48">
        <v>309</v>
      </c>
      <c r="AG56" s="48">
        <v>62.4</v>
      </c>
      <c r="AH56" s="48">
        <v>1030.5</v>
      </c>
      <c r="AI56" s="48">
        <v>38</v>
      </c>
      <c r="AJ56" s="48">
        <v>0</v>
      </c>
      <c r="AK56" s="48">
        <v>0</v>
      </c>
      <c r="AL56" s="48">
        <v>20</v>
      </c>
      <c r="AM56" s="48">
        <v>11.05</v>
      </c>
      <c r="AN56" s="48">
        <v>0</v>
      </c>
      <c r="AO56" s="48">
        <v>0</v>
      </c>
      <c r="AP56" s="48">
        <v>592.70000000000005</v>
      </c>
      <c r="AQ56" s="48">
        <v>200.13</v>
      </c>
      <c r="AR56" s="48">
        <v>69.5</v>
      </c>
      <c r="AS56" s="48">
        <v>20</v>
      </c>
      <c r="AT56" s="48">
        <v>319</v>
      </c>
      <c r="AU56" s="48">
        <v>62.95</v>
      </c>
      <c r="AV56" s="48">
        <v>1211.7</v>
      </c>
      <c r="AW56" s="48">
        <v>171.7</v>
      </c>
      <c r="AX56" s="48">
        <v>0</v>
      </c>
      <c r="AY56" s="48">
        <v>1850</v>
      </c>
      <c r="AZ56" s="48">
        <v>0</v>
      </c>
      <c r="BA56" s="48">
        <v>0</v>
      </c>
      <c r="BB56" s="48">
        <v>0</v>
      </c>
      <c r="BC56" s="48">
        <v>0</v>
      </c>
      <c r="BD56" s="48">
        <v>23</v>
      </c>
      <c r="BE56" s="48">
        <v>2.1</v>
      </c>
      <c r="BF56" s="48">
        <v>205</v>
      </c>
      <c r="BG56" s="48">
        <v>24.15</v>
      </c>
      <c r="BH56" s="48">
        <v>0</v>
      </c>
      <c r="BI56" s="48">
        <v>0</v>
      </c>
      <c r="BJ56" s="48">
        <v>0</v>
      </c>
      <c r="BK56" s="48">
        <v>0</v>
      </c>
      <c r="BL56" s="48">
        <v>750</v>
      </c>
      <c r="BM56" s="48">
        <v>214.9</v>
      </c>
      <c r="BN56" s="48">
        <v>2001</v>
      </c>
      <c r="BO56" s="48">
        <v>302</v>
      </c>
      <c r="BP56" s="48">
        <v>99</v>
      </c>
      <c r="BQ56" s="48">
        <v>18.099999999999998</v>
      </c>
      <c r="BR56" s="48">
        <v>0</v>
      </c>
      <c r="BS56" s="48">
        <v>0</v>
      </c>
      <c r="BT56" s="48">
        <v>0</v>
      </c>
      <c r="BU56" s="48">
        <v>0</v>
      </c>
      <c r="BV56" s="48">
        <v>20</v>
      </c>
      <c r="BW56" s="48">
        <v>20</v>
      </c>
      <c r="BX56" s="48">
        <v>0</v>
      </c>
      <c r="BY56" s="48">
        <v>0</v>
      </c>
      <c r="BZ56" s="48">
        <v>81</v>
      </c>
      <c r="CA56" s="48">
        <v>9</v>
      </c>
      <c r="CB56" s="48">
        <v>70</v>
      </c>
      <c r="CC56" s="48">
        <v>32</v>
      </c>
      <c r="CD56" s="48">
        <v>6.5</v>
      </c>
      <c r="CE56" s="48">
        <v>0.46000000000000008</v>
      </c>
      <c r="CF56" s="48">
        <v>0</v>
      </c>
      <c r="CG56" s="48">
        <v>0</v>
      </c>
      <c r="CH56" s="48">
        <v>25</v>
      </c>
      <c r="CI56" s="48">
        <v>5</v>
      </c>
      <c r="CJ56" s="48">
        <v>15000</v>
      </c>
      <c r="CK56" s="48">
        <v>142</v>
      </c>
      <c r="CL56" s="48">
        <v>130</v>
      </c>
      <c r="CM56" s="48">
        <v>12.3</v>
      </c>
      <c r="CN56" s="48">
        <v>88.800000000000011</v>
      </c>
      <c r="CO56" s="48">
        <v>47.4</v>
      </c>
      <c r="CP56" s="48">
        <v>0</v>
      </c>
      <c r="CQ56" s="48">
        <v>0</v>
      </c>
      <c r="CR56" s="48">
        <v>53</v>
      </c>
      <c r="CS56" s="48">
        <v>12</v>
      </c>
      <c r="CT56" s="48">
        <v>100</v>
      </c>
      <c r="CU56" s="48">
        <v>5</v>
      </c>
      <c r="CV56" s="48">
        <v>104.4</v>
      </c>
      <c r="CW56" s="48">
        <v>9.1423974358974363</v>
      </c>
      <c r="CX56" s="48">
        <v>306</v>
      </c>
      <c r="CY56" s="48">
        <v>80</v>
      </c>
      <c r="CZ56" s="48">
        <f>SUM(CZ57:CZ85)</f>
        <v>39175.099999999991</v>
      </c>
      <c r="DA56" s="48">
        <f>SUM(DA57:DA85)</f>
        <v>4961.4843974358973</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1.1000000000000001</v>
      </c>
      <c r="AA57" s="49">
        <v>0.7</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1.1000000000000001</v>
      </c>
      <c r="DA57" s="47">
        <f t="shared" si="2"/>
        <v>0.7</v>
      </c>
    </row>
    <row r="58" spans="1:105" ht="13.5" thickBot="1">
      <c r="A58" s="33" t="s">
        <v>77</v>
      </c>
      <c r="B58" s="49">
        <v>2</v>
      </c>
      <c r="C58" s="49">
        <v>0</v>
      </c>
      <c r="D58" s="49">
        <v>0</v>
      </c>
      <c r="E58" s="49">
        <v>0</v>
      </c>
      <c r="F58" s="49">
        <v>0</v>
      </c>
      <c r="G58" s="49">
        <v>0</v>
      </c>
      <c r="H58" s="49">
        <v>0</v>
      </c>
      <c r="I58" s="49">
        <v>0</v>
      </c>
      <c r="J58" s="49">
        <v>4</v>
      </c>
      <c r="K58" s="49">
        <v>2</v>
      </c>
      <c r="L58" s="49">
        <v>10</v>
      </c>
      <c r="M58" s="49">
        <v>3</v>
      </c>
      <c r="N58" s="49">
        <v>0</v>
      </c>
      <c r="O58" s="49">
        <v>0</v>
      </c>
      <c r="P58" s="49">
        <v>0</v>
      </c>
      <c r="Q58" s="49">
        <v>0</v>
      </c>
      <c r="R58" s="49">
        <v>0</v>
      </c>
      <c r="S58" s="49">
        <v>0</v>
      </c>
      <c r="T58" s="49">
        <v>0</v>
      </c>
      <c r="U58" s="49">
        <v>0</v>
      </c>
      <c r="V58" s="49">
        <v>24.5</v>
      </c>
      <c r="W58" s="49">
        <v>0.6</v>
      </c>
      <c r="X58" s="49">
        <v>30</v>
      </c>
      <c r="Y58" s="49">
        <v>1</v>
      </c>
      <c r="Z58" s="49">
        <v>0</v>
      </c>
      <c r="AA58" s="49">
        <v>0</v>
      </c>
      <c r="AB58" s="49">
        <v>0</v>
      </c>
      <c r="AC58" s="49">
        <v>0</v>
      </c>
      <c r="AD58" s="49">
        <v>0</v>
      </c>
      <c r="AE58" s="49">
        <v>0</v>
      </c>
      <c r="AF58" s="49">
        <v>2</v>
      </c>
      <c r="AG58" s="49">
        <v>1</v>
      </c>
      <c r="AH58" s="49">
        <v>0</v>
      </c>
      <c r="AI58" s="49">
        <v>0</v>
      </c>
      <c r="AJ58" s="49">
        <v>0</v>
      </c>
      <c r="AK58" s="49">
        <v>0</v>
      </c>
      <c r="AL58" s="49">
        <v>0</v>
      </c>
      <c r="AM58" s="49">
        <v>0</v>
      </c>
      <c r="AN58" s="49">
        <v>0</v>
      </c>
      <c r="AO58" s="49">
        <v>0</v>
      </c>
      <c r="AP58" s="49">
        <v>8.9</v>
      </c>
      <c r="AQ58" s="49">
        <v>1.34</v>
      </c>
      <c r="AR58" s="49">
        <v>0</v>
      </c>
      <c r="AS58" s="49">
        <v>0</v>
      </c>
      <c r="AT58" s="49">
        <v>0</v>
      </c>
      <c r="AU58" s="49">
        <v>0</v>
      </c>
      <c r="AV58" s="49">
        <v>5</v>
      </c>
      <c r="AW58" s="49">
        <v>1.7</v>
      </c>
      <c r="AX58" s="49">
        <v>0</v>
      </c>
      <c r="AY58" s="49">
        <v>0</v>
      </c>
      <c r="AZ58" s="49">
        <v>0</v>
      </c>
      <c r="BA58" s="49">
        <v>0</v>
      </c>
      <c r="BB58" s="49">
        <v>0</v>
      </c>
      <c r="BC58" s="49">
        <v>0</v>
      </c>
      <c r="BD58" s="49">
        <v>0</v>
      </c>
      <c r="BE58" s="49">
        <v>0</v>
      </c>
      <c r="BF58" s="49">
        <v>32</v>
      </c>
      <c r="BG58" s="49">
        <v>0</v>
      </c>
      <c r="BH58" s="49">
        <v>0</v>
      </c>
      <c r="BI58" s="49">
        <v>0</v>
      </c>
      <c r="BJ58" s="49">
        <v>0</v>
      </c>
      <c r="BK58" s="49">
        <v>0</v>
      </c>
      <c r="BL58" s="49">
        <v>4</v>
      </c>
      <c r="BM58" s="49">
        <v>0</v>
      </c>
      <c r="BN58" s="49">
        <v>0</v>
      </c>
      <c r="BO58" s="49">
        <v>0</v>
      </c>
      <c r="BP58" s="49">
        <v>13</v>
      </c>
      <c r="BQ58" s="49">
        <v>3</v>
      </c>
      <c r="BR58" s="49">
        <v>0</v>
      </c>
      <c r="BS58" s="49">
        <v>0</v>
      </c>
      <c r="BT58" s="49">
        <v>0</v>
      </c>
      <c r="BU58" s="49">
        <v>0</v>
      </c>
      <c r="BV58" s="49">
        <v>0</v>
      </c>
      <c r="BW58" s="49">
        <v>0</v>
      </c>
      <c r="BX58" s="49">
        <v>0</v>
      </c>
      <c r="BY58" s="49">
        <v>0</v>
      </c>
      <c r="BZ58" s="49">
        <v>0</v>
      </c>
      <c r="CA58" s="49">
        <v>0</v>
      </c>
      <c r="CB58" s="49">
        <v>0</v>
      </c>
      <c r="CC58" s="49">
        <v>0</v>
      </c>
      <c r="CD58" s="49">
        <v>0.5</v>
      </c>
      <c r="CE58" s="49">
        <v>0.03</v>
      </c>
      <c r="CF58" s="49">
        <v>0</v>
      </c>
      <c r="CG58" s="49">
        <v>0</v>
      </c>
      <c r="CH58" s="49">
        <v>1</v>
      </c>
      <c r="CI58" s="49">
        <v>0.2</v>
      </c>
      <c r="CJ58" s="49">
        <v>0</v>
      </c>
      <c r="CK58" s="49">
        <v>0</v>
      </c>
      <c r="CL58" s="49">
        <v>0</v>
      </c>
      <c r="CM58" s="49">
        <v>0</v>
      </c>
      <c r="CN58" s="49">
        <v>3</v>
      </c>
      <c r="CO58" s="49">
        <v>0.9</v>
      </c>
      <c r="CP58" s="49">
        <v>0</v>
      </c>
      <c r="CQ58" s="49">
        <v>0</v>
      </c>
      <c r="CR58" s="49">
        <v>0</v>
      </c>
      <c r="CS58" s="49">
        <v>0</v>
      </c>
      <c r="CT58" s="49">
        <v>0</v>
      </c>
      <c r="CU58" s="49">
        <v>0</v>
      </c>
      <c r="CV58" s="49">
        <v>0.7</v>
      </c>
      <c r="CW58" s="49">
        <v>0.18</v>
      </c>
      <c r="CX58" s="49">
        <v>0</v>
      </c>
      <c r="CY58" s="49">
        <v>0</v>
      </c>
      <c r="CZ58" s="47">
        <f t="shared" si="2"/>
        <v>140.6</v>
      </c>
      <c r="DA58" s="47">
        <f t="shared" si="2"/>
        <v>14.949999999999998</v>
      </c>
    </row>
    <row r="59" spans="1:105" ht="13.5" thickBot="1">
      <c r="A59" s="33" t="s">
        <v>78</v>
      </c>
      <c r="B59" s="49">
        <v>1</v>
      </c>
      <c r="C59" s="49">
        <v>0</v>
      </c>
      <c r="D59" s="49">
        <v>0</v>
      </c>
      <c r="E59" s="49">
        <v>0</v>
      </c>
      <c r="F59" s="49">
        <v>0</v>
      </c>
      <c r="G59" s="49">
        <v>0</v>
      </c>
      <c r="H59" s="49">
        <v>0</v>
      </c>
      <c r="I59" s="49">
        <v>0</v>
      </c>
      <c r="J59" s="49">
        <v>0</v>
      </c>
      <c r="K59" s="49">
        <v>0</v>
      </c>
      <c r="L59" s="49">
        <v>0</v>
      </c>
      <c r="M59" s="49">
        <v>0</v>
      </c>
      <c r="N59" s="49">
        <v>0</v>
      </c>
      <c r="O59" s="49">
        <v>0</v>
      </c>
      <c r="P59" s="49">
        <v>0</v>
      </c>
      <c r="Q59" s="49">
        <v>0</v>
      </c>
      <c r="R59" s="49">
        <v>0</v>
      </c>
      <c r="S59" s="49">
        <v>0</v>
      </c>
      <c r="T59" s="49">
        <v>0</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11.6</v>
      </c>
      <c r="AQ59" s="49">
        <v>1.39</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1</v>
      </c>
      <c r="BM59" s="49">
        <v>0</v>
      </c>
      <c r="BN59" s="49">
        <v>0</v>
      </c>
      <c r="BO59" s="49">
        <v>0</v>
      </c>
      <c r="BP59" s="49">
        <v>0</v>
      </c>
      <c r="BQ59" s="49">
        <v>0</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0.2</v>
      </c>
      <c r="CW59" s="49">
        <v>3.4000000000000002E-2</v>
      </c>
      <c r="CX59" s="49">
        <v>50</v>
      </c>
      <c r="CY59" s="49">
        <v>29</v>
      </c>
      <c r="CZ59" s="47">
        <f t="shared" ref="CZ59:DA98" si="5">B59+D59+F59+H59+J59+L59+N59+P59+R59+T59+V59+X59+Z59+AB59+AD59+AF59+AH59+AJ59+AL59+AN59+AP59+AR59+AT59+AV59+AX59+AZ59+BB59+BD59+BF59+BH59+BJ59+BL59+BN59+BP59+BR59+BT59+BV59+BX59+BZ59+CB59+CD59+CF59+CH59+CJ59+CL59+CN59+CP59+CR59+CT59+CV59+CX59</f>
        <v>63.8</v>
      </c>
      <c r="DA59" s="47">
        <f t="shared" si="5"/>
        <v>30.423999999999999</v>
      </c>
    </row>
    <row r="60" spans="1:105" ht="13.5" thickBot="1">
      <c r="A60" s="33"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150</v>
      </c>
      <c r="AA60" s="49">
        <v>30</v>
      </c>
      <c r="AB60" s="49">
        <v>0</v>
      </c>
      <c r="AC60" s="49">
        <v>0</v>
      </c>
      <c r="AD60" s="49">
        <v>40</v>
      </c>
      <c r="AE60" s="49">
        <v>16</v>
      </c>
      <c r="AF60" s="49">
        <v>5</v>
      </c>
      <c r="AG60" s="49">
        <v>2.5</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5"/>
        <v>195</v>
      </c>
      <c r="DA60" s="47">
        <f t="shared" si="5"/>
        <v>48.5</v>
      </c>
    </row>
    <row r="61" spans="1:105" ht="13.5" thickBot="1">
      <c r="A61" s="33" t="s">
        <v>80</v>
      </c>
      <c r="B61" s="49">
        <v>21</v>
      </c>
      <c r="C61" s="49">
        <v>0</v>
      </c>
      <c r="D61" s="49">
        <v>0</v>
      </c>
      <c r="E61" s="49">
        <v>0</v>
      </c>
      <c r="F61" s="49">
        <v>0</v>
      </c>
      <c r="G61" s="49">
        <v>0</v>
      </c>
      <c r="H61" s="49">
        <v>0</v>
      </c>
      <c r="I61" s="49">
        <v>0</v>
      </c>
      <c r="J61" s="49">
        <v>0</v>
      </c>
      <c r="K61" s="49">
        <v>0</v>
      </c>
      <c r="L61" s="49">
        <v>0</v>
      </c>
      <c r="M61" s="49">
        <v>0</v>
      </c>
      <c r="N61" s="49">
        <v>0</v>
      </c>
      <c r="O61" s="49">
        <v>0</v>
      </c>
      <c r="P61" s="49">
        <v>0</v>
      </c>
      <c r="Q61" s="49">
        <v>0</v>
      </c>
      <c r="R61" s="49">
        <v>0</v>
      </c>
      <c r="S61" s="49">
        <v>0</v>
      </c>
      <c r="T61" s="49">
        <v>0</v>
      </c>
      <c r="U61" s="49">
        <v>0</v>
      </c>
      <c r="V61" s="49">
        <v>3.3</v>
      </c>
      <c r="W61" s="49">
        <v>0.04</v>
      </c>
      <c r="X61" s="49">
        <v>30</v>
      </c>
      <c r="Y61" s="49">
        <v>1</v>
      </c>
      <c r="Z61" s="49">
        <v>4</v>
      </c>
      <c r="AA61" s="49">
        <v>0.5</v>
      </c>
      <c r="AB61" s="49">
        <v>0</v>
      </c>
      <c r="AC61" s="49">
        <v>0</v>
      </c>
      <c r="AD61" s="49">
        <v>0</v>
      </c>
      <c r="AE61" s="49">
        <v>0</v>
      </c>
      <c r="AF61" s="49">
        <v>0</v>
      </c>
      <c r="AG61" s="49">
        <v>0</v>
      </c>
      <c r="AH61" s="49">
        <v>0</v>
      </c>
      <c r="AI61" s="49">
        <v>0</v>
      </c>
      <c r="AJ61" s="49">
        <v>0</v>
      </c>
      <c r="AK61" s="49">
        <v>0</v>
      </c>
      <c r="AL61" s="49">
        <v>1</v>
      </c>
      <c r="AM61" s="49">
        <v>0.1</v>
      </c>
      <c r="AN61" s="49">
        <v>0</v>
      </c>
      <c r="AO61" s="49">
        <v>0</v>
      </c>
      <c r="AP61" s="49">
        <v>12.8</v>
      </c>
      <c r="AQ61" s="49">
        <v>1.92</v>
      </c>
      <c r="AR61" s="49">
        <v>0</v>
      </c>
      <c r="AS61" s="49">
        <v>0</v>
      </c>
      <c r="AT61" s="49">
        <v>0</v>
      </c>
      <c r="AU61" s="49">
        <v>0</v>
      </c>
      <c r="AV61" s="49">
        <v>5</v>
      </c>
      <c r="AW61" s="49">
        <v>1.5</v>
      </c>
      <c r="AX61" s="49">
        <v>0</v>
      </c>
      <c r="AY61" s="49">
        <v>0</v>
      </c>
      <c r="AZ61" s="49">
        <v>0</v>
      </c>
      <c r="BA61" s="49">
        <v>0</v>
      </c>
      <c r="BB61" s="49">
        <v>0</v>
      </c>
      <c r="BC61" s="49">
        <v>0</v>
      </c>
      <c r="BD61" s="49">
        <v>0</v>
      </c>
      <c r="BE61" s="49">
        <v>0</v>
      </c>
      <c r="BF61" s="49">
        <v>0</v>
      </c>
      <c r="BG61" s="49">
        <v>0</v>
      </c>
      <c r="BH61" s="49">
        <v>0</v>
      </c>
      <c r="BI61" s="49">
        <v>0</v>
      </c>
      <c r="BJ61" s="49">
        <v>0</v>
      </c>
      <c r="BK61" s="49">
        <v>0</v>
      </c>
      <c r="BL61" s="49">
        <v>5</v>
      </c>
      <c r="BM61" s="49">
        <v>0.7</v>
      </c>
      <c r="BN61" s="49">
        <v>0</v>
      </c>
      <c r="BO61" s="49">
        <v>0</v>
      </c>
      <c r="BP61" s="49">
        <v>15</v>
      </c>
      <c r="BQ61" s="49">
        <v>3</v>
      </c>
      <c r="BR61" s="49">
        <v>0</v>
      </c>
      <c r="BS61" s="49">
        <v>0</v>
      </c>
      <c r="BT61" s="49">
        <v>0</v>
      </c>
      <c r="BU61" s="49">
        <v>0</v>
      </c>
      <c r="BV61" s="49">
        <v>0</v>
      </c>
      <c r="BW61" s="49">
        <v>0</v>
      </c>
      <c r="BX61" s="49">
        <v>0</v>
      </c>
      <c r="BY61" s="49">
        <v>0</v>
      </c>
      <c r="BZ61" s="49">
        <v>0</v>
      </c>
      <c r="CA61" s="49">
        <v>0</v>
      </c>
      <c r="CB61" s="49">
        <v>0</v>
      </c>
      <c r="CC61" s="49">
        <v>0</v>
      </c>
      <c r="CD61" s="49">
        <v>1</v>
      </c>
      <c r="CE61" s="49">
        <v>0.08</v>
      </c>
      <c r="CF61" s="49">
        <v>0</v>
      </c>
      <c r="CG61" s="49">
        <v>0</v>
      </c>
      <c r="CH61" s="49">
        <v>0</v>
      </c>
      <c r="CI61" s="49">
        <v>0</v>
      </c>
      <c r="CJ61" s="49">
        <v>0</v>
      </c>
      <c r="CK61" s="49">
        <v>0</v>
      </c>
      <c r="CL61" s="49">
        <v>0</v>
      </c>
      <c r="CM61" s="49">
        <v>0</v>
      </c>
      <c r="CN61" s="49">
        <v>8</v>
      </c>
      <c r="CO61" s="49">
        <v>1.04</v>
      </c>
      <c r="CP61" s="49">
        <v>0</v>
      </c>
      <c r="CQ61" s="49">
        <v>0</v>
      </c>
      <c r="CR61" s="49">
        <v>0</v>
      </c>
      <c r="CS61" s="49">
        <v>0</v>
      </c>
      <c r="CT61" s="49">
        <v>0</v>
      </c>
      <c r="CU61" s="49">
        <v>0</v>
      </c>
      <c r="CV61" s="49">
        <v>0.7</v>
      </c>
      <c r="CW61" s="49">
        <v>7.350000000000001E-2</v>
      </c>
      <c r="CX61" s="49">
        <v>0</v>
      </c>
      <c r="CY61" s="49">
        <v>0</v>
      </c>
      <c r="CZ61" s="47">
        <f t="shared" si="5"/>
        <v>106.8</v>
      </c>
      <c r="DA61" s="47">
        <f t="shared" si="5"/>
        <v>9.9535000000000018</v>
      </c>
    </row>
    <row r="62" spans="1:105" ht="13.5" thickBot="1">
      <c r="A62" s="33" t="s">
        <v>75</v>
      </c>
      <c r="B62" s="49">
        <v>0</v>
      </c>
      <c r="C62" s="49">
        <v>0</v>
      </c>
      <c r="D62" s="49">
        <v>0</v>
      </c>
      <c r="E62" s="49">
        <v>0</v>
      </c>
      <c r="F62" s="49">
        <v>10</v>
      </c>
      <c r="G62" s="49">
        <v>2</v>
      </c>
      <c r="H62" s="49">
        <v>0</v>
      </c>
      <c r="I62" s="49">
        <v>0</v>
      </c>
      <c r="J62" s="49">
        <v>0</v>
      </c>
      <c r="K62" s="49">
        <v>0</v>
      </c>
      <c r="L62" s="49">
        <v>0</v>
      </c>
      <c r="M62" s="49">
        <v>0</v>
      </c>
      <c r="N62" s="49">
        <v>2</v>
      </c>
      <c r="O62" s="49">
        <v>0.44</v>
      </c>
      <c r="P62" s="49">
        <v>4</v>
      </c>
      <c r="Q62" s="49">
        <v>0.88</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v>
      </c>
      <c r="AM62" s="49">
        <v>0</v>
      </c>
      <c r="AN62" s="49">
        <v>0</v>
      </c>
      <c r="AO62" s="49">
        <v>0</v>
      </c>
      <c r="AP62" s="49">
        <v>6</v>
      </c>
      <c r="AQ62" s="49">
        <v>1.38</v>
      </c>
      <c r="AR62" s="49">
        <v>9.5</v>
      </c>
      <c r="AS62" s="49">
        <v>2</v>
      </c>
      <c r="AT62" s="49">
        <v>159</v>
      </c>
      <c r="AU62" s="49">
        <v>35</v>
      </c>
      <c r="AV62" s="49">
        <v>42.7</v>
      </c>
      <c r="AW62" s="49">
        <v>10</v>
      </c>
      <c r="AX62" s="49">
        <v>0</v>
      </c>
      <c r="AY62" s="49">
        <v>0</v>
      </c>
      <c r="AZ62" s="49">
        <v>0</v>
      </c>
      <c r="BA62" s="49">
        <v>0</v>
      </c>
      <c r="BB62" s="49">
        <v>0</v>
      </c>
      <c r="BC62" s="49">
        <v>0</v>
      </c>
      <c r="BD62" s="49">
        <v>0</v>
      </c>
      <c r="BE62" s="49">
        <v>0</v>
      </c>
      <c r="BF62" s="49">
        <v>12</v>
      </c>
      <c r="BG62" s="49">
        <v>0</v>
      </c>
      <c r="BH62" s="49">
        <v>0</v>
      </c>
      <c r="BI62" s="49">
        <v>0</v>
      </c>
      <c r="BJ62" s="49">
        <v>0</v>
      </c>
      <c r="BK62" s="49">
        <v>0</v>
      </c>
      <c r="BL62" s="49">
        <v>180</v>
      </c>
      <c r="BM62" s="49">
        <v>88</v>
      </c>
      <c r="BN62" s="49">
        <v>0</v>
      </c>
      <c r="BO62" s="49">
        <v>0</v>
      </c>
      <c r="BP62" s="49">
        <v>24</v>
      </c>
      <c r="BQ62" s="49">
        <v>5</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5"/>
        <v>449.2</v>
      </c>
      <c r="DA62" s="47">
        <f t="shared" si="5"/>
        <v>144.69999999999999</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15000</v>
      </c>
      <c r="CK63" s="49">
        <v>142</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5"/>
        <v>15000</v>
      </c>
      <c r="DA63" s="47">
        <f t="shared" si="5"/>
        <v>142</v>
      </c>
    </row>
    <row r="64" spans="1:105" ht="13.5" thickBot="1">
      <c r="A64" s="33" t="s">
        <v>40</v>
      </c>
      <c r="B64" s="49">
        <v>0</v>
      </c>
      <c r="C64" s="49">
        <v>0</v>
      </c>
      <c r="D64" s="49">
        <v>0</v>
      </c>
      <c r="E64" s="49">
        <v>0</v>
      </c>
      <c r="F64" s="49">
        <v>0</v>
      </c>
      <c r="G64" s="49">
        <v>0</v>
      </c>
      <c r="H64" s="49">
        <v>0</v>
      </c>
      <c r="I64" s="49">
        <v>0</v>
      </c>
      <c r="J64" s="49">
        <v>0</v>
      </c>
      <c r="K64" s="49">
        <v>0</v>
      </c>
      <c r="L64" s="49">
        <v>0</v>
      </c>
      <c r="M64" s="49">
        <v>0</v>
      </c>
      <c r="N64" s="49">
        <v>1000</v>
      </c>
      <c r="O64" s="49">
        <v>80</v>
      </c>
      <c r="P64" s="49">
        <v>0</v>
      </c>
      <c r="Q64" s="49">
        <v>0</v>
      </c>
      <c r="R64" s="49">
        <v>0</v>
      </c>
      <c r="S64" s="49">
        <v>0</v>
      </c>
      <c r="T64" s="49">
        <v>1038.5999999999999</v>
      </c>
      <c r="U64" s="49">
        <v>104</v>
      </c>
      <c r="V64" s="49">
        <v>0</v>
      </c>
      <c r="W64" s="49">
        <v>0</v>
      </c>
      <c r="X64" s="49">
        <v>0</v>
      </c>
      <c r="Y64" s="49">
        <v>0</v>
      </c>
      <c r="Z64" s="49">
        <v>0</v>
      </c>
      <c r="AA64" s="49">
        <v>0</v>
      </c>
      <c r="AB64" s="49">
        <v>0</v>
      </c>
      <c r="AC64" s="49">
        <v>0</v>
      </c>
      <c r="AD64" s="49">
        <v>0</v>
      </c>
      <c r="AE64" s="49">
        <v>0</v>
      </c>
      <c r="AF64" s="49">
        <v>0</v>
      </c>
      <c r="AG64" s="49">
        <v>0</v>
      </c>
      <c r="AH64" s="49">
        <v>0</v>
      </c>
      <c r="AI64" s="49">
        <v>0</v>
      </c>
      <c r="AJ64" s="49">
        <v>0</v>
      </c>
      <c r="AK64" s="49">
        <v>0</v>
      </c>
      <c r="AL64" s="49">
        <v>0</v>
      </c>
      <c r="AM64" s="49">
        <v>0</v>
      </c>
      <c r="AN64" s="49">
        <v>0</v>
      </c>
      <c r="AO64" s="49">
        <v>0</v>
      </c>
      <c r="AP64" s="49">
        <v>8.9</v>
      </c>
      <c r="AQ64" s="49">
        <v>1.34</v>
      </c>
      <c r="AR64" s="49">
        <v>0</v>
      </c>
      <c r="AS64" s="49">
        <v>0</v>
      </c>
      <c r="AT64" s="49">
        <v>0</v>
      </c>
      <c r="AU64" s="49">
        <v>0</v>
      </c>
      <c r="AV64" s="49">
        <v>0</v>
      </c>
      <c r="AW64" s="49">
        <v>0</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1000</v>
      </c>
      <c r="BO64" s="49">
        <v>100</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130</v>
      </c>
      <c r="CM64" s="49">
        <v>7.3</v>
      </c>
      <c r="CN64" s="49">
        <v>0</v>
      </c>
      <c r="CO64" s="49">
        <v>0</v>
      </c>
      <c r="CP64" s="49">
        <v>0</v>
      </c>
      <c r="CQ64" s="49">
        <v>0</v>
      </c>
      <c r="CR64" s="49">
        <v>0</v>
      </c>
      <c r="CS64" s="49">
        <v>0</v>
      </c>
      <c r="CT64" s="49">
        <v>0</v>
      </c>
      <c r="CU64" s="49">
        <v>0</v>
      </c>
      <c r="CV64" s="49">
        <v>0</v>
      </c>
      <c r="CW64" s="49">
        <v>0</v>
      </c>
      <c r="CX64" s="49">
        <v>0</v>
      </c>
      <c r="CY64" s="49">
        <v>0</v>
      </c>
      <c r="CZ64" s="47">
        <f t="shared" si="5"/>
        <v>3177.5</v>
      </c>
      <c r="DA64" s="47">
        <f t="shared" si="5"/>
        <v>292.64000000000004</v>
      </c>
    </row>
    <row r="65" spans="1:105" ht="13.5" thickBot="1">
      <c r="A65" s="33" t="s">
        <v>41</v>
      </c>
      <c r="B65" s="49">
        <v>94</v>
      </c>
      <c r="C65" s="49">
        <v>1</v>
      </c>
      <c r="D65" s="49">
        <v>2.2999999999999998</v>
      </c>
      <c r="E65" s="49">
        <v>0.5</v>
      </c>
      <c r="F65" s="49">
        <v>200</v>
      </c>
      <c r="G65" s="49">
        <v>20</v>
      </c>
      <c r="H65" s="49">
        <v>2.5</v>
      </c>
      <c r="I65" s="49">
        <v>3</v>
      </c>
      <c r="J65" s="49">
        <v>4</v>
      </c>
      <c r="K65" s="49">
        <v>1</v>
      </c>
      <c r="L65" s="49">
        <v>320</v>
      </c>
      <c r="M65" s="49">
        <v>48</v>
      </c>
      <c r="N65" s="49">
        <v>7500</v>
      </c>
      <c r="O65" s="49">
        <v>600</v>
      </c>
      <c r="P65" s="49">
        <v>54</v>
      </c>
      <c r="Q65" s="49">
        <v>4</v>
      </c>
      <c r="R65" s="49">
        <v>300</v>
      </c>
      <c r="S65" s="49">
        <v>45</v>
      </c>
      <c r="T65" s="49">
        <v>0</v>
      </c>
      <c r="U65" s="49">
        <v>0</v>
      </c>
      <c r="V65" s="49">
        <v>613.6</v>
      </c>
      <c r="W65" s="49">
        <v>73.632000000000005</v>
      </c>
      <c r="X65" s="49">
        <v>30</v>
      </c>
      <c r="Y65" s="49">
        <v>1</v>
      </c>
      <c r="Z65" s="49">
        <v>150</v>
      </c>
      <c r="AA65" s="49">
        <v>60</v>
      </c>
      <c r="AB65" s="49">
        <v>0</v>
      </c>
      <c r="AC65" s="49">
        <v>0</v>
      </c>
      <c r="AD65" s="49">
        <v>0</v>
      </c>
      <c r="AE65" s="49">
        <v>0</v>
      </c>
      <c r="AF65" s="49">
        <v>162</v>
      </c>
      <c r="AG65" s="49">
        <v>30.74</v>
      </c>
      <c r="AH65" s="49">
        <v>0</v>
      </c>
      <c r="AI65" s="49">
        <v>6</v>
      </c>
      <c r="AJ65" s="49">
        <v>0</v>
      </c>
      <c r="AK65" s="49">
        <v>0</v>
      </c>
      <c r="AL65" s="49">
        <v>10</v>
      </c>
      <c r="AM65" s="49">
        <v>2.4</v>
      </c>
      <c r="AN65" s="49">
        <v>0</v>
      </c>
      <c r="AO65" s="49">
        <v>0</v>
      </c>
      <c r="AP65" s="49">
        <v>273.60000000000002</v>
      </c>
      <c r="AQ65" s="49">
        <v>32.799999999999997</v>
      </c>
      <c r="AR65" s="49">
        <v>0</v>
      </c>
      <c r="AS65" s="49">
        <v>0</v>
      </c>
      <c r="AT65" s="49">
        <v>90</v>
      </c>
      <c r="AU65" s="49">
        <v>16.2</v>
      </c>
      <c r="AV65" s="49">
        <v>407</v>
      </c>
      <c r="AW65" s="49">
        <v>45</v>
      </c>
      <c r="AX65" s="49">
        <v>0</v>
      </c>
      <c r="AY65" s="49">
        <v>1850</v>
      </c>
      <c r="AZ65" s="49">
        <v>0</v>
      </c>
      <c r="BA65" s="49">
        <v>0</v>
      </c>
      <c r="BB65" s="49">
        <v>0</v>
      </c>
      <c r="BC65" s="49">
        <v>0</v>
      </c>
      <c r="BD65" s="49">
        <v>12</v>
      </c>
      <c r="BE65" s="49">
        <v>1.6</v>
      </c>
      <c r="BF65" s="49">
        <v>140</v>
      </c>
      <c r="BG65" s="49">
        <v>21</v>
      </c>
      <c r="BH65" s="49">
        <v>0</v>
      </c>
      <c r="BI65" s="49">
        <v>0</v>
      </c>
      <c r="BJ65" s="49">
        <v>0</v>
      </c>
      <c r="BK65" s="49">
        <v>0</v>
      </c>
      <c r="BL65" s="49">
        <v>370</v>
      </c>
      <c r="BM65" s="49">
        <v>67</v>
      </c>
      <c r="BN65" s="49">
        <v>0</v>
      </c>
      <c r="BO65" s="49">
        <v>15</v>
      </c>
      <c r="BP65" s="49">
        <v>24</v>
      </c>
      <c r="BQ65" s="49">
        <v>3.6</v>
      </c>
      <c r="BR65" s="49">
        <v>0</v>
      </c>
      <c r="BS65" s="49">
        <v>0</v>
      </c>
      <c r="BT65" s="49">
        <v>0</v>
      </c>
      <c r="BU65" s="49">
        <v>0</v>
      </c>
      <c r="BV65" s="49">
        <v>0</v>
      </c>
      <c r="BW65" s="49">
        <v>0</v>
      </c>
      <c r="BX65" s="49">
        <v>0</v>
      </c>
      <c r="BY65" s="49">
        <v>0</v>
      </c>
      <c r="BZ65" s="49">
        <v>45</v>
      </c>
      <c r="CA65" s="49">
        <v>3</v>
      </c>
      <c r="CB65" s="49">
        <v>30</v>
      </c>
      <c r="CC65" s="49">
        <v>2</v>
      </c>
      <c r="CD65" s="49">
        <v>2</v>
      </c>
      <c r="CE65" s="49">
        <v>0.08</v>
      </c>
      <c r="CF65" s="49">
        <v>0</v>
      </c>
      <c r="CG65" s="49">
        <v>0</v>
      </c>
      <c r="CH65" s="49">
        <v>2</v>
      </c>
      <c r="CI65" s="49">
        <v>0.4</v>
      </c>
      <c r="CJ65" s="49">
        <v>0</v>
      </c>
      <c r="CK65" s="49">
        <v>0</v>
      </c>
      <c r="CL65" s="49">
        <v>0</v>
      </c>
      <c r="CM65" s="49">
        <v>3</v>
      </c>
      <c r="CN65" s="49">
        <v>18</v>
      </c>
      <c r="CO65" s="49">
        <v>1.98</v>
      </c>
      <c r="CP65" s="49">
        <v>0</v>
      </c>
      <c r="CQ65" s="49">
        <v>0</v>
      </c>
      <c r="CR65" s="49">
        <v>0</v>
      </c>
      <c r="CS65" s="49">
        <v>0</v>
      </c>
      <c r="CT65" s="49">
        <v>100</v>
      </c>
      <c r="CU65" s="49">
        <v>2</v>
      </c>
      <c r="CV65" s="49">
        <v>16</v>
      </c>
      <c r="CW65" s="49">
        <v>2</v>
      </c>
      <c r="CX65" s="49">
        <v>0</v>
      </c>
      <c r="CY65" s="49">
        <v>0</v>
      </c>
      <c r="CZ65" s="47">
        <f t="shared" si="5"/>
        <v>10972</v>
      </c>
      <c r="DA65" s="47">
        <f t="shared" si="5"/>
        <v>2962.9319999999998</v>
      </c>
    </row>
    <row r="66" spans="1:105" ht="13.5" thickBot="1">
      <c r="A66" s="33" t="s">
        <v>81</v>
      </c>
      <c r="B66" s="49">
        <v>9</v>
      </c>
      <c r="C66" s="49">
        <v>0</v>
      </c>
      <c r="D66" s="49">
        <v>7</v>
      </c>
      <c r="E66" s="49">
        <v>0</v>
      </c>
      <c r="F66" s="49">
        <v>0</v>
      </c>
      <c r="G66" s="49">
        <v>0</v>
      </c>
      <c r="H66" s="49">
        <v>0</v>
      </c>
      <c r="I66" s="49">
        <v>0</v>
      </c>
      <c r="J66" s="49">
        <v>0</v>
      </c>
      <c r="K66" s="49">
        <v>0</v>
      </c>
      <c r="L66" s="49">
        <v>0</v>
      </c>
      <c r="M66" s="49">
        <v>0</v>
      </c>
      <c r="N66" s="49">
        <v>0</v>
      </c>
      <c r="O66" s="49">
        <v>0</v>
      </c>
      <c r="P66" s="49">
        <v>0</v>
      </c>
      <c r="Q66" s="49">
        <v>0</v>
      </c>
      <c r="R66" s="49">
        <v>17</v>
      </c>
      <c r="S66" s="49">
        <v>0</v>
      </c>
      <c r="T66" s="49">
        <v>0</v>
      </c>
      <c r="U66" s="49">
        <v>0</v>
      </c>
      <c r="V66" s="49">
        <v>0</v>
      </c>
      <c r="W66" s="49">
        <v>0</v>
      </c>
      <c r="X66" s="49">
        <v>0</v>
      </c>
      <c r="Y66" s="49">
        <v>0</v>
      </c>
      <c r="Z66" s="49">
        <v>125</v>
      </c>
      <c r="AA66" s="49">
        <v>200</v>
      </c>
      <c r="AB66" s="49">
        <v>0</v>
      </c>
      <c r="AC66" s="49">
        <v>0</v>
      </c>
      <c r="AD66" s="49">
        <v>0</v>
      </c>
      <c r="AE66" s="49">
        <v>0</v>
      </c>
      <c r="AF66" s="49">
        <v>0</v>
      </c>
      <c r="AG66" s="49">
        <v>0</v>
      </c>
      <c r="AH66" s="49">
        <v>26</v>
      </c>
      <c r="AI66" s="49">
        <v>26</v>
      </c>
      <c r="AJ66" s="49">
        <v>0</v>
      </c>
      <c r="AK66" s="49">
        <v>0</v>
      </c>
      <c r="AL66" s="49">
        <v>9</v>
      </c>
      <c r="AM66" s="49">
        <v>8.5500000000000007</v>
      </c>
      <c r="AN66" s="49">
        <v>0</v>
      </c>
      <c r="AO66" s="49">
        <v>0</v>
      </c>
      <c r="AP66" s="49">
        <v>115.5</v>
      </c>
      <c r="AQ66" s="49">
        <v>115.5</v>
      </c>
      <c r="AR66" s="49">
        <v>0</v>
      </c>
      <c r="AS66" s="49">
        <v>0</v>
      </c>
      <c r="AT66" s="49">
        <v>0</v>
      </c>
      <c r="AU66" s="49">
        <v>0</v>
      </c>
      <c r="AV66" s="49">
        <v>0</v>
      </c>
      <c r="AW66" s="49">
        <v>0</v>
      </c>
      <c r="AX66" s="49">
        <v>0</v>
      </c>
      <c r="AY66" s="49">
        <v>0</v>
      </c>
      <c r="AZ66" s="49">
        <v>0</v>
      </c>
      <c r="BA66" s="49">
        <v>0</v>
      </c>
      <c r="BB66" s="49">
        <v>0</v>
      </c>
      <c r="BC66" s="49">
        <v>0</v>
      </c>
      <c r="BD66" s="49">
        <v>0</v>
      </c>
      <c r="BE66" s="49">
        <v>0</v>
      </c>
      <c r="BF66" s="49">
        <v>0</v>
      </c>
      <c r="BG66" s="49">
        <v>0</v>
      </c>
      <c r="BH66" s="49">
        <v>0</v>
      </c>
      <c r="BI66" s="49">
        <v>0</v>
      </c>
      <c r="BJ66" s="49">
        <v>0</v>
      </c>
      <c r="BK66" s="49">
        <v>0</v>
      </c>
      <c r="BL66" s="49">
        <v>50</v>
      </c>
      <c r="BM66" s="49">
        <v>7</v>
      </c>
      <c r="BN66" s="49">
        <v>1</v>
      </c>
      <c r="BO66" s="49">
        <v>2</v>
      </c>
      <c r="BP66" s="49">
        <v>0</v>
      </c>
      <c r="BQ66" s="49">
        <v>0</v>
      </c>
      <c r="BR66" s="49">
        <v>0</v>
      </c>
      <c r="BS66" s="49">
        <v>0</v>
      </c>
      <c r="BT66" s="49">
        <v>0</v>
      </c>
      <c r="BU66" s="49">
        <v>0</v>
      </c>
      <c r="BV66" s="49">
        <v>0</v>
      </c>
      <c r="BW66" s="49">
        <v>0</v>
      </c>
      <c r="BX66" s="49">
        <v>0</v>
      </c>
      <c r="BY66" s="49">
        <v>0</v>
      </c>
      <c r="BZ66" s="49">
        <v>20</v>
      </c>
      <c r="CA66" s="49">
        <v>2</v>
      </c>
      <c r="CB66" s="49">
        <v>20</v>
      </c>
      <c r="CC66" s="49">
        <v>30</v>
      </c>
      <c r="CD66" s="49">
        <v>0</v>
      </c>
      <c r="CE66" s="49">
        <v>0</v>
      </c>
      <c r="CF66" s="49">
        <v>0</v>
      </c>
      <c r="CG66" s="49">
        <v>0</v>
      </c>
      <c r="CH66" s="49">
        <v>0</v>
      </c>
      <c r="CI66" s="49">
        <v>0</v>
      </c>
      <c r="CJ66" s="49">
        <v>0</v>
      </c>
      <c r="CK66" s="49">
        <v>0</v>
      </c>
      <c r="CL66" s="49">
        <v>0</v>
      </c>
      <c r="CM66" s="49">
        <v>0</v>
      </c>
      <c r="CN66" s="49">
        <v>0</v>
      </c>
      <c r="CO66" s="49">
        <v>0</v>
      </c>
      <c r="CP66" s="49">
        <v>0</v>
      </c>
      <c r="CQ66" s="49">
        <v>0</v>
      </c>
      <c r="CR66" s="49">
        <v>10</v>
      </c>
      <c r="CS66" s="49">
        <v>3</v>
      </c>
      <c r="CT66" s="49">
        <v>0</v>
      </c>
      <c r="CU66" s="49">
        <v>0</v>
      </c>
      <c r="CV66" s="49">
        <v>0</v>
      </c>
      <c r="CW66" s="49">
        <v>0</v>
      </c>
      <c r="CX66" s="49">
        <v>0</v>
      </c>
      <c r="CY66" s="49">
        <v>0</v>
      </c>
      <c r="CZ66" s="47">
        <f t="shared" si="5"/>
        <v>409.5</v>
      </c>
      <c r="DA66" s="47">
        <f t="shared" si="5"/>
        <v>394.05</v>
      </c>
    </row>
    <row r="67" spans="1:105" ht="13.5" thickBot="1">
      <c r="A67" s="33"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5"/>
        <v>0</v>
      </c>
      <c r="DA67" s="47">
        <f t="shared" si="5"/>
        <v>0</v>
      </c>
    </row>
    <row r="68" spans="1:105" ht="13.5" thickBot="1">
      <c r="A68" s="33" t="s">
        <v>83</v>
      </c>
      <c r="B68" s="49">
        <v>10</v>
      </c>
      <c r="C68" s="49">
        <v>2</v>
      </c>
      <c r="D68" s="49">
        <v>0</v>
      </c>
      <c r="E68" s="49">
        <v>0</v>
      </c>
      <c r="F68" s="49">
        <v>0</v>
      </c>
      <c r="G68" s="49">
        <v>0</v>
      </c>
      <c r="H68" s="49">
        <v>0</v>
      </c>
      <c r="I68" s="49">
        <v>0</v>
      </c>
      <c r="J68" s="49">
        <v>0</v>
      </c>
      <c r="K68" s="49">
        <v>0</v>
      </c>
      <c r="L68" s="49">
        <v>0</v>
      </c>
      <c r="M68" s="49">
        <v>0</v>
      </c>
      <c r="N68" s="49">
        <v>0</v>
      </c>
      <c r="O68" s="49">
        <v>0</v>
      </c>
      <c r="P68" s="49">
        <v>0</v>
      </c>
      <c r="Q68" s="49">
        <v>0</v>
      </c>
      <c r="R68" s="49">
        <v>0</v>
      </c>
      <c r="S68" s="49">
        <v>0</v>
      </c>
      <c r="T68" s="49">
        <v>0</v>
      </c>
      <c r="U68" s="49">
        <v>0</v>
      </c>
      <c r="V68" s="49">
        <v>47</v>
      </c>
      <c r="W68" s="49">
        <v>3.76</v>
      </c>
      <c r="X68" s="49">
        <v>0</v>
      </c>
      <c r="Y68" s="49">
        <v>0</v>
      </c>
      <c r="Z68" s="49">
        <v>7</v>
      </c>
      <c r="AA68" s="49">
        <v>2</v>
      </c>
      <c r="AB68" s="49">
        <v>0</v>
      </c>
      <c r="AC68" s="49">
        <v>0</v>
      </c>
      <c r="AD68" s="49">
        <v>0</v>
      </c>
      <c r="AE68" s="49">
        <v>0</v>
      </c>
      <c r="AF68" s="49">
        <v>0</v>
      </c>
      <c r="AG68" s="49">
        <v>0</v>
      </c>
      <c r="AH68" s="49">
        <v>0</v>
      </c>
      <c r="AI68" s="49">
        <v>3</v>
      </c>
      <c r="AJ68" s="49">
        <v>0</v>
      </c>
      <c r="AK68" s="49">
        <v>0</v>
      </c>
      <c r="AL68" s="49">
        <v>0</v>
      </c>
      <c r="AM68" s="49">
        <v>0</v>
      </c>
      <c r="AN68" s="49">
        <v>0</v>
      </c>
      <c r="AO68" s="49">
        <v>0</v>
      </c>
      <c r="AP68" s="49">
        <v>0</v>
      </c>
      <c r="AQ68" s="49">
        <v>0</v>
      </c>
      <c r="AR68" s="49">
        <v>0</v>
      </c>
      <c r="AS68" s="49">
        <v>0</v>
      </c>
      <c r="AT68" s="49">
        <v>25</v>
      </c>
      <c r="AU68" s="49">
        <v>1.25</v>
      </c>
      <c r="AV68" s="49">
        <v>0</v>
      </c>
      <c r="AW68" s="49">
        <v>0</v>
      </c>
      <c r="AX68" s="49">
        <v>0</v>
      </c>
      <c r="AY68" s="49">
        <v>0</v>
      </c>
      <c r="AZ68" s="49">
        <v>0</v>
      </c>
      <c r="BA68" s="49">
        <v>0</v>
      </c>
      <c r="BB68" s="49">
        <v>0</v>
      </c>
      <c r="BC68" s="49">
        <v>0</v>
      </c>
      <c r="BD68" s="49">
        <v>0</v>
      </c>
      <c r="BE68" s="49">
        <v>0</v>
      </c>
      <c r="BF68" s="49">
        <v>0</v>
      </c>
      <c r="BG68" s="49">
        <v>0</v>
      </c>
      <c r="BH68" s="49">
        <v>0</v>
      </c>
      <c r="BI68" s="49">
        <v>0</v>
      </c>
      <c r="BJ68" s="49">
        <v>0</v>
      </c>
      <c r="BK68" s="49">
        <v>0</v>
      </c>
      <c r="BL68" s="49">
        <v>0</v>
      </c>
      <c r="BM68" s="49">
        <v>0</v>
      </c>
      <c r="BN68" s="49">
        <v>0</v>
      </c>
      <c r="BO68" s="49">
        <v>10</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0.1</v>
      </c>
      <c r="CO68" s="49">
        <v>0.03</v>
      </c>
      <c r="CP68" s="49">
        <v>0</v>
      </c>
      <c r="CQ68" s="49">
        <v>0</v>
      </c>
      <c r="CR68" s="49">
        <v>0</v>
      </c>
      <c r="CS68" s="49">
        <v>0</v>
      </c>
      <c r="CT68" s="49">
        <v>0</v>
      </c>
      <c r="CU68" s="49">
        <v>0</v>
      </c>
      <c r="CV68" s="49">
        <v>0</v>
      </c>
      <c r="CW68" s="49">
        <v>0</v>
      </c>
      <c r="CX68" s="49">
        <v>0</v>
      </c>
      <c r="CY68" s="49">
        <v>0</v>
      </c>
      <c r="CZ68" s="47">
        <f t="shared" si="5"/>
        <v>89.1</v>
      </c>
      <c r="DA68" s="47">
        <f t="shared" si="5"/>
        <v>22.04</v>
      </c>
    </row>
    <row r="69" spans="1:105" ht="13.5" thickBot="1">
      <c r="A69" s="33" t="s">
        <v>84</v>
      </c>
      <c r="B69" s="49">
        <v>3</v>
      </c>
      <c r="C69" s="49">
        <v>0</v>
      </c>
      <c r="D69" s="49">
        <v>20.100000000000001</v>
      </c>
      <c r="E69" s="49">
        <v>0.5</v>
      </c>
      <c r="F69" s="49">
        <v>0</v>
      </c>
      <c r="G69" s="49">
        <v>0</v>
      </c>
      <c r="H69" s="49">
        <v>0</v>
      </c>
      <c r="I69" s="49">
        <v>0</v>
      </c>
      <c r="J69" s="49">
        <v>0</v>
      </c>
      <c r="K69" s="49">
        <v>0</v>
      </c>
      <c r="L69" s="49">
        <v>15</v>
      </c>
      <c r="M69" s="49">
        <v>13</v>
      </c>
      <c r="N69" s="49">
        <v>0</v>
      </c>
      <c r="O69" s="49">
        <v>0</v>
      </c>
      <c r="P69" s="49">
        <v>0</v>
      </c>
      <c r="Q69" s="49">
        <v>0</v>
      </c>
      <c r="R69" s="49">
        <v>140</v>
      </c>
      <c r="S69" s="49">
        <v>15</v>
      </c>
      <c r="T69" s="49">
        <v>0</v>
      </c>
      <c r="U69" s="49">
        <v>0</v>
      </c>
      <c r="V69" s="49">
        <v>0</v>
      </c>
      <c r="W69" s="49">
        <v>0</v>
      </c>
      <c r="X69" s="49">
        <v>0</v>
      </c>
      <c r="Y69" s="49">
        <v>0</v>
      </c>
      <c r="Z69" s="49">
        <v>0</v>
      </c>
      <c r="AA69" s="49">
        <v>0</v>
      </c>
      <c r="AB69" s="49">
        <v>0</v>
      </c>
      <c r="AC69" s="49">
        <v>0</v>
      </c>
      <c r="AD69" s="49">
        <v>0</v>
      </c>
      <c r="AE69" s="49">
        <v>0</v>
      </c>
      <c r="AF69" s="49">
        <v>0</v>
      </c>
      <c r="AG69" s="49">
        <v>0</v>
      </c>
      <c r="AH69" s="49">
        <v>1</v>
      </c>
      <c r="AI69" s="49">
        <v>0</v>
      </c>
      <c r="AJ69" s="49">
        <v>0</v>
      </c>
      <c r="AK69" s="49">
        <v>0</v>
      </c>
      <c r="AL69" s="49">
        <v>0</v>
      </c>
      <c r="AM69" s="49">
        <v>0</v>
      </c>
      <c r="AN69" s="49">
        <v>0</v>
      </c>
      <c r="AO69" s="49">
        <v>0</v>
      </c>
      <c r="AP69" s="49">
        <v>31.4</v>
      </c>
      <c r="AQ69" s="49">
        <v>18.84</v>
      </c>
      <c r="AR69" s="49">
        <v>60</v>
      </c>
      <c r="AS69" s="49">
        <v>18</v>
      </c>
      <c r="AT69" s="49">
        <v>0</v>
      </c>
      <c r="AU69" s="49">
        <v>0</v>
      </c>
      <c r="AV69" s="49">
        <v>0</v>
      </c>
      <c r="AW69" s="49">
        <v>0</v>
      </c>
      <c r="AX69" s="49">
        <v>0</v>
      </c>
      <c r="AY69" s="49">
        <v>0</v>
      </c>
      <c r="AZ69" s="49">
        <v>0</v>
      </c>
      <c r="BA69" s="49">
        <v>0</v>
      </c>
      <c r="BB69" s="49">
        <v>0</v>
      </c>
      <c r="BC69" s="49">
        <v>0</v>
      </c>
      <c r="BD69" s="49">
        <v>0</v>
      </c>
      <c r="BE69" s="49">
        <v>0</v>
      </c>
      <c r="BF69" s="49">
        <v>0</v>
      </c>
      <c r="BG69" s="49">
        <v>0</v>
      </c>
      <c r="BH69" s="49">
        <v>0</v>
      </c>
      <c r="BI69" s="49">
        <v>0</v>
      </c>
      <c r="BJ69" s="49">
        <v>0</v>
      </c>
      <c r="BK69" s="49">
        <v>0</v>
      </c>
      <c r="BL69" s="49">
        <v>7</v>
      </c>
      <c r="BM69" s="49">
        <v>11</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5"/>
        <v>277.5</v>
      </c>
      <c r="DA69" s="47">
        <f t="shared" si="5"/>
        <v>76.34</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4</v>
      </c>
      <c r="CA70" s="49">
        <v>1</v>
      </c>
      <c r="CB70" s="49">
        <v>20</v>
      </c>
      <c r="CC70" s="49">
        <v>0</v>
      </c>
      <c r="CD70" s="49">
        <v>0</v>
      </c>
      <c r="CE70" s="49">
        <v>0</v>
      </c>
      <c r="CF70" s="49">
        <v>0</v>
      </c>
      <c r="CG70" s="49">
        <v>0</v>
      </c>
      <c r="CH70" s="49">
        <v>0</v>
      </c>
      <c r="CI70" s="49">
        <v>0</v>
      </c>
      <c r="CJ70" s="49">
        <v>0</v>
      </c>
      <c r="CK70" s="49">
        <v>0</v>
      </c>
      <c r="CL70" s="49">
        <v>0</v>
      </c>
      <c r="CM70" s="49">
        <v>0</v>
      </c>
      <c r="CN70" s="49">
        <v>20</v>
      </c>
      <c r="CO70" s="49">
        <v>30</v>
      </c>
      <c r="CP70" s="49">
        <v>0</v>
      </c>
      <c r="CQ70" s="49">
        <v>0</v>
      </c>
      <c r="CR70" s="49">
        <v>20</v>
      </c>
      <c r="CS70" s="49">
        <v>5</v>
      </c>
      <c r="CT70" s="49">
        <v>0</v>
      </c>
      <c r="CU70" s="49">
        <v>0</v>
      </c>
      <c r="CV70" s="49">
        <v>20</v>
      </c>
      <c r="CW70" s="49">
        <v>0</v>
      </c>
      <c r="CX70" s="49">
        <v>0</v>
      </c>
      <c r="CY70" s="49">
        <v>0</v>
      </c>
      <c r="CZ70" s="47">
        <f t="shared" si="5"/>
        <v>84</v>
      </c>
      <c r="DA70" s="47">
        <f t="shared" si="5"/>
        <v>36</v>
      </c>
    </row>
    <row r="71" spans="1:105" ht="13.5" thickBot="1">
      <c r="A71" s="33" t="s">
        <v>42</v>
      </c>
      <c r="B71" s="49">
        <v>0</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86</v>
      </c>
      <c r="AG71" s="49">
        <v>12.48</v>
      </c>
      <c r="AH71" s="49">
        <v>0</v>
      </c>
      <c r="AI71" s="49">
        <v>0</v>
      </c>
      <c r="AJ71" s="49">
        <v>0</v>
      </c>
      <c r="AK71" s="49">
        <v>0</v>
      </c>
      <c r="AL71" s="49">
        <v>0</v>
      </c>
      <c r="AM71" s="49">
        <v>0</v>
      </c>
      <c r="AN71" s="49">
        <v>0</v>
      </c>
      <c r="AO71" s="49">
        <v>0</v>
      </c>
      <c r="AP71" s="49">
        <v>3.5</v>
      </c>
      <c r="AQ71" s="49">
        <v>0.7</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1</v>
      </c>
      <c r="BM71" s="49">
        <v>1</v>
      </c>
      <c r="BN71" s="49">
        <v>1000</v>
      </c>
      <c r="BO71" s="49">
        <v>100</v>
      </c>
      <c r="BP71" s="49">
        <v>15</v>
      </c>
      <c r="BQ71" s="49">
        <v>2.2999999999999998</v>
      </c>
      <c r="BR71" s="49">
        <v>0</v>
      </c>
      <c r="BS71" s="49">
        <v>0</v>
      </c>
      <c r="BT71" s="49">
        <v>0</v>
      </c>
      <c r="BU71" s="49">
        <v>0</v>
      </c>
      <c r="BV71" s="49">
        <v>0</v>
      </c>
      <c r="BW71" s="49">
        <v>0</v>
      </c>
      <c r="BX71" s="49">
        <v>0</v>
      </c>
      <c r="BY71" s="49">
        <v>0</v>
      </c>
      <c r="BZ71" s="49">
        <v>0</v>
      </c>
      <c r="CA71" s="49">
        <v>0</v>
      </c>
      <c r="CB71" s="49">
        <v>0</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0.3</v>
      </c>
      <c r="CW71" s="49">
        <v>4.4999999999999998E-2</v>
      </c>
      <c r="CX71" s="49">
        <v>0</v>
      </c>
      <c r="CY71" s="49">
        <v>0</v>
      </c>
      <c r="CZ71" s="47">
        <f t="shared" si="5"/>
        <v>1105.8</v>
      </c>
      <c r="DA71" s="47">
        <f t="shared" si="5"/>
        <v>116.52500000000001</v>
      </c>
    </row>
    <row r="72" spans="1:105" ht="13.5" thickBot="1">
      <c r="A72" s="33" t="s">
        <v>43</v>
      </c>
      <c r="B72" s="49">
        <v>8</v>
      </c>
      <c r="C72" s="49">
        <v>0</v>
      </c>
      <c r="D72" s="49">
        <v>2</v>
      </c>
      <c r="E72" s="49">
        <v>0</v>
      </c>
      <c r="F72" s="49">
        <v>0</v>
      </c>
      <c r="G72" s="49">
        <v>0</v>
      </c>
      <c r="H72" s="49">
        <v>0</v>
      </c>
      <c r="I72" s="49">
        <v>0</v>
      </c>
      <c r="J72" s="49">
        <v>0</v>
      </c>
      <c r="K72" s="49">
        <v>0</v>
      </c>
      <c r="L72" s="49">
        <v>9</v>
      </c>
      <c r="M72" s="49">
        <v>2.7</v>
      </c>
      <c r="N72" s="49">
        <v>0</v>
      </c>
      <c r="O72" s="49">
        <v>0</v>
      </c>
      <c r="P72" s="49">
        <v>9.9</v>
      </c>
      <c r="Q72" s="49">
        <v>0.7</v>
      </c>
      <c r="R72" s="49">
        <v>0</v>
      </c>
      <c r="S72" s="49">
        <v>0</v>
      </c>
      <c r="T72" s="49">
        <v>0</v>
      </c>
      <c r="U72" s="49">
        <v>0</v>
      </c>
      <c r="V72" s="49">
        <v>192</v>
      </c>
      <c r="W72" s="49">
        <v>1.73</v>
      </c>
      <c r="X72" s="49">
        <v>30</v>
      </c>
      <c r="Y72" s="49">
        <v>1</v>
      </c>
      <c r="Z72" s="49">
        <v>1210</v>
      </c>
      <c r="AA72" s="49">
        <v>181</v>
      </c>
      <c r="AB72" s="49">
        <v>0</v>
      </c>
      <c r="AC72" s="49">
        <v>0</v>
      </c>
      <c r="AD72" s="49">
        <v>0</v>
      </c>
      <c r="AE72" s="49">
        <v>0</v>
      </c>
      <c r="AF72" s="49">
        <v>17</v>
      </c>
      <c r="AG72" s="49">
        <v>3.4000000000000004</v>
      </c>
      <c r="AH72" s="49">
        <v>1</v>
      </c>
      <c r="AI72" s="49">
        <v>0</v>
      </c>
      <c r="AJ72" s="49">
        <v>0</v>
      </c>
      <c r="AK72" s="49">
        <v>0</v>
      </c>
      <c r="AL72" s="49">
        <v>0</v>
      </c>
      <c r="AM72" s="49">
        <v>0</v>
      </c>
      <c r="AN72" s="49">
        <v>0</v>
      </c>
      <c r="AO72" s="49">
        <v>0</v>
      </c>
      <c r="AP72" s="49">
        <v>13.3</v>
      </c>
      <c r="AQ72" s="49">
        <v>2.66</v>
      </c>
      <c r="AR72" s="49">
        <v>0</v>
      </c>
      <c r="AS72" s="49">
        <v>0</v>
      </c>
      <c r="AT72" s="49">
        <v>0</v>
      </c>
      <c r="AU72" s="49">
        <v>0</v>
      </c>
      <c r="AV72" s="49">
        <v>0</v>
      </c>
      <c r="AW72" s="49">
        <v>0</v>
      </c>
      <c r="AX72" s="49">
        <v>0</v>
      </c>
      <c r="AY72" s="49">
        <v>0</v>
      </c>
      <c r="AZ72" s="49">
        <v>0</v>
      </c>
      <c r="BA72" s="49">
        <v>0</v>
      </c>
      <c r="BB72" s="49">
        <v>0</v>
      </c>
      <c r="BC72" s="49">
        <v>0</v>
      </c>
      <c r="BD72" s="49">
        <v>11</v>
      </c>
      <c r="BE72" s="49">
        <v>0.5</v>
      </c>
      <c r="BF72" s="49">
        <v>0</v>
      </c>
      <c r="BG72" s="49">
        <v>0</v>
      </c>
      <c r="BH72" s="49">
        <v>0</v>
      </c>
      <c r="BI72" s="49">
        <v>0</v>
      </c>
      <c r="BJ72" s="49">
        <v>0</v>
      </c>
      <c r="BK72" s="49">
        <v>0</v>
      </c>
      <c r="BL72" s="49">
        <v>49</v>
      </c>
      <c r="BM72" s="49">
        <v>9.8000000000000007</v>
      </c>
      <c r="BN72" s="49">
        <v>0</v>
      </c>
      <c r="BO72" s="49">
        <v>0</v>
      </c>
      <c r="BP72" s="49">
        <v>0</v>
      </c>
      <c r="BQ72" s="49">
        <v>0</v>
      </c>
      <c r="BR72" s="49">
        <v>0</v>
      </c>
      <c r="BS72" s="49">
        <v>0</v>
      </c>
      <c r="BT72" s="49">
        <v>0</v>
      </c>
      <c r="BU72" s="49">
        <v>0</v>
      </c>
      <c r="BV72" s="49">
        <v>0</v>
      </c>
      <c r="BW72" s="49">
        <v>0</v>
      </c>
      <c r="BX72" s="49">
        <v>0</v>
      </c>
      <c r="BY72" s="49">
        <v>0</v>
      </c>
      <c r="BZ72" s="49">
        <v>0</v>
      </c>
      <c r="CA72" s="49">
        <v>0</v>
      </c>
      <c r="CB72" s="49">
        <v>0</v>
      </c>
      <c r="CC72" s="49">
        <v>0</v>
      </c>
      <c r="CD72" s="49">
        <v>0</v>
      </c>
      <c r="CE72" s="49">
        <v>0</v>
      </c>
      <c r="CF72" s="49">
        <v>0</v>
      </c>
      <c r="CG72" s="49">
        <v>0</v>
      </c>
      <c r="CH72" s="49">
        <v>10</v>
      </c>
      <c r="CI72" s="49">
        <v>2</v>
      </c>
      <c r="CJ72" s="49">
        <v>0</v>
      </c>
      <c r="CK72" s="49">
        <v>0</v>
      </c>
      <c r="CL72" s="49">
        <v>0</v>
      </c>
      <c r="CM72" s="49">
        <v>0</v>
      </c>
      <c r="CN72" s="49">
        <v>3</v>
      </c>
      <c r="CO72" s="49">
        <v>0.36</v>
      </c>
      <c r="CP72" s="49">
        <v>0</v>
      </c>
      <c r="CQ72" s="49">
        <v>0</v>
      </c>
      <c r="CR72" s="49">
        <v>0</v>
      </c>
      <c r="CS72" s="49">
        <v>0</v>
      </c>
      <c r="CT72" s="49">
        <v>0</v>
      </c>
      <c r="CU72" s="49">
        <v>0</v>
      </c>
      <c r="CV72" s="49">
        <v>0</v>
      </c>
      <c r="CW72" s="49">
        <v>0</v>
      </c>
      <c r="CX72" s="49">
        <v>0</v>
      </c>
      <c r="CY72" s="49">
        <v>0</v>
      </c>
      <c r="CZ72" s="47">
        <f t="shared" si="5"/>
        <v>1565.2</v>
      </c>
      <c r="DA72" s="47">
        <f t="shared" si="5"/>
        <v>205.85000000000002</v>
      </c>
    </row>
    <row r="73" spans="1:105" ht="13.5" thickBot="1">
      <c r="A73" s="33" t="s">
        <v>44</v>
      </c>
      <c r="B73" s="49">
        <v>0</v>
      </c>
      <c r="C73" s="49">
        <v>0</v>
      </c>
      <c r="D73" s="49">
        <v>0</v>
      </c>
      <c r="E73" s="49">
        <v>0</v>
      </c>
      <c r="F73" s="49">
        <v>0</v>
      </c>
      <c r="G73" s="49">
        <v>0</v>
      </c>
      <c r="H73" s="49">
        <v>0</v>
      </c>
      <c r="I73" s="49">
        <v>0</v>
      </c>
      <c r="J73" s="49">
        <v>4</v>
      </c>
      <c r="K73" s="49">
        <v>1</v>
      </c>
      <c r="L73" s="49">
        <v>0</v>
      </c>
      <c r="M73" s="49">
        <v>0</v>
      </c>
      <c r="N73" s="49">
        <v>0</v>
      </c>
      <c r="O73" s="49">
        <v>0</v>
      </c>
      <c r="P73" s="49">
        <v>0</v>
      </c>
      <c r="Q73" s="49">
        <v>0</v>
      </c>
      <c r="R73" s="49">
        <v>0</v>
      </c>
      <c r="S73" s="49">
        <v>0</v>
      </c>
      <c r="T73" s="49">
        <v>0</v>
      </c>
      <c r="U73" s="49">
        <v>0</v>
      </c>
      <c r="V73" s="49">
        <v>2</v>
      </c>
      <c r="W73" s="49">
        <v>0</v>
      </c>
      <c r="X73" s="49">
        <v>0</v>
      </c>
      <c r="Y73" s="49">
        <v>0</v>
      </c>
      <c r="Z73" s="49">
        <v>0</v>
      </c>
      <c r="AA73" s="49">
        <v>0</v>
      </c>
      <c r="AB73" s="49">
        <v>0</v>
      </c>
      <c r="AC73" s="49">
        <v>0</v>
      </c>
      <c r="AD73" s="49">
        <v>0</v>
      </c>
      <c r="AE73" s="49">
        <v>0</v>
      </c>
      <c r="AF73" s="49">
        <v>0</v>
      </c>
      <c r="AG73" s="49">
        <v>0</v>
      </c>
      <c r="AH73" s="49">
        <v>0</v>
      </c>
      <c r="AI73" s="49">
        <v>0</v>
      </c>
      <c r="AJ73" s="49">
        <v>0</v>
      </c>
      <c r="AK73" s="49">
        <v>0</v>
      </c>
      <c r="AL73" s="49">
        <v>0</v>
      </c>
      <c r="AM73" s="49">
        <v>0</v>
      </c>
      <c r="AN73" s="49">
        <v>0</v>
      </c>
      <c r="AO73" s="49">
        <v>0</v>
      </c>
      <c r="AP73" s="49">
        <v>0</v>
      </c>
      <c r="AQ73" s="49">
        <v>0</v>
      </c>
      <c r="AR73" s="49">
        <v>0</v>
      </c>
      <c r="AS73" s="49">
        <v>0</v>
      </c>
      <c r="AT73" s="49">
        <v>0</v>
      </c>
      <c r="AU73" s="49">
        <v>0</v>
      </c>
      <c r="AV73" s="49">
        <v>11</v>
      </c>
      <c r="AW73" s="49">
        <v>1.5</v>
      </c>
      <c r="AX73" s="49">
        <v>0</v>
      </c>
      <c r="AY73" s="49">
        <v>0</v>
      </c>
      <c r="AZ73" s="49">
        <v>0</v>
      </c>
      <c r="BA73" s="49">
        <v>0</v>
      </c>
      <c r="BB73" s="49">
        <v>0</v>
      </c>
      <c r="BC73" s="49">
        <v>0</v>
      </c>
      <c r="BD73" s="49">
        <v>0</v>
      </c>
      <c r="BE73" s="49">
        <v>0</v>
      </c>
      <c r="BF73" s="49">
        <v>0</v>
      </c>
      <c r="BG73" s="49">
        <v>0</v>
      </c>
      <c r="BH73" s="49">
        <v>0</v>
      </c>
      <c r="BI73" s="49">
        <v>0</v>
      </c>
      <c r="BJ73" s="49">
        <v>0</v>
      </c>
      <c r="BK73" s="49">
        <v>0</v>
      </c>
      <c r="BL73" s="49">
        <v>0</v>
      </c>
      <c r="BM73" s="49">
        <v>0</v>
      </c>
      <c r="BN73" s="49">
        <v>0</v>
      </c>
      <c r="BO73" s="49">
        <v>0</v>
      </c>
      <c r="BP73" s="49">
        <v>0</v>
      </c>
      <c r="BQ73" s="49">
        <v>0</v>
      </c>
      <c r="BR73" s="49">
        <v>0</v>
      </c>
      <c r="BS73" s="49">
        <v>0</v>
      </c>
      <c r="BT73" s="49">
        <v>0</v>
      </c>
      <c r="BU73" s="49">
        <v>0</v>
      </c>
      <c r="BV73" s="49">
        <v>0</v>
      </c>
      <c r="BW73" s="49">
        <v>0</v>
      </c>
      <c r="BX73" s="49">
        <v>0</v>
      </c>
      <c r="BY73" s="49">
        <v>0</v>
      </c>
      <c r="BZ73" s="49">
        <v>0</v>
      </c>
      <c r="CA73" s="49">
        <v>0</v>
      </c>
      <c r="CB73" s="49">
        <v>0</v>
      </c>
      <c r="CC73" s="49">
        <v>0</v>
      </c>
      <c r="CD73" s="49">
        <v>0</v>
      </c>
      <c r="CE73" s="49">
        <v>0</v>
      </c>
      <c r="CF73" s="49">
        <v>0</v>
      </c>
      <c r="CG73" s="49">
        <v>0</v>
      </c>
      <c r="CH73" s="49">
        <v>5</v>
      </c>
      <c r="CI73" s="49">
        <v>1</v>
      </c>
      <c r="CJ73" s="49">
        <v>0</v>
      </c>
      <c r="CK73" s="49">
        <v>0</v>
      </c>
      <c r="CL73" s="49">
        <v>0</v>
      </c>
      <c r="CM73" s="49">
        <v>0</v>
      </c>
      <c r="CN73" s="49">
        <v>3</v>
      </c>
      <c r="CO73" s="49">
        <v>1.5</v>
      </c>
      <c r="CP73" s="49">
        <v>0</v>
      </c>
      <c r="CQ73" s="49">
        <v>0</v>
      </c>
      <c r="CR73" s="49">
        <v>0</v>
      </c>
      <c r="CS73" s="49">
        <v>0</v>
      </c>
      <c r="CT73" s="49">
        <v>0</v>
      </c>
      <c r="CU73" s="49">
        <v>0</v>
      </c>
      <c r="CV73" s="49">
        <v>0.2</v>
      </c>
      <c r="CW73" s="49">
        <v>0.1</v>
      </c>
      <c r="CX73" s="49">
        <v>0</v>
      </c>
      <c r="CY73" s="49">
        <v>0</v>
      </c>
      <c r="CZ73" s="47">
        <f t="shared" si="5"/>
        <v>25.2</v>
      </c>
      <c r="DA73" s="47">
        <f t="shared" si="5"/>
        <v>5.0999999999999996</v>
      </c>
    </row>
    <row r="74" spans="1:105" ht="13.5" thickBot="1">
      <c r="A74" s="33" t="s">
        <v>45</v>
      </c>
      <c r="B74" s="49">
        <v>0</v>
      </c>
      <c r="C74" s="49">
        <v>0</v>
      </c>
      <c r="D74" s="49">
        <v>3</v>
      </c>
      <c r="E74" s="49">
        <v>0</v>
      </c>
      <c r="F74" s="49">
        <v>0</v>
      </c>
      <c r="G74" s="49">
        <v>0</v>
      </c>
      <c r="H74" s="49">
        <v>0</v>
      </c>
      <c r="I74" s="49">
        <v>0</v>
      </c>
      <c r="J74" s="49">
        <v>0</v>
      </c>
      <c r="K74" s="49">
        <v>0</v>
      </c>
      <c r="L74" s="49">
        <v>10</v>
      </c>
      <c r="M74" s="49">
        <v>2.5</v>
      </c>
      <c r="N74" s="49">
        <v>0</v>
      </c>
      <c r="O74" s="49">
        <v>0</v>
      </c>
      <c r="P74" s="49">
        <v>0</v>
      </c>
      <c r="Q74" s="49">
        <v>0</v>
      </c>
      <c r="R74" s="49">
        <v>0</v>
      </c>
      <c r="S74" s="49">
        <v>0</v>
      </c>
      <c r="T74" s="49">
        <v>0</v>
      </c>
      <c r="U74" s="49">
        <v>0</v>
      </c>
      <c r="V74" s="49">
        <v>0</v>
      </c>
      <c r="W74" s="49">
        <v>0</v>
      </c>
      <c r="X74" s="49">
        <v>0</v>
      </c>
      <c r="Y74" s="49">
        <v>0</v>
      </c>
      <c r="Z74" s="49">
        <v>10</v>
      </c>
      <c r="AA74" s="49">
        <v>3</v>
      </c>
      <c r="AB74" s="49">
        <v>0</v>
      </c>
      <c r="AC74" s="49">
        <v>0</v>
      </c>
      <c r="AD74" s="49">
        <v>0</v>
      </c>
      <c r="AE74" s="49">
        <v>0</v>
      </c>
      <c r="AF74" s="49">
        <v>1</v>
      </c>
      <c r="AG74" s="49">
        <v>0.35</v>
      </c>
      <c r="AH74" s="49">
        <v>0</v>
      </c>
      <c r="AI74" s="49">
        <v>0</v>
      </c>
      <c r="AJ74" s="49">
        <v>0</v>
      </c>
      <c r="AK74" s="49">
        <v>0</v>
      </c>
      <c r="AL74" s="49">
        <v>0</v>
      </c>
      <c r="AM74" s="49">
        <v>0</v>
      </c>
      <c r="AN74" s="49">
        <v>0</v>
      </c>
      <c r="AO74" s="49">
        <v>0</v>
      </c>
      <c r="AP74" s="49">
        <v>10.8</v>
      </c>
      <c r="AQ74" s="49">
        <v>1.3</v>
      </c>
      <c r="AR74" s="49">
        <v>0</v>
      </c>
      <c r="AS74" s="49">
        <v>0</v>
      </c>
      <c r="AT74" s="49">
        <v>10</v>
      </c>
      <c r="AU74" s="49">
        <v>1.5</v>
      </c>
      <c r="AV74" s="49">
        <v>0</v>
      </c>
      <c r="AW74" s="49">
        <v>0</v>
      </c>
      <c r="AX74" s="49">
        <v>0</v>
      </c>
      <c r="AY74" s="49">
        <v>0</v>
      </c>
      <c r="AZ74" s="49">
        <v>0</v>
      </c>
      <c r="BA74" s="49">
        <v>0</v>
      </c>
      <c r="BB74" s="49">
        <v>0</v>
      </c>
      <c r="BC74" s="49">
        <v>0</v>
      </c>
      <c r="BD74" s="49">
        <v>0</v>
      </c>
      <c r="BE74" s="49">
        <v>0</v>
      </c>
      <c r="BF74" s="49">
        <v>0</v>
      </c>
      <c r="BG74" s="49">
        <v>0</v>
      </c>
      <c r="BH74" s="49">
        <v>0</v>
      </c>
      <c r="BI74" s="49">
        <v>0</v>
      </c>
      <c r="BJ74" s="49">
        <v>0</v>
      </c>
      <c r="BK74" s="49">
        <v>0</v>
      </c>
      <c r="BL74" s="49">
        <v>3</v>
      </c>
      <c r="BM74" s="49">
        <v>1.8</v>
      </c>
      <c r="BN74" s="49">
        <v>0</v>
      </c>
      <c r="BO74" s="49">
        <v>5</v>
      </c>
      <c r="BP74" s="49">
        <v>0</v>
      </c>
      <c r="BQ74" s="49">
        <v>0</v>
      </c>
      <c r="BR74" s="49">
        <v>0</v>
      </c>
      <c r="BS74" s="49">
        <v>0</v>
      </c>
      <c r="BT74" s="49">
        <v>0</v>
      </c>
      <c r="BU74" s="49">
        <v>0</v>
      </c>
      <c r="BV74" s="49">
        <v>0</v>
      </c>
      <c r="BW74" s="49">
        <v>0</v>
      </c>
      <c r="BX74" s="49">
        <v>0</v>
      </c>
      <c r="BY74" s="49">
        <v>0</v>
      </c>
      <c r="BZ74" s="49">
        <v>3</v>
      </c>
      <c r="CA74" s="49">
        <v>1</v>
      </c>
      <c r="CB74" s="49">
        <v>0</v>
      </c>
      <c r="CC74" s="49">
        <v>0</v>
      </c>
      <c r="CD74" s="49">
        <v>1</v>
      </c>
      <c r="CE74" s="49">
        <v>0.1</v>
      </c>
      <c r="CF74" s="49">
        <v>0</v>
      </c>
      <c r="CG74" s="49">
        <v>0</v>
      </c>
      <c r="CH74" s="49">
        <v>2</v>
      </c>
      <c r="CI74" s="49">
        <v>0.4</v>
      </c>
      <c r="CJ74" s="49">
        <v>0</v>
      </c>
      <c r="CK74" s="49">
        <v>0</v>
      </c>
      <c r="CL74" s="49">
        <v>0</v>
      </c>
      <c r="CM74" s="49">
        <v>0</v>
      </c>
      <c r="CN74" s="49">
        <v>2.5</v>
      </c>
      <c r="CO74" s="49">
        <v>0.25</v>
      </c>
      <c r="CP74" s="49">
        <v>0</v>
      </c>
      <c r="CQ74" s="49">
        <v>0</v>
      </c>
      <c r="CR74" s="49">
        <v>0</v>
      </c>
      <c r="CS74" s="49">
        <v>0</v>
      </c>
      <c r="CT74" s="49">
        <v>0</v>
      </c>
      <c r="CU74" s="49">
        <v>0</v>
      </c>
      <c r="CV74" s="49">
        <v>0.3</v>
      </c>
      <c r="CW74" s="49">
        <v>7.8E-2</v>
      </c>
      <c r="CX74" s="49">
        <v>50</v>
      </c>
      <c r="CY74" s="49">
        <v>13</v>
      </c>
      <c r="CZ74" s="47">
        <f t="shared" si="5"/>
        <v>106.6</v>
      </c>
      <c r="DA74" s="47">
        <f t="shared" si="5"/>
        <v>30.277999999999999</v>
      </c>
    </row>
    <row r="75" spans="1:105" ht="13.5" thickBot="1">
      <c r="A75" s="33" t="s">
        <v>46</v>
      </c>
      <c r="B75" s="49">
        <v>0</v>
      </c>
      <c r="C75" s="49">
        <v>0</v>
      </c>
      <c r="D75" s="49">
        <v>2</v>
      </c>
      <c r="E75" s="49">
        <v>0</v>
      </c>
      <c r="F75" s="49">
        <v>0</v>
      </c>
      <c r="G75" s="49">
        <v>0</v>
      </c>
      <c r="H75" s="49">
        <v>0</v>
      </c>
      <c r="I75" s="49">
        <v>0</v>
      </c>
      <c r="J75" s="49">
        <v>0</v>
      </c>
      <c r="K75" s="49">
        <v>0</v>
      </c>
      <c r="L75" s="49">
        <v>0</v>
      </c>
      <c r="M75" s="49">
        <v>0</v>
      </c>
      <c r="N75" s="49">
        <v>0</v>
      </c>
      <c r="O75" s="49">
        <v>0</v>
      </c>
      <c r="P75" s="49">
        <v>0</v>
      </c>
      <c r="Q75" s="49">
        <v>0</v>
      </c>
      <c r="R75" s="49">
        <v>0</v>
      </c>
      <c r="S75" s="49">
        <v>0</v>
      </c>
      <c r="T75" s="49">
        <v>0</v>
      </c>
      <c r="U75" s="49">
        <v>0</v>
      </c>
      <c r="V75" s="49">
        <v>0</v>
      </c>
      <c r="W75" s="49">
        <v>0</v>
      </c>
      <c r="X75" s="49">
        <v>0</v>
      </c>
      <c r="Y75" s="49">
        <v>0</v>
      </c>
      <c r="Z75" s="49">
        <v>0</v>
      </c>
      <c r="AA75" s="49">
        <v>0</v>
      </c>
      <c r="AB75" s="49">
        <v>0</v>
      </c>
      <c r="AC75" s="49">
        <v>0</v>
      </c>
      <c r="AD75" s="49">
        <v>0</v>
      </c>
      <c r="AE75" s="49">
        <v>0</v>
      </c>
      <c r="AF75" s="49">
        <v>0</v>
      </c>
      <c r="AG75" s="49">
        <v>0</v>
      </c>
      <c r="AH75" s="49">
        <v>0</v>
      </c>
      <c r="AI75" s="49">
        <v>0</v>
      </c>
      <c r="AJ75" s="49">
        <v>0</v>
      </c>
      <c r="AK75" s="49">
        <v>0</v>
      </c>
      <c r="AL75" s="49">
        <v>0</v>
      </c>
      <c r="AM75" s="49">
        <v>0</v>
      </c>
      <c r="AN75" s="49">
        <v>0</v>
      </c>
      <c r="AO75" s="49">
        <v>0</v>
      </c>
      <c r="AP75" s="49">
        <v>0</v>
      </c>
      <c r="AQ75" s="49">
        <v>0</v>
      </c>
      <c r="AR75" s="49">
        <v>0</v>
      </c>
      <c r="AS75" s="49">
        <v>0</v>
      </c>
      <c r="AT75" s="49">
        <v>0</v>
      </c>
      <c r="AU75" s="49">
        <v>0</v>
      </c>
      <c r="AV75" s="49">
        <v>0</v>
      </c>
      <c r="AW75" s="49">
        <v>0</v>
      </c>
      <c r="AX75" s="49">
        <v>0</v>
      </c>
      <c r="AY75" s="49">
        <v>0</v>
      </c>
      <c r="AZ75" s="49">
        <v>0</v>
      </c>
      <c r="BA75" s="49">
        <v>0</v>
      </c>
      <c r="BB75" s="49">
        <v>0</v>
      </c>
      <c r="BC75" s="49">
        <v>0</v>
      </c>
      <c r="BD75" s="49">
        <v>0</v>
      </c>
      <c r="BE75" s="49">
        <v>0</v>
      </c>
      <c r="BF75" s="49">
        <v>0</v>
      </c>
      <c r="BG75" s="49">
        <v>0</v>
      </c>
      <c r="BH75" s="49">
        <v>0</v>
      </c>
      <c r="BI75" s="49">
        <v>0</v>
      </c>
      <c r="BJ75" s="49">
        <v>0</v>
      </c>
      <c r="BK75" s="49">
        <v>0</v>
      </c>
      <c r="BL75" s="49">
        <v>0</v>
      </c>
      <c r="BM75" s="49">
        <v>0</v>
      </c>
      <c r="BN75" s="49">
        <v>0</v>
      </c>
      <c r="BO75" s="49">
        <v>0</v>
      </c>
      <c r="BP75" s="49">
        <v>0</v>
      </c>
      <c r="BQ75" s="49">
        <v>0</v>
      </c>
      <c r="BR75" s="49">
        <v>0</v>
      </c>
      <c r="BS75" s="49">
        <v>0</v>
      </c>
      <c r="BT75" s="49">
        <v>0</v>
      </c>
      <c r="BU75" s="49">
        <v>0</v>
      </c>
      <c r="BV75" s="49">
        <v>0</v>
      </c>
      <c r="BW75" s="49">
        <v>0</v>
      </c>
      <c r="BX75" s="49">
        <v>0</v>
      </c>
      <c r="BY75" s="49">
        <v>0</v>
      </c>
      <c r="BZ75" s="49">
        <v>0</v>
      </c>
      <c r="CA75" s="49">
        <v>0</v>
      </c>
      <c r="CB75" s="49">
        <v>0</v>
      </c>
      <c r="CC75" s="49">
        <v>0</v>
      </c>
      <c r="CD75" s="49">
        <v>0.5</v>
      </c>
      <c r="CE75" s="49">
        <v>0.03</v>
      </c>
      <c r="CF75" s="49">
        <v>0</v>
      </c>
      <c r="CG75" s="49">
        <v>0</v>
      </c>
      <c r="CH75" s="49">
        <v>0</v>
      </c>
      <c r="CI75" s="49">
        <v>0</v>
      </c>
      <c r="CJ75" s="49">
        <v>0</v>
      </c>
      <c r="CK75" s="49">
        <v>0</v>
      </c>
      <c r="CL75" s="49">
        <v>0</v>
      </c>
      <c r="CM75" s="49">
        <v>0</v>
      </c>
      <c r="CN75" s="49">
        <v>0.2</v>
      </c>
      <c r="CO75" s="49">
        <v>0.04</v>
      </c>
      <c r="CP75" s="49">
        <v>0</v>
      </c>
      <c r="CQ75" s="49">
        <v>0</v>
      </c>
      <c r="CR75" s="49">
        <v>0</v>
      </c>
      <c r="CS75" s="49">
        <v>0</v>
      </c>
      <c r="CT75" s="49">
        <v>0</v>
      </c>
      <c r="CU75" s="49">
        <v>0</v>
      </c>
      <c r="CV75" s="49">
        <v>5</v>
      </c>
      <c r="CW75" s="49">
        <v>1</v>
      </c>
      <c r="CX75" s="49">
        <v>0</v>
      </c>
      <c r="CY75" s="49">
        <v>0</v>
      </c>
      <c r="CZ75" s="47">
        <f t="shared" si="5"/>
        <v>7.7</v>
      </c>
      <c r="DA75" s="47">
        <f t="shared" si="5"/>
        <v>1.07</v>
      </c>
    </row>
    <row r="76" spans="1:105" ht="13.5" thickBot="1">
      <c r="A76" s="33" t="s">
        <v>47</v>
      </c>
      <c r="B76" s="49">
        <v>22</v>
      </c>
      <c r="C76" s="49">
        <v>2</v>
      </c>
      <c r="D76" s="49">
        <v>35</v>
      </c>
      <c r="E76" s="49">
        <v>3.5</v>
      </c>
      <c r="F76" s="49">
        <v>0</v>
      </c>
      <c r="G76" s="49">
        <v>0</v>
      </c>
      <c r="H76" s="49">
        <v>0</v>
      </c>
      <c r="I76" s="49">
        <v>0</v>
      </c>
      <c r="J76" s="49">
        <v>0</v>
      </c>
      <c r="K76" s="49">
        <v>0</v>
      </c>
      <c r="L76" s="49">
        <v>0</v>
      </c>
      <c r="M76" s="49">
        <v>0</v>
      </c>
      <c r="N76" s="49">
        <v>0</v>
      </c>
      <c r="O76" s="49">
        <v>0</v>
      </c>
      <c r="P76" s="49">
        <v>0</v>
      </c>
      <c r="Q76" s="49">
        <v>0</v>
      </c>
      <c r="R76" s="49">
        <v>0</v>
      </c>
      <c r="S76" s="49">
        <v>0</v>
      </c>
      <c r="T76" s="49">
        <v>0</v>
      </c>
      <c r="U76" s="49">
        <v>0</v>
      </c>
      <c r="V76" s="49">
        <v>3.3</v>
      </c>
      <c r="W76" s="49">
        <v>7.0000000000000007E-2</v>
      </c>
      <c r="X76" s="49">
        <v>30</v>
      </c>
      <c r="Y76" s="49">
        <v>1</v>
      </c>
      <c r="Z76" s="49">
        <v>4</v>
      </c>
      <c r="AA76" s="49">
        <v>1</v>
      </c>
      <c r="AB76" s="49">
        <v>0</v>
      </c>
      <c r="AC76" s="49">
        <v>0</v>
      </c>
      <c r="AD76" s="49">
        <v>0</v>
      </c>
      <c r="AE76" s="49">
        <v>0</v>
      </c>
      <c r="AF76" s="49">
        <v>5</v>
      </c>
      <c r="AG76" s="49">
        <v>0.9</v>
      </c>
      <c r="AH76" s="49">
        <v>0</v>
      </c>
      <c r="AI76" s="49">
        <v>0</v>
      </c>
      <c r="AJ76" s="49">
        <v>0</v>
      </c>
      <c r="AK76" s="49">
        <v>0</v>
      </c>
      <c r="AL76" s="49">
        <v>0</v>
      </c>
      <c r="AM76" s="49">
        <v>0</v>
      </c>
      <c r="AN76" s="49">
        <v>0</v>
      </c>
      <c r="AO76" s="49">
        <v>0</v>
      </c>
      <c r="AP76" s="49">
        <v>47.1</v>
      </c>
      <c r="AQ76" s="49">
        <v>9.42</v>
      </c>
      <c r="AR76" s="49">
        <v>0</v>
      </c>
      <c r="AS76" s="49">
        <v>0</v>
      </c>
      <c r="AT76" s="49">
        <v>0</v>
      </c>
      <c r="AU76" s="49">
        <v>0</v>
      </c>
      <c r="AV76" s="49">
        <v>3</v>
      </c>
      <c r="AW76" s="49">
        <v>1</v>
      </c>
      <c r="AX76" s="49">
        <v>0</v>
      </c>
      <c r="AY76" s="49">
        <v>0</v>
      </c>
      <c r="AZ76" s="49">
        <v>0</v>
      </c>
      <c r="BA76" s="49">
        <v>0</v>
      </c>
      <c r="BB76" s="49">
        <v>0</v>
      </c>
      <c r="BC76" s="49">
        <v>0</v>
      </c>
      <c r="BD76" s="49">
        <v>0</v>
      </c>
      <c r="BE76" s="49">
        <v>0</v>
      </c>
      <c r="BF76" s="49">
        <v>0</v>
      </c>
      <c r="BG76" s="49">
        <v>0</v>
      </c>
      <c r="BH76" s="49">
        <v>0</v>
      </c>
      <c r="BI76" s="49">
        <v>0</v>
      </c>
      <c r="BJ76" s="49">
        <v>0</v>
      </c>
      <c r="BK76" s="49">
        <v>0</v>
      </c>
      <c r="BL76" s="49">
        <v>2</v>
      </c>
      <c r="BM76" s="49">
        <v>1</v>
      </c>
      <c r="BN76" s="49">
        <v>0</v>
      </c>
      <c r="BO76" s="49">
        <v>20</v>
      </c>
      <c r="BP76" s="49">
        <v>0</v>
      </c>
      <c r="BQ76" s="49">
        <v>0</v>
      </c>
      <c r="BR76" s="49">
        <v>0</v>
      </c>
      <c r="BS76" s="49">
        <v>0</v>
      </c>
      <c r="BT76" s="49">
        <v>0</v>
      </c>
      <c r="BU76" s="49">
        <v>0</v>
      </c>
      <c r="BV76" s="49">
        <v>0</v>
      </c>
      <c r="BW76" s="49">
        <v>0</v>
      </c>
      <c r="BX76" s="49">
        <v>0</v>
      </c>
      <c r="BY76" s="49">
        <v>0</v>
      </c>
      <c r="BZ76" s="49">
        <v>0</v>
      </c>
      <c r="CA76" s="49">
        <v>0</v>
      </c>
      <c r="CB76" s="49">
        <v>0</v>
      </c>
      <c r="CC76" s="49">
        <v>0</v>
      </c>
      <c r="CD76" s="49">
        <v>1</v>
      </c>
      <c r="CE76" s="49">
        <v>0.04</v>
      </c>
      <c r="CF76" s="49">
        <v>0</v>
      </c>
      <c r="CG76" s="49">
        <v>0</v>
      </c>
      <c r="CH76" s="49">
        <v>0</v>
      </c>
      <c r="CI76" s="49">
        <v>0</v>
      </c>
      <c r="CJ76" s="49">
        <v>0</v>
      </c>
      <c r="CK76" s="49">
        <v>0</v>
      </c>
      <c r="CL76" s="49">
        <v>0</v>
      </c>
      <c r="CM76" s="49">
        <v>1</v>
      </c>
      <c r="CN76" s="49">
        <v>25</v>
      </c>
      <c r="CO76" s="49">
        <v>10</v>
      </c>
      <c r="CP76" s="49">
        <v>0</v>
      </c>
      <c r="CQ76" s="49">
        <v>0</v>
      </c>
      <c r="CR76" s="49">
        <v>0</v>
      </c>
      <c r="CS76" s="49">
        <v>0</v>
      </c>
      <c r="CT76" s="49">
        <v>0</v>
      </c>
      <c r="CU76" s="49">
        <v>1</v>
      </c>
      <c r="CV76" s="49">
        <v>1.4</v>
      </c>
      <c r="CW76" s="49">
        <v>0.19600000000000004</v>
      </c>
      <c r="CX76" s="49">
        <v>50</v>
      </c>
      <c r="CY76" s="49">
        <v>7</v>
      </c>
      <c r="CZ76" s="47">
        <f t="shared" si="5"/>
        <v>228.8</v>
      </c>
      <c r="DA76" s="47">
        <f t="shared" si="5"/>
        <v>59.125999999999998</v>
      </c>
    </row>
    <row r="77" spans="1:105" ht="13.5" thickBot="1">
      <c r="A77" s="33" t="s">
        <v>48</v>
      </c>
      <c r="B77" s="49">
        <v>0</v>
      </c>
      <c r="C77" s="49">
        <v>0</v>
      </c>
      <c r="D77" s="49">
        <v>0</v>
      </c>
      <c r="E77" s="49">
        <v>0</v>
      </c>
      <c r="F77" s="49">
        <v>0</v>
      </c>
      <c r="G77" s="49">
        <v>0</v>
      </c>
      <c r="H77" s="49">
        <v>0</v>
      </c>
      <c r="I77" s="49">
        <v>0</v>
      </c>
      <c r="J77" s="49">
        <v>0</v>
      </c>
      <c r="K77" s="49">
        <v>0</v>
      </c>
      <c r="L77" s="49">
        <v>0</v>
      </c>
      <c r="M77" s="49">
        <v>0</v>
      </c>
      <c r="N77" s="49">
        <v>0</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0</v>
      </c>
      <c r="AM77" s="49">
        <v>0</v>
      </c>
      <c r="AN77" s="49">
        <v>0</v>
      </c>
      <c r="AO77" s="49">
        <v>0</v>
      </c>
      <c r="AP77" s="49">
        <v>0</v>
      </c>
      <c r="AQ77" s="49">
        <v>0</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0</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20</v>
      </c>
      <c r="CS77" s="49">
        <v>2</v>
      </c>
      <c r="CT77" s="49">
        <v>0</v>
      </c>
      <c r="CU77" s="49">
        <v>1</v>
      </c>
      <c r="CV77" s="49">
        <v>3.2</v>
      </c>
      <c r="CW77" s="49">
        <v>0.63589743589743586</v>
      </c>
      <c r="CX77" s="49">
        <v>156</v>
      </c>
      <c r="CY77" s="49">
        <v>31</v>
      </c>
      <c r="CZ77" s="47">
        <f t="shared" si="5"/>
        <v>179.2</v>
      </c>
      <c r="DA77" s="47">
        <f t="shared" si="5"/>
        <v>34.635897435897434</v>
      </c>
    </row>
    <row r="78" spans="1:105" ht="13.5" thickBot="1">
      <c r="A78" s="33" t="s">
        <v>49</v>
      </c>
      <c r="B78" s="49">
        <v>0</v>
      </c>
      <c r="C78" s="49">
        <v>0</v>
      </c>
      <c r="D78" s="49">
        <v>0</v>
      </c>
      <c r="E78" s="49">
        <v>0</v>
      </c>
      <c r="F78" s="49">
        <v>0</v>
      </c>
      <c r="G78" s="49">
        <v>0</v>
      </c>
      <c r="H78" s="49">
        <v>0</v>
      </c>
      <c r="I78" s="49">
        <v>0</v>
      </c>
      <c r="J78" s="49">
        <v>0</v>
      </c>
      <c r="K78" s="49">
        <v>0</v>
      </c>
      <c r="L78" s="49">
        <v>0</v>
      </c>
      <c r="M78" s="49">
        <v>0</v>
      </c>
      <c r="N78" s="49">
        <v>0</v>
      </c>
      <c r="O78" s="49">
        <v>0</v>
      </c>
      <c r="P78" s="49">
        <v>0</v>
      </c>
      <c r="Q78" s="49">
        <v>0</v>
      </c>
      <c r="R78" s="49">
        <v>0</v>
      </c>
      <c r="S78" s="49">
        <v>0</v>
      </c>
      <c r="T78" s="49">
        <v>0</v>
      </c>
      <c r="U78" s="49">
        <v>0</v>
      </c>
      <c r="V78" s="49">
        <v>0</v>
      </c>
      <c r="W78" s="49">
        <v>0</v>
      </c>
      <c r="X78" s="49">
        <v>0</v>
      </c>
      <c r="Y78" s="49">
        <v>0</v>
      </c>
      <c r="Z78" s="49">
        <v>2590</v>
      </c>
      <c r="AA78" s="49">
        <v>1.2</v>
      </c>
      <c r="AB78" s="49">
        <v>0</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7">
        <f t="shared" si="5"/>
        <v>2590</v>
      </c>
      <c r="DA78" s="47">
        <f t="shared" si="5"/>
        <v>1.2</v>
      </c>
    </row>
    <row r="79" spans="1:105" ht="13.5" thickBot="1">
      <c r="A79" s="33" t="s">
        <v>50</v>
      </c>
      <c r="B79" s="49">
        <v>2</v>
      </c>
      <c r="C79" s="49">
        <v>0</v>
      </c>
      <c r="D79" s="49">
        <v>11</v>
      </c>
      <c r="E79" s="49">
        <v>0</v>
      </c>
      <c r="F79" s="49">
        <v>0</v>
      </c>
      <c r="G79" s="49">
        <v>0</v>
      </c>
      <c r="H79" s="49">
        <v>33.6</v>
      </c>
      <c r="I79" s="49">
        <v>30</v>
      </c>
      <c r="J79" s="49">
        <v>4</v>
      </c>
      <c r="K79" s="49">
        <v>1</v>
      </c>
      <c r="L79" s="49">
        <v>0</v>
      </c>
      <c r="M79" s="49">
        <v>0</v>
      </c>
      <c r="N79" s="49">
        <v>0</v>
      </c>
      <c r="O79" s="49">
        <v>0</v>
      </c>
      <c r="P79" s="49">
        <v>0</v>
      </c>
      <c r="Q79" s="49">
        <v>0</v>
      </c>
      <c r="R79" s="49">
        <v>100</v>
      </c>
      <c r="S79" s="49">
        <v>14</v>
      </c>
      <c r="T79" s="49">
        <v>0</v>
      </c>
      <c r="U79" s="49">
        <v>0</v>
      </c>
      <c r="V79" s="49">
        <v>5</v>
      </c>
      <c r="W79" s="49">
        <v>0</v>
      </c>
      <c r="X79" s="49">
        <v>50</v>
      </c>
      <c r="Y79" s="49">
        <v>1</v>
      </c>
      <c r="Z79" s="49">
        <v>0</v>
      </c>
      <c r="AA79" s="49">
        <v>0</v>
      </c>
      <c r="AB79" s="49">
        <v>0</v>
      </c>
      <c r="AC79" s="49">
        <v>0</v>
      </c>
      <c r="AD79" s="49">
        <v>0</v>
      </c>
      <c r="AE79" s="49">
        <v>0</v>
      </c>
      <c r="AF79" s="49">
        <v>25</v>
      </c>
      <c r="AG79" s="49">
        <v>8.33</v>
      </c>
      <c r="AH79" s="49">
        <v>2.5</v>
      </c>
      <c r="AI79" s="49">
        <v>2</v>
      </c>
      <c r="AJ79" s="49">
        <v>0</v>
      </c>
      <c r="AK79" s="49">
        <v>0</v>
      </c>
      <c r="AL79" s="49">
        <v>0</v>
      </c>
      <c r="AM79" s="49">
        <v>0</v>
      </c>
      <c r="AN79" s="49">
        <v>0</v>
      </c>
      <c r="AO79" s="49">
        <v>0</v>
      </c>
      <c r="AP79" s="49">
        <v>31.2</v>
      </c>
      <c r="AQ79" s="49">
        <v>4.68</v>
      </c>
      <c r="AR79" s="49">
        <v>0</v>
      </c>
      <c r="AS79" s="49">
        <v>0</v>
      </c>
      <c r="AT79" s="49">
        <v>0</v>
      </c>
      <c r="AU79" s="49">
        <v>0</v>
      </c>
      <c r="AV79" s="49">
        <v>735</v>
      </c>
      <c r="AW79" s="49">
        <v>110</v>
      </c>
      <c r="AX79" s="49">
        <v>0</v>
      </c>
      <c r="AY79" s="49">
        <v>0</v>
      </c>
      <c r="AZ79" s="49">
        <v>0</v>
      </c>
      <c r="BA79" s="49">
        <v>0</v>
      </c>
      <c r="BB79" s="49">
        <v>0</v>
      </c>
      <c r="BC79" s="49">
        <v>0</v>
      </c>
      <c r="BD79" s="49">
        <v>0</v>
      </c>
      <c r="BE79" s="49">
        <v>0</v>
      </c>
      <c r="BF79" s="49">
        <v>0</v>
      </c>
      <c r="BG79" s="49">
        <v>0</v>
      </c>
      <c r="BH79" s="49">
        <v>0</v>
      </c>
      <c r="BI79" s="49">
        <v>0</v>
      </c>
      <c r="BJ79" s="49">
        <v>0</v>
      </c>
      <c r="BK79" s="49">
        <v>0</v>
      </c>
      <c r="BL79" s="49">
        <v>66</v>
      </c>
      <c r="BM79" s="49">
        <v>14.6</v>
      </c>
      <c r="BN79" s="49">
        <v>0</v>
      </c>
      <c r="BO79" s="49">
        <v>50</v>
      </c>
      <c r="BP79" s="49">
        <v>8</v>
      </c>
      <c r="BQ79" s="49">
        <v>1.2</v>
      </c>
      <c r="BR79" s="49">
        <v>0</v>
      </c>
      <c r="BS79" s="49">
        <v>0</v>
      </c>
      <c r="BT79" s="49">
        <v>0</v>
      </c>
      <c r="BU79" s="49">
        <v>0</v>
      </c>
      <c r="BV79" s="49">
        <v>0</v>
      </c>
      <c r="BW79" s="49">
        <v>0</v>
      </c>
      <c r="BX79" s="49">
        <v>0</v>
      </c>
      <c r="BY79" s="49">
        <v>0</v>
      </c>
      <c r="BZ79" s="49">
        <v>0</v>
      </c>
      <c r="CA79" s="49">
        <v>0</v>
      </c>
      <c r="CB79" s="49">
        <v>0</v>
      </c>
      <c r="CC79" s="49">
        <v>0</v>
      </c>
      <c r="CD79" s="49">
        <v>0</v>
      </c>
      <c r="CE79" s="49">
        <v>0</v>
      </c>
      <c r="CF79" s="49">
        <v>0</v>
      </c>
      <c r="CG79" s="49">
        <v>0</v>
      </c>
      <c r="CH79" s="49">
        <v>0</v>
      </c>
      <c r="CI79" s="49">
        <v>0</v>
      </c>
      <c r="CJ79" s="49">
        <v>0</v>
      </c>
      <c r="CK79" s="49">
        <v>0</v>
      </c>
      <c r="CL79" s="49">
        <v>0</v>
      </c>
      <c r="CM79" s="49">
        <v>1</v>
      </c>
      <c r="CN79" s="49">
        <v>0</v>
      </c>
      <c r="CO79" s="49">
        <v>0</v>
      </c>
      <c r="CP79" s="49">
        <v>0</v>
      </c>
      <c r="CQ79" s="49">
        <v>0</v>
      </c>
      <c r="CR79" s="49">
        <v>0</v>
      </c>
      <c r="CS79" s="49">
        <v>0</v>
      </c>
      <c r="CT79" s="49">
        <v>0</v>
      </c>
      <c r="CU79" s="49">
        <v>0</v>
      </c>
      <c r="CV79" s="49">
        <v>32</v>
      </c>
      <c r="CW79" s="49">
        <v>4.8</v>
      </c>
      <c r="CX79" s="49">
        <v>0</v>
      </c>
      <c r="CY79" s="49">
        <v>0</v>
      </c>
      <c r="CZ79" s="47">
        <f t="shared" si="5"/>
        <v>1105.3</v>
      </c>
      <c r="DA79" s="47">
        <f t="shared" si="5"/>
        <v>242.60999999999999</v>
      </c>
    </row>
    <row r="80" spans="1:105" ht="13.5" thickBot="1">
      <c r="A80" s="33" t="s">
        <v>51</v>
      </c>
      <c r="B80" s="49">
        <v>3</v>
      </c>
      <c r="C80" s="49">
        <v>0</v>
      </c>
      <c r="D80" s="49">
        <v>8</v>
      </c>
      <c r="E80" s="49">
        <v>0</v>
      </c>
      <c r="F80" s="49">
        <v>0</v>
      </c>
      <c r="G80" s="49">
        <v>0</v>
      </c>
      <c r="H80" s="49">
        <v>0</v>
      </c>
      <c r="I80" s="49">
        <v>0</v>
      </c>
      <c r="J80" s="49">
        <v>0</v>
      </c>
      <c r="K80" s="49">
        <v>0</v>
      </c>
      <c r="L80" s="49">
        <v>38</v>
      </c>
      <c r="M80" s="49">
        <v>13</v>
      </c>
      <c r="N80" s="49">
        <v>0</v>
      </c>
      <c r="O80" s="49">
        <v>0</v>
      </c>
      <c r="P80" s="49">
        <v>0</v>
      </c>
      <c r="Q80" s="49">
        <v>0</v>
      </c>
      <c r="R80" s="49">
        <v>0</v>
      </c>
      <c r="S80" s="49">
        <v>0</v>
      </c>
      <c r="T80" s="49">
        <v>0</v>
      </c>
      <c r="U80" s="49">
        <v>0</v>
      </c>
      <c r="V80" s="49">
        <v>19.2</v>
      </c>
      <c r="W80" s="49">
        <v>3.75</v>
      </c>
      <c r="X80" s="49">
        <v>0</v>
      </c>
      <c r="Y80" s="49">
        <v>0</v>
      </c>
      <c r="Z80" s="49">
        <v>37</v>
      </c>
      <c r="AA80" s="49">
        <v>7</v>
      </c>
      <c r="AB80" s="49">
        <v>0</v>
      </c>
      <c r="AC80" s="49">
        <v>0</v>
      </c>
      <c r="AD80" s="49">
        <v>0</v>
      </c>
      <c r="AE80" s="49">
        <v>0</v>
      </c>
      <c r="AF80" s="49">
        <v>4</v>
      </c>
      <c r="AG80" s="49">
        <v>2</v>
      </c>
      <c r="AH80" s="49">
        <v>0</v>
      </c>
      <c r="AI80" s="49">
        <v>1</v>
      </c>
      <c r="AJ80" s="49">
        <v>0</v>
      </c>
      <c r="AK80" s="49">
        <v>0</v>
      </c>
      <c r="AL80" s="49">
        <v>0</v>
      </c>
      <c r="AM80" s="49">
        <v>0</v>
      </c>
      <c r="AN80" s="49">
        <v>0</v>
      </c>
      <c r="AO80" s="49">
        <v>0</v>
      </c>
      <c r="AP80" s="49">
        <v>10</v>
      </c>
      <c r="AQ80" s="49">
        <v>2</v>
      </c>
      <c r="AR80" s="49">
        <v>0</v>
      </c>
      <c r="AS80" s="49">
        <v>0</v>
      </c>
      <c r="AT80" s="49">
        <v>10</v>
      </c>
      <c r="AU80" s="49">
        <v>4</v>
      </c>
      <c r="AV80" s="49">
        <v>3</v>
      </c>
      <c r="AW80" s="49">
        <v>1</v>
      </c>
      <c r="AX80" s="49">
        <v>0</v>
      </c>
      <c r="AY80" s="49">
        <v>0</v>
      </c>
      <c r="AZ80" s="49">
        <v>0</v>
      </c>
      <c r="BA80" s="49">
        <v>0</v>
      </c>
      <c r="BB80" s="49">
        <v>0</v>
      </c>
      <c r="BC80" s="49">
        <v>0</v>
      </c>
      <c r="BD80" s="49">
        <v>0</v>
      </c>
      <c r="BE80" s="49">
        <v>0</v>
      </c>
      <c r="BF80" s="49">
        <v>21</v>
      </c>
      <c r="BG80" s="49">
        <v>3.15</v>
      </c>
      <c r="BH80" s="49">
        <v>0</v>
      </c>
      <c r="BI80" s="49">
        <v>0</v>
      </c>
      <c r="BJ80" s="49">
        <v>0</v>
      </c>
      <c r="BK80" s="49">
        <v>0</v>
      </c>
      <c r="BL80" s="49">
        <v>9</v>
      </c>
      <c r="BM80" s="49">
        <v>13</v>
      </c>
      <c r="BN80" s="49">
        <v>0</v>
      </c>
      <c r="BO80" s="49">
        <v>0</v>
      </c>
      <c r="BP80" s="49">
        <v>0</v>
      </c>
      <c r="BQ80" s="49">
        <v>0</v>
      </c>
      <c r="BR80" s="49">
        <v>0</v>
      </c>
      <c r="BS80" s="49">
        <v>0</v>
      </c>
      <c r="BT80" s="49">
        <v>0</v>
      </c>
      <c r="BU80" s="49">
        <v>0</v>
      </c>
      <c r="BV80" s="49">
        <v>0</v>
      </c>
      <c r="BW80" s="49">
        <v>0</v>
      </c>
      <c r="BX80" s="49">
        <v>0</v>
      </c>
      <c r="BY80" s="49">
        <v>0</v>
      </c>
      <c r="BZ80" s="49">
        <v>0</v>
      </c>
      <c r="CA80" s="49">
        <v>0</v>
      </c>
      <c r="CB80" s="49">
        <v>0</v>
      </c>
      <c r="CC80" s="49">
        <v>0</v>
      </c>
      <c r="CD80" s="49">
        <v>0.5</v>
      </c>
      <c r="CE80" s="49">
        <v>0.1</v>
      </c>
      <c r="CF80" s="49">
        <v>0</v>
      </c>
      <c r="CG80" s="49">
        <v>0</v>
      </c>
      <c r="CH80" s="49">
        <v>2</v>
      </c>
      <c r="CI80" s="49">
        <v>0.4</v>
      </c>
      <c r="CJ80" s="49">
        <v>0</v>
      </c>
      <c r="CK80" s="49">
        <v>0</v>
      </c>
      <c r="CL80" s="49">
        <v>0</v>
      </c>
      <c r="CM80" s="49">
        <v>0</v>
      </c>
      <c r="CN80" s="49">
        <v>0</v>
      </c>
      <c r="CO80" s="49">
        <v>0</v>
      </c>
      <c r="CP80" s="49">
        <v>0</v>
      </c>
      <c r="CQ80" s="49">
        <v>0</v>
      </c>
      <c r="CR80" s="49">
        <v>0</v>
      </c>
      <c r="CS80" s="49">
        <v>0</v>
      </c>
      <c r="CT80" s="49">
        <v>0</v>
      </c>
      <c r="CU80" s="49">
        <v>0</v>
      </c>
      <c r="CV80" s="49">
        <v>21</v>
      </c>
      <c r="CW80" s="49">
        <v>0</v>
      </c>
      <c r="CX80" s="49">
        <v>0</v>
      </c>
      <c r="CY80" s="49">
        <v>0</v>
      </c>
      <c r="CZ80" s="47">
        <f t="shared" si="5"/>
        <v>185.7</v>
      </c>
      <c r="DA80" s="47">
        <f t="shared" si="5"/>
        <v>50.4</v>
      </c>
    </row>
    <row r="81" spans="1:105" ht="13.5" thickBot="1">
      <c r="A81" s="33" t="s">
        <v>52</v>
      </c>
      <c r="B81" s="49">
        <v>0</v>
      </c>
      <c r="C81" s="49">
        <v>0</v>
      </c>
      <c r="D81" s="49">
        <v>0</v>
      </c>
      <c r="E81" s="49">
        <v>0</v>
      </c>
      <c r="F81" s="49">
        <v>0</v>
      </c>
      <c r="G81" s="49">
        <v>0</v>
      </c>
      <c r="H81" s="49">
        <v>0</v>
      </c>
      <c r="I81" s="49">
        <v>0</v>
      </c>
      <c r="J81" s="49">
        <v>0</v>
      </c>
      <c r="K81" s="49">
        <v>0</v>
      </c>
      <c r="L81" s="49">
        <v>0</v>
      </c>
      <c r="M81" s="49">
        <v>0</v>
      </c>
      <c r="N81" s="49">
        <v>0</v>
      </c>
      <c r="O81" s="49">
        <v>0</v>
      </c>
      <c r="P81" s="49">
        <v>0</v>
      </c>
      <c r="Q81" s="49">
        <v>0</v>
      </c>
      <c r="R81" s="49">
        <v>0</v>
      </c>
      <c r="S81" s="49">
        <v>0</v>
      </c>
      <c r="T81" s="49">
        <v>0</v>
      </c>
      <c r="U81" s="49">
        <v>0</v>
      </c>
      <c r="V81" s="49">
        <v>0</v>
      </c>
      <c r="W81" s="49">
        <v>0</v>
      </c>
      <c r="X81" s="49">
        <v>0</v>
      </c>
      <c r="Y81" s="49">
        <v>0</v>
      </c>
      <c r="Z81" s="49">
        <v>0</v>
      </c>
      <c r="AA81" s="49">
        <v>0</v>
      </c>
      <c r="AB81" s="49">
        <v>0</v>
      </c>
      <c r="AC81" s="49">
        <v>0</v>
      </c>
      <c r="AD81" s="49">
        <v>0</v>
      </c>
      <c r="AE81" s="49">
        <v>0</v>
      </c>
      <c r="AF81" s="49">
        <v>2</v>
      </c>
      <c r="AG81" s="49">
        <v>0.7</v>
      </c>
      <c r="AH81" s="49">
        <v>0</v>
      </c>
      <c r="AI81" s="49">
        <v>0</v>
      </c>
      <c r="AJ81" s="49">
        <v>0</v>
      </c>
      <c r="AK81" s="49">
        <v>0</v>
      </c>
      <c r="AL81" s="49">
        <v>0</v>
      </c>
      <c r="AM81" s="49">
        <v>0</v>
      </c>
      <c r="AN81" s="49">
        <v>0</v>
      </c>
      <c r="AO81" s="49">
        <v>0</v>
      </c>
      <c r="AP81" s="49">
        <v>0</v>
      </c>
      <c r="AQ81" s="49">
        <v>0</v>
      </c>
      <c r="AR81" s="49">
        <v>0</v>
      </c>
      <c r="AS81" s="49">
        <v>0</v>
      </c>
      <c r="AT81" s="49">
        <v>0</v>
      </c>
      <c r="AU81" s="49">
        <v>0</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0</v>
      </c>
      <c r="BL81" s="49">
        <v>0</v>
      </c>
      <c r="BM81" s="49">
        <v>0</v>
      </c>
      <c r="BN81" s="49">
        <v>0</v>
      </c>
      <c r="BO81" s="49">
        <v>0</v>
      </c>
      <c r="BP81" s="49">
        <v>0</v>
      </c>
      <c r="BQ81" s="49">
        <v>0</v>
      </c>
      <c r="BR81" s="49">
        <v>0</v>
      </c>
      <c r="BS81" s="49">
        <v>0</v>
      </c>
      <c r="BT81" s="49">
        <v>0</v>
      </c>
      <c r="BU81" s="49">
        <v>0</v>
      </c>
      <c r="BV81" s="49">
        <v>20</v>
      </c>
      <c r="BW81" s="49">
        <v>20</v>
      </c>
      <c r="BX81" s="49">
        <v>0</v>
      </c>
      <c r="BY81" s="49">
        <v>0</v>
      </c>
      <c r="BZ81" s="49">
        <v>5</v>
      </c>
      <c r="CA81" s="49">
        <v>1</v>
      </c>
      <c r="CB81" s="49">
        <v>0</v>
      </c>
      <c r="CC81" s="49">
        <v>0</v>
      </c>
      <c r="CD81" s="49">
        <v>0</v>
      </c>
      <c r="CE81" s="49">
        <v>0</v>
      </c>
      <c r="CF81" s="49">
        <v>0</v>
      </c>
      <c r="CG81" s="49">
        <v>0</v>
      </c>
      <c r="CH81" s="49">
        <v>3</v>
      </c>
      <c r="CI81" s="49">
        <v>0.6</v>
      </c>
      <c r="CJ81" s="49">
        <v>0</v>
      </c>
      <c r="CK81" s="49">
        <v>0</v>
      </c>
      <c r="CL81" s="49">
        <v>0</v>
      </c>
      <c r="CM81" s="49">
        <v>0</v>
      </c>
      <c r="CN81" s="49">
        <v>5</v>
      </c>
      <c r="CO81" s="49">
        <v>1</v>
      </c>
      <c r="CP81" s="49">
        <v>0</v>
      </c>
      <c r="CQ81" s="49">
        <v>0</v>
      </c>
      <c r="CR81" s="49">
        <v>0</v>
      </c>
      <c r="CS81" s="49">
        <v>0</v>
      </c>
      <c r="CT81" s="49">
        <v>0</v>
      </c>
      <c r="CU81" s="49">
        <v>0</v>
      </c>
      <c r="CV81" s="49">
        <v>0</v>
      </c>
      <c r="CW81" s="49">
        <v>0</v>
      </c>
      <c r="CX81" s="49">
        <v>0</v>
      </c>
      <c r="CY81" s="49">
        <v>0</v>
      </c>
      <c r="CZ81" s="47">
        <f t="shared" si="5"/>
        <v>35</v>
      </c>
      <c r="DA81" s="47">
        <f t="shared" si="5"/>
        <v>23.3</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1</v>
      </c>
      <c r="CT82" s="49">
        <v>0</v>
      </c>
      <c r="CU82" s="49">
        <v>1</v>
      </c>
      <c r="CV82" s="49">
        <v>0</v>
      </c>
      <c r="CW82" s="49">
        <v>0</v>
      </c>
      <c r="CX82" s="49">
        <v>0</v>
      </c>
      <c r="CY82" s="49">
        <v>0</v>
      </c>
      <c r="CZ82" s="47">
        <f t="shared" si="5"/>
        <v>0</v>
      </c>
      <c r="DA82" s="47">
        <f t="shared" si="5"/>
        <v>2</v>
      </c>
    </row>
    <row r="83" spans="1:105" ht="13.5" thickBot="1">
      <c r="A83" s="33" t="s">
        <v>139</v>
      </c>
      <c r="B83" s="49">
        <v>1</v>
      </c>
      <c r="C83" s="49">
        <v>0</v>
      </c>
      <c r="D83" s="49">
        <v>0</v>
      </c>
      <c r="E83" s="49">
        <v>0</v>
      </c>
      <c r="F83" s="49">
        <v>0</v>
      </c>
      <c r="G83" s="49">
        <v>0</v>
      </c>
      <c r="H83" s="49">
        <v>0</v>
      </c>
      <c r="I83" s="49">
        <v>0</v>
      </c>
      <c r="J83" s="49">
        <v>0</v>
      </c>
      <c r="K83" s="49">
        <v>0</v>
      </c>
      <c r="L83" s="49">
        <v>0</v>
      </c>
      <c r="M83" s="49">
        <v>0</v>
      </c>
      <c r="N83" s="49">
        <v>0</v>
      </c>
      <c r="O83" s="49">
        <v>0</v>
      </c>
      <c r="P83" s="49">
        <v>0</v>
      </c>
      <c r="Q83" s="49">
        <v>0</v>
      </c>
      <c r="R83" s="49">
        <v>0</v>
      </c>
      <c r="S83" s="49">
        <v>0</v>
      </c>
      <c r="T83" s="49">
        <v>0</v>
      </c>
      <c r="U83" s="49">
        <v>0</v>
      </c>
      <c r="V83" s="49">
        <v>0</v>
      </c>
      <c r="W83" s="49">
        <v>0</v>
      </c>
      <c r="X83" s="49">
        <v>0</v>
      </c>
      <c r="Y83" s="49">
        <v>0</v>
      </c>
      <c r="Z83" s="49">
        <v>0</v>
      </c>
      <c r="AA83" s="49">
        <v>0</v>
      </c>
      <c r="AB83" s="49">
        <v>0</v>
      </c>
      <c r="AC83" s="49">
        <v>0</v>
      </c>
      <c r="AD83" s="49">
        <v>0</v>
      </c>
      <c r="AE83" s="49">
        <v>0</v>
      </c>
      <c r="AF83" s="49">
        <v>0</v>
      </c>
      <c r="AG83" s="49">
        <v>0</v>
      </c>
      <c r="AH83" s="49">
        <v>0</v>
      </c>
      <c r="AI83" s="49">
        <v>0</v>
      </c>
      <c r="AJ83" s="49">
        <v>0</v>
      </c>
      <c r="AK83" s="49">
        <v>0</v>
      </c>
      <c r="AL83" s="49">
        <v>0</v>
      </c>
      <c r="AM83" s="49">
        <v>0</v>
      </c>
      <c r="AN83" s="49">
        <v>0</v>
      </c>
      <c r="AO83" s="49">
        <v>0</v>
      </c>
      <c r="AP83" s="49">
        <v>0</v>
      </c>
      <c r="AQ83" s="49">
        <v>0</v>
      </c>
      <c r="AR83" s="49">
        <v>0</v>
      </c>
      <c r="AS83" s="49">
        <v>0</v>
      </c>
      <c r="AT83" s="49">
        <v>25</v>
      </c>
      <c r="AU83" s="49">
        <v>5</v>
      </c>
      <c r="AV83" s="49">
        <v>0</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1</v>
      </c>
      <c r="CO83" s="49">
        <v>0.3</v>
      </c>
      <c r="CP83" s="49">
        <v>0</v>
      </c>
      <c r="CQ83" s="49">
        <v>0</v>
      </c>
      <c r="CR83" s="49">
        <v>0</v>
      </c>
      <c r="CS83" s="49">
        <v>0</v>
      </c>
      <c r="CT83" s="49">
        <v>0</v>
      </c>
      <c r="CU83" s="49">
        <v>0</v>
      </c>
      <c r="CV83" s="49">
        <v>0</v>
      </c>
      <c r="CW83" s="49">
        <v>0</v>
      </c>
      <c r="CX83" s="49">
        <v>0</v>
      </c>
      <c r="CY83" s="49">
        <v>0</v>
      </c>
      <c r="CZ83" s="47">
        <f t="shared" si="5"/>
        <v>27</v>
      </c>
      <c r="DA83" s="47">
        <f t="shared" si="5"/>
        <v>5.3</v>
      </c>
    </row>
    <row r="84" spans="1:105" ht="13.5" thickBot="1">
      <c r="A84" s="33" t="s">
        <v>140</v>
      </c>
      <c r="B84" s="49">
        <v>12</v>
      </c>
      <c r="C84" s="49">
        <v>0</v>
      </c>
      <c r="D84" s="49">
        <v>0</v>
      </c>
      <c r="E84" s="49">
        <v>0</v>
      </c>
      <c r="F84" s="49">
        <v>0</v>
      </c>
      <c r="G84" s="49">
        <v>0</v>
      </c>
      <c r="H84" s="49">
        <v>0</v>
      </c>
      <c r="I84" s="49">
        <v>0</v>
      </c>
      <c r="J84" s="49">
        <v>0</v>
      </c>
      <c r="K84" s="49">
        <v>0</v>
      </c>
      <c r="L84" s="49">
        <v>14</v>
      </c>
      <c r="M84" s="49">
        <v>2</v>
      </c>
      <c r="N84" s="49">
        <v>0</v>
      </c>
      <c r="O84" s="49">
        <v>0</v>
      </c>
      <c r="P84" s="49">
        <v>0</v>
      </c>
      <c r="Q84" s="49">
        <v>0</v>
      </c>
      <c r="R84" s="49">
        <v>0</v>
      </c>
      <c r="S84" s="49">
        <v>0</v>
      </c>
      <c r="T84" s="49">
        <v>0</v>
      </c>
      <c r="U84" s="49">
        <v>0</v>
      </c>
      <c r="V84" s="49">
        <v>0</v>
      </c>
      <c r="W84" s="49">
        <v>0</v>
      </c>
      <c r="X84" s="49">
        <v>0</v>
      </c>
      <c r="Y84" s="49">
        <v>0</v>
      </c>
      <c r="Z84" s="49">
        <v>0</v>
      </c>
      <c r="AA84" s="49">
        <v>0</v>
      </c>
      <c r="AB84" s="49">
        <v>0</v>
      </c>
      <c r="AC84" s="49">
        <v>0</v>
      </c>
      <c r="AD84" s="49">
        <v>0</v>
      </c>
      <c r="AE84" s="49">
        <v>0</v>
      </c>
      <c r="AF84" s="49">
        <v>0</v>
      </c>
      <c r="AG84" s="49">
        <v>0</v>
      </c>
      <c r="AH84" s="49">
        <v>0</v>
      </c>
      <c r="AI84" s="49">
        <v>0</v>
      </c>
      <c r="AJ84" s="49">
        <v>0</v>
      </c>
      <c r="AK84" s="49">
        <v>0</v>
      </c>
      <c r="AL84" s="49">
        <v>0</v>
      </c>
      <c r="AM84" s="49">
        <v>0</v>
      </c>
      <c r="AN84" s="49">
        <v>0</v>
      </c>
      <c r="AO84" s="49">
        <v>0</v>
      </c>
      <c r="AP84" s="49">
        <v>8.1</v>
      </c>
      <c r="AQ84" s="49">
        <v>4.8600000000000003</v>
      </c>
      <c r="AR84" s="49">
        <v>0</v>
      </c>
      <c r="AS84" s="49">
        <v>0</v>
      </c>
      <c r="AT84" s="49">
        <v>0</v>
      </c>
      <c r="AU84" s="49">
        <v>0</v>
      </c>
      <c r="AV84" s="49">
        <v>0</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3</v>
      </c>
      <c r="BM84" s="49">
        <v>0</v>
      </c>
      <c r="BN84" s="49">
        <v>0</v>
      </c>
      <c r="BO84" s="49">
        <v>0</v>
      </c>
      <c r="BP84" s="49">
        <v>0</v>
      </c>
      <c r="BQ84" s="49">
        <v>0</v>
      </c>
      <c r="BR84" s="49">
        <v>0</v>
      </c>
      <c r="BS84" s="49">
        <v>0</v>
      </c>
      <c r="BT84" s="49">
        <v>0</v>
      </c>
      <c r="BU84" s="49">
        <v>0</v>
      </c>
      <c r="BV84" s="49">
        <v>0</v>
      </c>
      <c r="BW84" s="49">
        <v>0</v>
      </c>
      <c r="BX84" s="49">
        <v>0</v>
      </c>
      <c r="BY84" s="49">
        <v>0</v>
      </c>
      <c r="BZ84" s="49">
        <v>4</v>
      </c>
      <c r="CA84" s="49">
        <v>1</v>
      </c>
      <c r="CB84" s="49">
        <v>0</v>
      </c>
      <c r="CC84" s="49">
        <v>0</v>
      </c>
      <c r="CD84" s="49">
        <v>0</v>
      </c>
      <c r="CE84" s="49">
        <v>0</v>
      </c>
      <c r="CF84" s="49">
        <v>0</v>
      </c>
      <c r="CG84" s="49">
        <v>0</v>
      </c>
      <c r="CH84" s="49">
        <v>0</v>
      </c>
      <c r="CI84" s="49">
        <v>0</v>
      </c>
      <c r="CJ84" s="49">
        <v>0</v>
      </c>
      <c r="CK84" s="49">
        <v>0</v>
      </c>
      <c r="CL84" s="49">
        <v>0</v>
      </c>
      <c r="CM84" s="49">
        <v>0</v>
      </c>
      <c r="CN84" s="49">
        <v>0</v>
      </c>
      <c r="CO84" s="49">
        <v>0</v>
      </c>
      <c r="CP84" s="49">
        <v>0</v>
      </c>
      <c r="CQ84" s="49">
        <v>0</v>
      </c>
      <c r="CR84" s="49">
        <v>3</v>
      </c>
      <c r="CS84" s="49">
        <v>1</v>
      </c>
      <c r="CT84" s="49">
        <v>0</v>
      </c>
      <c r="CU84" s="49">
        <v>0</v>
      </c>
      <c r="CV84" s="49">
        <v>0</v>
      </c>
      <c r="CW84" s="49">
        <v>0</v>
      </c>
      <c r="CX84" s="49">
        <v>0</v>
      </c>
      <c r="CY84" s="49">
        <v>0</v>
      </c>
      <c r="CZ84" s="47">
        <f t="shared" si="5"/>
        <v>44.1</v>
      </c>
      <c r="DA84" s="47">
        <f t="shared" si="5"/>
        <v>8.86</v>
      </c>
    </row>
    <row r="85" spans="1:105" ht="13.5" thickBot="1">
      <c r="A85" s="33" t="s">
        <v>183</v>
      </c>
      <c r="B85" s="49">
        <v>0</v>
      </c>
      <c r="C85" s="49">
        <v>0</v>
      </c>
      <c r="D85" s="49">
        <v>0</v>
      </c>
      <c r="E85" s="49">
        <v>0</v>
      </c>
      <c r="F85" s="49">
        <v>0</v>
      </c>
      <c r="G85" s="49">
        <v>0</v>
      </c>
      <c r="H85" s="49">
        <v>0</v>
      </c>
      <c r="I85" s="49">
        <v>0</v>
      </c>
      <c r="J85" s="49">
        <v>0</v>
      </c>
      <c r="K85" s="49">
        <v>0</v>
      </c>
      <c r="L85" s="49">
        <v>0</v>
      </c>
      <c r="M85" s="49">
        <v>0</v>
      </c>
      <c r="N85" s="49">
        <v>0</v>
      </c>
      <c r="O85" s="49">
        <v>0</v>
      </c>
      <c r="P85" s="49">
        <v>0</v>
      </c>
      <c r="Q85" s="49">
        <v>0</v>
      </c>
      <c r="R85" s="49">
        <v>0</v>
      </c>
      <c r="S85" s="49">
        <v>0</v>
      </c>
      <c r="T85" s="49">
        <v>0</v>
      </c>
      <c r="U85" s="49">
        <v>0</v>
      </c>
      <c r="V85" s="49">
        <v>0</v>
      </c>
      <c r="W85" s="49">
        <v>0</v>
      </c>
      <c r="X85" s="49">
        <v>0</v>
      </c>
      <c r="Y85" s="49">
        <v>0</v>
      </c>
      <c r="Z85" s="49">
        <v>0</v>
      </c>
      <c r="AA85" s="49">
        <v>0</v>
      </c>
      <c r="AB85" s="49">
        <v>0</v>
      </c>
      <c r="AC85" s="49">
        <v>0</v>
      </c>
      <c r="AD85" s="49">
        <v>0</v>
      </c>
      <c r="AE85" s="49">
        <v>0</v>
      </c>
      <c r="AF85" s="49">
        <v>0</v>
      </c>
      <c r="AG85" s="49">
        <v>0</v>
      </c>
      <c r="AH85" s="49">
        <v>1000</v>
      </c>
      <c r="AI85" s="49">
        <v>0</v>
      </c>
      <c r="AJ85" s="49">
        <v>0</v>
      </c>
      <c r="AK85" s="49">
        <v>0</v>
      </c>
      <c r="AL85" s="49">
        <v>0</v>
      </c>
      <c r="AM85" s="49">
        <v>0</v>
      </c>
      <c r="AN85" s="49">
        <v>0</v>
      </c>
      <c r="AO85" s="49">
        <v>0</v>
      </c>
      <c r="AP85" s="49">
        <v>0</v>
      </c>
      <c r="AQ85" s="49">
        <v>0</v>
      </c>
      <c r="AR85" s="49">
        <v>0</v>
      </c>
      <c r="AS85" s="49">
        <v>0</v>
      </c>
      <c r="AT85" s="49">
        <v>0</v>
      </c>
      <c r="AU85" s="49">
        <v>0</v>
      </c>
      <c r="AV85" s="49">
        <v>0</v>
      </c>
      <c r="AW85" s="49">
        <v>0</v>
      </c>
      <c r="AX85" s="49">
        <v>0</v>
      </c>
      <c r="AY85" s="49">
        <v>0</v>
      </c>
      <c r="AZ85" s="49">
        <v>0</v>
      </c>
      <c r="BA85" s="49">
        <v>0</v>
      </c>
      <c r="BB85" s="49">
        <v>0</v>
      </c>
      <c r="BC85" s="49">
        <v>0</v>
      </c>
      <c r="BD85" s="49">
        <v>0</v>
      </c>
      <c r="BE85" s="49">
        <v>0</v>
      </c>
      <c r="BF85" s="49">
        <v>0</v>
      </c>
      <c r="BG85" s="49">
        <v>0</v>
      </c>
      <c r="BH85" s="49">
        <v>0</v>
      </c>
      <c r="BI85" s="49">
        <v>0</v>
      </c>
      <c r="BJ85" s="49">
        <v>0</v>
      </c>
      <c r="BK85" s="49">
        <v>0</v>
      </c>
      <c r="BL85" s="49">
        <v>0</v>
      </c>
      <c r="BM85" s="49">
        <v>0</v>
      </c>
      <c r="BN85" s="49">
        <v>0</v>
      </c>
      <c r="BO85" s="49">
        <v>0</v>
      </c>
      <c r="BP85" s="49">
        <v>0</v>
      </c>
      <c r="BQ85" s="49">
        <v>0</v>
      </c>
      <c r="BR85" s="49">
        <v>0</v>
      </c>
      <c r="BS85" s="49">
        <v>0</v>
      </c>
      <c r="BT85" s="49">
        <v>0</v>
      </c>
      <c r="BU85" s="49">
        <v>0</v>
      </c>
      <c r="BV85" s="49">
        <v>0</v>
      </c>
      <c r="BW85" s="49">
        <v>0</v>
      </c>
      <c r="BX85" s="49">
        <v>0</v>
      </c>
      <c r="BY85" s="49">
        <v>0</v>
      </c>
      <c r="BZ85" s="49">
        <v>0</v>
      </c>
      <c r="CA85" s="49">
        <v>0</v>
      </c>
      <c r="CB85" s="49">
        <v>0</v>
      </c>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3.4</v>
      </c>
      <c r="CW85" s="49">
        <v>0</v>
      </c>
      <c r="CX85" s="49">
        <v>0</v>
      </c>
      <c r="CY85" s="49">
        <v>0</v>
      </c>
      <c r="CZ85" s="47">
        <f t="shared" si="5"/>
        <v>1003.4</v>
      </c>
      <c r="DA85" s="47">
        <f t="shared" si="5"/>
        <v>0</v>
      </c>
    </row>
    <row r="86" spans="1:105" ht="15" thickBot="1">
      <c r="A86" s="35" t="s">
        <v>61</v>
      </c>
      <c r="B86" s="45">
        <v>354426.8</v>
      </c>
      <c r="C86" s="45">
        <v>89047.4</v>
      </c>
      <c r="D86" s="45">
        <v>48762.799999999996</v>
      </c>
      <c r="E86" s="45">
        <v>16797.940000000002</v>
      </c>
      <c r="F86" s="45">
        <v>7842.6</v>
      </c>
      <c r="G86" s="45">
        <v>924</v>
      </c>
      <c r="H86" s="45">
        <v>57679</v>
      </c>
      <c r="I86" s="45">
        <v>15479</v>
      </c>
      <c r="J86" s="45">
        <v>26400</v>
      </c>
      <c r="K86" s="45">
        <v>9380</v>
      </c>
      <c r="L86" s="45">
        <v>130206</v>
      </c>
      <c r="M86" s="45">
        <v>38178</v>
      </c>
      <c r="N86" s="45">
        <v>70187.199999999997</v>
      </c>
      <c r="O86" s="45">
        <v>11012</v>
      </c>
      <c r="P86" s="45">
        <v>6225</v>
      </c>
      <c r="Q86" s="45">
        <v>1865</v>
      </c>
      <c r="R86" s="45">
        <v>1147.5</v>
      </c>
      <c r="S86" s="45">
        <v>337</v>
      </c>
      <c r="T86" s="45">
        <v>16636.3</v>
      </c>
      <c r="U86" s="45">
        <v>2674</v>
      </c>
      <c r="V86" s="45">
        <v>26088.2</v>
      </c>
      <c r="W86" s="45">
        <v>5849.7</v>
      </c>
      <c r="X86" s="45">
        <v>1500</v>
      </c>
      <c r="Y86" s="45">
        <v>360</v>
      </c>
      <c r="Z86" s="45">
        <v>11860</v>
      </c>
      <c r="AA86" s="45">
        <v>2580</v>
      </c>
      <c r="AB86" s="45">
        <v>0</v>
      </c>
      <c r="AC86" s="45">
        <v>0</v>
      </c>
      <c r="AD86" s="45">
        <v>25</v>
      </c>
      <c r="AE86" s="45">
        <v>0</v>
      </c>
      <c r="AF86" s="45">
        <v>15578.5</v>
      </c>
      <c r="AG86" s="45">
        <v>3348.36</v>
      </c>
      <c r="AH86" s="45">
        <v>50</v>
      </c>
      <c r="AI86" s="45">
        <v>0</v>
      </c>
      <c r="AJ86" s="45">
        <v>32</v>
      </c>
      <c r="AK86" s="45">
        <v>0</v>
      </c>
      <c r="AL86" s="45">
        <v>0</v>
      </c>
      <c r="AM86" s="45">
        <v>0</v>
      </c>
      <c r="AN86" s="45">
        <v>0</v>
      </c>
      <c r="AO86" s="45">
        <v>0</v>
      </c>
      <c r="AP86" s="45">
        <v>10689.6</v>
      </c>
      <c r="AQ86" s="45">
        <v>3264.2999999999997</v>
      </c>
      <c r="AR86" s="45">
        <v>13</v>
      </c>
      <c r="AS86" s="45">
        <v>0.3</v>
      </c>
      <c r="AT86" s="45">
        <v>2346</v>
      </c>
      <c r="AU86" s="45">
        <v>1120.8</v>
      </c>
      <c r="AV86" s="45">
        <v>771</v>
      </c>
      <c r="AW86" s="45">
        <v>1157</v>
      </c>
      <c r="AX86" s="45">
        <v>0</v>
      </c>
      <c r="AY86" s="45">
        <v>0</v>
      </c>
      <c r="AZ86" s="45">
        <v>0</v>
      </c>
      <c r="BA86" s="45">
        <v>0</v>
      </c>
      <c r="BB86" s="45">
        <v>0</v>
      </c>
      <c r="BC86" s="45">
        <v>0</v>
      </c>
      <c r="BD86" s="45">
        <v>0</v>
      </c>
      <c r="BE86" s="45">
        <v>0</v>
      </c>
      <c r="BF86" s="45">
        <v>20.7</v>
      </c>
      <c r="BG86" s="45">
        <v>0</v>
      </c>
      <c r="BH86" s="45">
        <v>0</v>
      </c>
      <c r="BI86" s="45">
        <v>0</v>
      </c>
      <c r="BJ86" s="45">
        <v>3172</v>
      </c>
      <c r="BK86" s="45">
        <v>1000</v>
      </c>
      <c r="BL86" s="45">
        <v>7784</v>
      </c>
      <c r="BM86" s="45">
        <v>395</v>
      </c>
      <c r="BN86" s="45">
        <v>0</v>
      </c>
      <c r="BO86" s="45">
        <v>0</v>
      </c>
      <c r="BP86" s="45">
        <v>260.2</v>
      </c>
      <c r="BQ86" s="45">
        <v>17</v>
      </c>
      <c r="BR86" s="45">
        <v>0</v>
      </c>
      <c r="BS86" s="45">
        <v>0</v>
      </c>
      <c r="BT86" s="45">
        <v>0</v>
      </c>
      <c r="BU86" s="45">
        <v>0</v>
      </c>
      <c r="BV86" s="45">
        <v>0</v>
      </c>
      <c r="BW86" s="45">
        <v>0</v>
      </c>
      <c r="BX86" s="45">
        <v>0</v>
      </c>
      <c r="BY86" s="45">
        <v>0</v>
      </c>
      <c r="BZ86" s="45">
        <v>0</v>
      </c>
      <c r="CA86" s="45">
        <v>0</v>
      </c>
      <c r="CB86" s="45">
        <v>0</v>
      </c>
      <c r="CC86" s="45">
        <v>0</v>
      </c>
      <c r="CD86" s="45">
        <v>0</v>
      </c>
      <c r="CE86" s="45">
        <v>0</v>
      </c>
      <c r="CF86" s="45">
        <v>0</v>
      </c>
      <c r="CG86" s="45">
        <v>0</v>
      </c>
      <c r="CH86" s="45">
        <v>0</v>
      </c>
      <c r="CI86" s="45">
        <v>0</v>
      </c>
      <c r="CJ86" s="45">
        <v>0</v>
      </c>
      <c r="CK86" s="45">
        <v>0</v>
      </c>
      <c r="CL86" s="45">
        <v>108.5</v>
      </c>
      <c r="CM86" s="45">
        <v>0</v>
      </c>
      <c r="CN86" s="45">
        <v>0</v>
      </c>
      <c r="CO86" s="45">
        <v>0</v>
      </c>
      <c r="CP86" s="45">
        <v>0</v>
      </c>
      <c r="CQ86" s="45">
        <v>0</v>
      </c>
      <c r="CR86" s="45">
        <v>0</v>
      </c>
      <c r="CS86" s="45">
        <v>0</v>
      </c>
      <c r="CT86" s="45">
        <v>0</v>
      </c>
      <c r="CU86" s="45">
        <v>0</v>
      </c>
      <c r="CV86" s="45">
        <v>0</v>
      </c>
      <c r="CW86" s="45">
        <v>0</v>
      </c>
      <c r="CX86" s="45">
        <v>4.5999999999999996</v>
      </c>
      <c r="CY86" s="45">
        <v>0</v>
      </c>
      <c r="CZ86" s="45">
        <f>SUM(CZ87:CZ90)</f>
        <v>799816.5</v>
      </c>
      <c r="DA86" s="45">
        <f>SUM(DA87:DA90)</f>
        <v>204786.8</v>
      </c>
    </row>
    <row r="87" spans="1:105" ht="13.5" thickBot="1">
      <c r="A87" s="33" t="s">
        <v>27</v>
      </c>
      <c r="B87" s="46">
        <v>1118</v>
      </c>
      <c r="C87" s="46">
        <v>110</v>
      </c>
      <c r="D87" s="46">
        <v>1363.1</v>
      </c>
      <c r="E87" s="46">
        <v>313.49</v>
      </c>
      <c r="F87" s="46">
        <v>0</v>
      </c>
      <c r="G87" s="46">
        <v>0</v>
      </c>
      <c r="H87" s="46">
        <v>3022</v>
      </c>
      <c r="I87" s="46">
        <v>665</v>
      </c>
      <c r="J87" s="46">
        <v>0</v>
      </c>
      <c r="K87" s="46">
        <v>0</v>
      </c>
      <c r="L87" s="46">
        <v>20127</v>
      </c>
      <c r="M87" s="46">
        <v>5434</v>
      </c>
      <c r="N87" s="46">
        <v>12300</v>
      </c>
      <c r="O87" s="46">
        <v>1950</v>
      </c>
      <c r="P87" s="46">
        <v>0</v>
      </c>
      <c r="Q87" s="46">
        <v>0</v>
      </c>
      <c r="R87" s="46">
        <v>0</v>
      </c>
      <c r="S87" s="46">
        <v>0</v>
      </c>
      <c r="T87" s="46">
        <v>21.3</v>
      </c>
      <c r="U87" s="46">
        <v>4</v>
      </c>
      <c r="V87" s="46">
        <v>4900.2</v>
      </c>
      <c r="W87" s="46">
        <v>735</v>
      </c>
      <c r="X87" s="46">
        <v>0</v>
      </c>
      <c r="Y87" s="46">
        <v>0</v>
      </c>
      <c r="Z87" s="46">
        <v>1000</v>
      </c>
      <c r="AA87" s="46">
        <v>130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85</v>
      </c>
      <c r="BQ87" s="46">
        <v>17</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5"/>
        <v>43936.6</v>
      </c>
      <c r="DA87" s="47">
        <f t="shared" si="5"/>
        <v>9358.49</v>
      </c>
    </row>
    <row r="88" spans="1:105" ht="13.5" thickBot="1">
      <c r="A88" s="33" t="s">
        <v>28</v>
      </c>
      <c r="B88" s="46">
        <v>353211.8</v>
      </c>
      <c r="C88" s="46">
        <v>88924.4</v>
      </c>
      <c r="D88" s="46">
        <v>46815</v>
      </c>
      <c r="E88" s="46">
        <v>16385.25</v>
      </c>
      <c r="F88" s="46">
        <v>7700</v>
      </c>
      <c r="G88" s="46">
        <v>924</v>
      </c>
      <c r="H88" s="46">
        <v>54358</v>
      </c>
      <c r="I88" s="46">
        <v>14700</v>
      </c>
      <c r="J88" s="46">
        <v>19000</v>
      </c>
      <c r="K88" s="46">
        <v>6050</v>
      </c>
      <c r="L88" s="46">
        <v>108570</v>
      </c>
      <c r="M88" s="46">
        <v>32570</v>
      </c>
      <c r="N88" s="46">
        <v>50870</v>
      </c>
      <c r="O88" s="46">
        <v>9010</v>
      </c>
      <c r="P88" s="46">
        <v>6225</v>
      </c>
      <c r="Q88" s="46">
        <v>1865</v>
      </c>
      <c r="R88" s="46">
        <v>1056</v>
      </c>
      <c r="S88" s="46">
        <v>317</v>
      </c>
      <c r="T88" s="46">
        <v>15589</v>
      </c>
      <c r="U88" s="46">
        <v>2650</v>
      </c>
      <c r="V88" s="46">
        <v>20458.8</v>
      </c>
      <c r="W88" s="46">
        <v>5114.7</v>
      </c>
      <c r="X88" s="46">
        <v>1500</v>
      </c>
      <c r="Y88" s="46">
        <v>360</v>
      </c>
      <c r="Z88" s="46">
        <v>10860</v>
      </c>
      <c r="AA88" s="46">
        <v>2450</v>
      </c>
      <c r="AB88" s="46">
        <v>0</v>
      </c>
      <c r="AC88" s="46">
        <v>0</v>
      </c>
      <c r="AD88" s="46">
        <v>0</v>
      </c>
      <c r="AE88" s="46">
        <v>0</v>
      </c>
      <c r="AF88" s="46">
        <v>15564</v>
      </c>
      <c r="AG88" s="46">
        <v>3348.36</v>
      </c>
      <c r="AH88" s="46">
        <v>0</v>
      </c>
      <c r="AI88" s="46">
        <v>0</v>
      </c>
      <c r="AJ88" s="46">
        <v>0</v>
      </c>
      <c r="AK88" s="46">
        <v>0</v>
      </c>
      <c r="AL88" s="46">
        <v>0</v>
      </c>
      <c r="AM88" s="46">
        <v>0</v>
      </c>
      <c r="AN88" s="46">
        <v>0</v>
      </c>
      <c r="AO88" s="46">
        <v>0</v>
      </c>
      <c r="AP88" s="46">
        <v>9936.7000000000007</v>
      </c>
      <c r="AQ88" s="46">
        <v>3179.7</v>
      </c>
      <c r="AR88" s="46">
        <v>0</v>
      </c>
      <c r="AS88" s="46">
        <v>0</v>
      </c>
      <c r="AT88" s="46">
        <v>1230</v>
      </c>
      <c r="AU88" s="46">
        <v>246</v>
      </c>
      <c r="AV88" s="46">
        <v>0</v>
      </c>
      <c r="AW88" s="46">
        <v>0</v>
      </c>
      <c r="AX88" s="46">
        <v>0</v>
      </c>
      <c r="AY88" s="46">
        <v>0</v>
      </c>
      <c r="AZ88" s="46">
        <v>0</v>
      </c>
      <c r="BA88" s="46">
        <v>0</v>
      </c>
      <c r="BB88" s="46">
        <v>0</v>
      </c>
      <c r="BC88" s="46">
        <v>0</v>
      </c>
      <c r="BD88" s="46">
        <v>0</v>
      </c>
      <c r="BE88" s="46">
        <v>0</v>
      </c>
      <c r="BF88" s="46">
        <v>0</v>
      </c>
      <c r="BG88" s="46">
        <v>0</v>
      </c>
      <c r="BH88" s="46">
        <v>0</v>
      </c>
      <c r="BI88" s="46">
        <v>0</v>
      </c>
      <c r="BJ88" s="46">
        <v>3000</v>
      </c>
      <c r="BK88" s="46">
        <v>1000</v>
      </c>
      <c r="BL88" s="46">
        <v>7589</v>
      </c>
      <c r="BM88" s="46">
        <v>395</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5"/>
        <v>733533.3</v>
      </c>
      <c r="DA88" s="47">
        <f t="shared" si="5"/>
        <v>189489.41</v>
      </c>
    </row>
    <row r="89" spans="1:105" ht="13.5" thickBot="1">
      <c r="A89" s="33" t="s">
        <v>54</v>
      </c>
      <c r="B89" s="46">
        <v>59</v>
      </c>
      <c r="C89" s="46">
        <v>2</v>
      </c>
      <c r="D89" s="46">
        <v>88.7</v>
      </c>
      <c r="E89" s="46">
        <v>0</v>
      </c>
      <c r="F89" s="46">
        <v>142.6</v>
      </c>
      <c r="G89" s="46">
        <v>0</v>
      </c>
      <c r="H89" s="46">
        <v>0</v>
      </c>
      <c r="I89" s="46">
        <v>0</v>
      </c>
      <c r="J89" s="46">
        <v>0</v>
      </c>
      <c r="K89" s="46">
        <v>0</v>
      </c>
      <c r="L89" s="46">
        <v>966</v>
      </c>
      <c r="M89" s="46">
        <v>0</v>
      </c>
      <c r="N89" s="46">
        <v>6757.2</v>
      </c>
      <c r="O89" s="46">
        <v>0</v>
      </c>
      <c r="P89" s="46">
        <v>0</v>
      </c>
      <c r="Q89" s="46">
        <v>0</v>
      </c>
      <c r="R89" s="46">
        <v>24.5</v>
      </c>
      <c r="S89" s="46">
        <v>0</v>
      </c>
      <c r="T89" s="46">
        <v>918</v>
      </c>
      <c r="U89" s="46">
        <v>0</v>
      </c>
      <c r="V89" s="46">
        <v>729.2</v>
      </c>
      <c r="W89" s="46">
        <v>0</v>
      </c>
      <c r="X89" s="46">
        <v>0</v>
      </c>
      <c r="Y89" s="46">
        <v>0</v>
      </c>
      <c r="Z89" s="46">
        <v>0</v>
      </c>
      <c r="AA89" s="46">
        <v>0</v>
      </c>
      <c r="AB89" s="46">
        <v>0</v>
      </c>
      <c r="AC89" s="46">
        <v>0</v>
      </c>
      <c r="AD89" s="46">
        <v>25</v>
      </c>
      <c r="AE89" s="46">
        <v>0</v>
      </c>
      <c r="AF89" s="46">
        <v>14.5</v>
      </c>
      <c r="AG89" s="46">
        <v>0</v>
      </c>
      <c r="AH89" s="46">
        <v>50</v>
      </c>
      <c r="AI89" s="46">
        <v>0</v>
      </c>
      <c r="AJ89" s="46">
        <v>32</v>
      </c>
      <c r="AK89" s="46">
        <v>0</v>
      </c>
      <c r="AL89" s="46">
        <v>0</v>
      </c>
      <c r="AM89" s="46">
        <v>0</v>
      </c>
      <c r="AN89" s="46">
        <v>0</v>
      </c>
      <c r="AO89" s="46">
        <v>0</v>
      </c>
      <c r="AP89" s="46">
        <v>470.9</v>
      </c>
      <c r="AQ89" s="46">
        <v>0</v>
      </c>
      <c r="AR89" s="46">
        <v>13</v>
      </c>
      <c r="AS89" s="46">
        <v>0.3</v>
      </c>
      <c r="AT89" s="46">
        <v>1080</v>
      </c>
      <c r="AU89" s="46">
        <v>864</v>
      </c>
      <c r="AV89" s="46">
        <v>771</v>
      </c>
      <c r="AW89" s="46">
        <v>1157</v>
      </c>
      <c r="AX89" s="46">
        <v>0</v>
      </c>
      <c r="AY89" s="46">
        <v>0</v>
      </c>
      <c r="AZ89" s="46">
        <v>0</v>
      </c>
      <c r="BA89" s="46">
        <v>0</v>
      </c>
      <c r="BB89" s="46">
        <v>0</v>
      </c>
      <c r="BC89" s="46">
        <v>0</v>
      </c>
      <c r="BD89" s="46">
        <v>0</v>
      </c>
      <c r="BE89" s="46">
        <v>0</v>
      </c>
      <c r="BF89" s="46">
        <v>20.7</v>
      </c>
      <c r="BG89" s="46">
        <v>0</v>
      </c>
      <c r="BH89" s="46">
        <v>0</v>
      </c>
      <c r="BI89" s="46">
        <v>0</v>
      </c>
      <c r="BJ89" s="46">
        <v>172</v>
      </c>
      <c r="BK89" s="46">
        <v>0</v>
      </c>
      <c r="BL89" s="46">
        <v>195</v>
      </c>
      <c r="BM89" s="46">
        <v>0</v>
      </c>
      <c r="BN89" s="46">
        <v>0</v>
      </c>
      <c r="BO89" s="46">
        <v>0</v>
      </c>
      <c r="BP89" s="46">
        <v>175.2</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108.5</v>
      </c>
      <c r="CM89" s="46">
        <v>0</v>
      </c>
      <c r="CN89" s="46">
        <v>0</v>
      </c>
      <c r="CO89" s="46">
        <v>0</v>
      </c>
      <c r="CP89" s="46">
        <v>0</v>
      </c>
      <c r="CQ89" s="46">
        <v>0</v>
      </c>
      <c r="CR89" s="46">
        <v>0</v>
      </c>
      <c r="CS89" s="46">
        <v>0</v>
      </c>
      <c r="CT89" s="46">
        <v>0</v>
      </c>
      <c r="CU89" s="46">
        <v>0</v>
      </c>
      <c r="CV89" s="46">
        <v>0</v>
      </c>
      <c r="CW89" s="46">
        <v>0</v>
      </c>
      <c r="CX89" s="46">
        <v>0</v>
      </c>
      <c r="CY89" s="46">
        <v>0</v>
      </c>
      <c r="CZ89" s="47">
        <f t="shared" si="5"/>
        <v>12813.000000000002</v>
      </c>
      <c r="DA89" s="47">
        <f t="shared" si="5"/>
        <v>2023.3</v>
      </c>
    </row>
    <row r="90" spans="1:105" ht="13.5" thickBot="1">
      <c r="A90" s="33" t="s">
        <v>55</v>
      </c>
      <c r="B90" s="46">
        <v>38</v>
      </c>
      <c r="C90" s="46">
        <v>11</v>
      </c>
      <c r="D90" s="46">
        <v>496</v>
      </c>
      <c r="E90" s="46">
        <v>99.2</v>
      </c>
      <c r="F90" s="46">
        <v>0</v>
      </c>
      <c r="G90" s="46">
        <v>0</v>
      </c>
      <c r="H90" s="46">
        <v>299</v>
      </c>
      <c r="I90" s="46">
        <v>114</v>
      </c>
      <c r="J90" s="46">
        <v>7400</v>
      </c>
      <c r="K90" s="46">
        <v>3330</v>
      </c>
      <c r="L90" s="46">
        <v>543</v>
      </c>
      <c r="M90" s="46">
        <v>174</v>
      </c>
      <c r="N90" s="46">
        <v>260</v>
      </c>
      <c r="O90" s="46">
        <v>52</v>
      </c>
      <c r="P90" s="46">
        <v>0</v>
      </c>
      <c r="Q90" s="46">
        <v>0</v>
      </c>
      <c r="R90" s="46">
        <v>67</v>
      </c>
      <c r="S90" s="46">
        <v>20</v>
      </c>
      <c r="T90" s="46">
        <v>108</v>
      </c>
      <c r="U90" s="46">
        <v>20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282</v>
      </c>
      <c r="AQ90" s="46">
        <v>84.6</v>
      </c>
      <c r="AR90" s="46">
        <v>0</v>
      </c>
      <c r="AS90" s="46">
        <v>0</v>
      </c>
      <c r="AT90" s="46">
        <v>36</v>
      </c>
      <c r="AU90" s="46">
        <v>10.8</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4.5999999999999996</v>
      </c>
      <c r="CY90" s="46">
        <v>0</v>
      </c>
      <c r="CZ90" s="47">
        <f t="shared" si="5"/>
        <v>9533.6</v>
      </c>
      <c r="DA90" s="47">
        <f t="shared" si="5"/>
        <v>3915.6</v>
      </c>
    </row>
    <row r="91" spans="1:105" ht="13.5" thickBot="1">
      <c r="A91" s="33"/>
      <c r="B91" s="46">
        <v>0</v>
      </c>
      <c r="C91" s="46">
        <v>0</v>
      </c>
      <c r="D91" s="46">
        <v>0</v>
      </c>
      <c r="E91" s="46">
        <v>0</v>
      </c>
      <c r="F91" s="46">
        <v>0</v>
      </c>
      <c r="G91" s="46">
        <v>0</v>
      </c>
      <c r="H91" s="46">
        <v>0</v>
      </c>
      <c r="I91" s="46">
        <v>0</v>
      </c>
      <c r="J91" s="46">
        <v>0</v>
      </c>
      <c r="K91" s="46">
        <v>0</v>
      </c>
      <c r="L91" s="46">
        <v>0</v>
      </c>
      <c r="M91" s="46">
        <v>0</v>
      </c>
      <c r="N91" s="46">
        <v>0</v>
      </c>
      <c r="O91" s="46">
        <v>0</v>
      </c>
      <c r="P91" s="46">
        <v>0</v>
      </c>
      <c r="Q91" s="46">
        <v>0</v>
      </c>
      <c r="R91" s="46">
        <v>0</v>
      </c>
      <c r="S91" s="46">
        <v>0</v>
      </c>
      <c r="T91" s="46">
        <v>0</v>
      </c>
      <c r="U91" s="46">
        <v>0</v>
      </c>
      <c r="V91" s="46">
        <v>0</v>
      </c>
      <c r="W91" s="46">
        <v>0</v>
      </c>
      <c r="X91" s="46">
        <v>0</v>
      </c>
      <c r="Y91" s="46">
        <v>0</v>
      </c>
      <c r="Z91" s="46">
        <v>0</v>
      </c>
      <c r="AA91" s="46">
        <v>0</v>
      </c>
      <c r="AB91" s="46">
        <v>0</v>
      </c>
      <c r="AC91" s="46">
        <v>0</v>
      </c>
      <c r="AD91" s="46">
        <v>0</v>
      </c>
      <c r="AE91" s="46">
        <v>0</v>
      </c>
      <c r="AF91" s="46">
        <v>0</v>
      </c>
      <c r="AG91" s="46">
        <v>0</v>
      </c>
      <c r="AH91" s="46">
        <v>0</v>
      </c>
      <c r="AI91" s="46">
        <v>0</v>
      </c>
      <c r="AJ91" s="46">
        <v>0</v>
      </c>
      <c r="AK91" s="46">
        <v>0</v>
      </c>
      <c r="AL91" s="46">
        <v>0</v>
      </c>
      <c r="AM91" s="46">
        <v>0</v>
      </c>
      <c r="AN91" s="46">
        <v>0</v>
      </c>
      <c r="AO91" s="46">
        <v>0</v>
      </c>
      <c r="AP91" s="46">
        <v>0</v>
      </c>
      <c r="AQ91" s="46">
        <v>0</v>
      </c>
      <c r="AR91" s="46">
        <v>0</v>
      </c>
      <c r="AS91" s="46">
        <v>0</v>
      </c>
      <c r="AT91" s="46">
        <v>0</v>
      </c>
      <c r="AU91" s="46">
        <v>0</v>
      </c>
      <c r="AV91" s="46">
        <v>0</v>
      </c>
      <c r="AW91" s="46">
        <v>0</v>
      </c>
      <c r="AX91" s="46">
        <v>0</v>
      </c>
      <c r="AY91" s="46">
        <v>0</v>
      </c>
      <c r="AZ91" s="46">
        <v>0</v>
      </c>
      <c r="BA91" s="46">
        <v>0</v>
      </c>
      <c r="BB91" s="46">
        <v>0</v>
      </c>
      <c r="BC91" s="46">
        <v>0</v>
      </c>
      <c r="BD91" s="46">
        <v>0</v>
      </c>
      <c r="BE91" s="46">
        <v>0</v>
      </c>
      <c r="BF91" s="46">
        <v>0</v>
      </c>
      <c r="BG91" s="46">
        <v>0</v>
      </c>
      <c r="BH91" s="46">
        <v>0</v>
      </c>
      <c r="BI91" s="46">
        <v>0</v>
      </c>
      <c r="BJ91" s="46">
        <v>0</v>
      </c>
      <c r="BK91" s="46">
        <v>0</v>
      </c>
      <c r="BL91" s="46">
        <v>0</v>
      </c>
      <c r="BM91" s="46">
        <v>0</v>
      </c>
      <c r="BN91" s="46">
        <v>0</v>
      </c>
      <c r="BO91" s="46">
        <v>0</v>
      </c>
      <c r="BP91" s="46">
        <v>0</v>
      </c>
      <c r="BQ91" s="46">
        <v>0</v>
      </c>
      <c r="BR91" s="46">
        <v>0</v>
      </c>
      <c r="BS91" s="46">
        <v>0</v>
      </c>
      <c r="BT91" s="46">
        <v>0</v>
      </c>
      <c r="BU91" s="46">
        <v>0</v>
      </c>
      <c r="BV91" s="46">
        <v>0</v>
      </c>
      <c r="BW91" s="46">
        <v>0</v>
      </c>
      <c r="BX91" s="46">
        <v>0</v>
      </c>
      <c r="BY91" s="46">
        <v>0</v>
      </c>
      <c r="BZ91" s="46">
        <v>0</v>
      </c>
      <c r="CA91" s="46">
        <v>0</v>
      </c>
      <c r="CB91" s="46">
        <v>0</v>
      </c>
      <c r="CC91" s="46">
        <v>0</v>
      </c>
      <c r="CD91" s="46">
        <v>0</v>
      </c>
      <c r="CE91" s="46">
        <v>0</v>
      </c>
      <c r="CF91" s="46">
        <v>0</v>
      </c>
      <c r="CG91" s="46">
        <v>0</v>
      </c>
      <c r="CH91" s="46">
        <v>0</v>
      </c>
      <c r="CI91" s="46">
        <v>0</v>
      </c>
      <c r="CJ91" s="46">
        <v>0</v>
      </c>
      <c r="CK91" s="46">
        <v>0</v>
      </c>
      <c r="CL91" s="46">
        <v>0</v>
      </c>
      <c r="CM91" s="46">
        <v>0</v>
      </c>
      <c r="CN91" s="46">
        <v>0</v>
      </c>
      <c r="CO91" s="46">
        <v>0</v>
      </c>
      <c r="CP91" s="46">
        <v>0</v>
      </c>
      <c r="CQ91" s="46">
        <v>0</v>
      </c>
      <c r="CR91" s="46">
        <v>0</v>
      </c>
      <c r="CS91" s="46">
        <v>0</v>
      </c>
      <c r="CT91" s="46">
        <v>0</v>
      </c>
      <c r="CU91" s="46">
        <v>0</v>
      </c>
      <c r="CV91" s="46">
        <v>0</v>
      </c>
      <c r="CW91" s="46">
        <v>0</v>
      </c>
      <c r="CX91" s="46">
        <v>0</v>
      </c>
      <c r="CY91" s="46">
        <v>0</v>
      </c>
      <c r="CZ91" s="47">
        <f t="shared" si="5"/>
        <v>0</v>
      </c>
      <c r="DA91" s="47">
        <f t="shared" si="5"/>
        <v>0</v>
      </c>
    </row>
    <row r="92" spans="1:105" ht="13.5" thickBot="1">
      <c r="A92" s="42"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5"/>
        <v>0</v>
      </c>
      <c r="DA92" s="47">
        <f t="shared" si="5"/>
        <v>0</v>
      </c>
    </row>
    <row r="93" spans="1:105" ht="13.5" thickBot="1">
      <c r="A93" s="33" t="s">
        <v>56</v>
      </c>
      <c r="B93" s="46">
        <v>199</v>
      </c>
      <c r="C93" s="46">
        <v>1300</v>
      </c>
      <c r="D93" s="46">
        <v>5143</v>
      </c>
      <c r="E93" s="46">
        <v>0</v>
      </c>
      <c r="F93" s="46">
        <v>1800</v>
      </c>
      <c r="G93" s="46">
        <v>0</v>
      </c>
      <c r="H93" s="46">
        <v>7502</v>
      </c>
      <c r="I93" s="46">
        <v>7560</v>
      </c>
      <c r="J93" s="46">
        <v>900</v>
      </c>
      <c r="K93" s="46">
        <v>0</v>
      </c>
      <c r="L93" s="46">
        <v>1830</v>
      </c>
      <c r="M93" s="46">
        <v>9150</v>
      </c>
      <c r="N93" s="46">
        <v>3500</v>
      </c>
      <c r="O93" s="46">
        <v>0</v>
      </c>
      <c r="P93" s="46">
        <v>8900</v>
      </c>
      <c r="Q93" s="46">
        <v>8000</v>
      </c>
      <c r="R93" s="46">
        <v>17500</v>
      </c>
      <c r="S93" s="46">
        <v>1050</v>
      </c>
      <c r="T93" s="46">
        <v>10300</v>
      </c>
      <c r="U93" s="46">
        <v>0</v>
      </c>
      <c r="V93" s="46">
        <v>11539</v>
      </c>
      <c r="W93" s="46">
        <v>0</v>
      </c>
      <c r="X93" s="46">
        <v>2500</v>
      </c>
      <c r="Y93" s="46">
        <v>6000</v>
      </c>
      <c r="Z93" s="46">
        <v>15000</v>
      </c>
      <c r="AA93" s="46">
        <v>1500</v>
      </c>
      <c r="AB93" s="46">
        <v>1820</v>
      </c>
      <c r="AC93" s="46">
        <v>7320</v>
      </c>
      <c r="AD93" s="46">
        <v>500</v>
      </c>
      <c r="AE93" s="46">
        <v>3000</v>
      </c>
      <c r="AF93" s="46">
        <v>25000</v>
      </c>
      <c r="AG93" s="46">
        <v>10844.5</v>
      </c>
      <c r="AH93" s="46">
        <v>23000</v>
      </c>
      <c r="AI93" s="46">
        <v>0</v>
      </c>
      <c r="AJ93" s="46">
        <v>8000</v>
      </c>
      <c r="AK93" s="46">
        <v>0</v>
      </c>
      <c r="AL93" s="46">
        <v>13644.9</v>
      </c>
      <c r="AM93" s="46">
        <v>0</v>
      </c>
      <c r="AN93" s="46">
        <v>0</v>
      </c>
      <c r="AO93" s="46">
        <v>0</v>
      </c>
      <c r="AP93" s="46">
        <v>1774.8</v>
      </c>
      <c r="AQ93" s="46">
        <v>10648</v>
      </c>
      <c r="AR93" s="46">
        <v>10000</v>
      </c>
      <c r="AS93" s="46">
        <v>0</v>
      </c>
      <c r="AT93" s="46">
        <v>10000</v>
      </c>
      <c r="AU93" s="46">
        <v>180000</v>
      </c>
      <c r="AV93" s="46">
        <v>10400</v>
      </c>
      <c r="AW93" s="46">
        <v>252</v>
      </c>
      <c r="AX93" s="46">
        <v>0</v>
      </c>
      <c r="AY93" s="46">
        <v>0</v>
      </c>
      <c r="AZ93" s="46">
        <v>500</v>
      </c>
      <c r="BA93" s="46">
        <v>80</v>
      </c>
      <c r="BB93" s="46">
        <v>0</v>
      </c>
      <c r="BC93" s="46">
        <v>0</v>
      </c>
      <c r="BD93" s="46">
        <v>0</v>
      </c>
      <c r="BE93" s="46">
        <v>0</v>
      </c>
      <c r="BF93" s="46">
        <v>17000</v>
      </c>
      <c r="BG93" s="46">
        <v>420</v>
      </c>
      <c r="BH93" s="46">
        <v>2500</v>
      </c>
      <c r="BI93" s="46">
        <v>13000</v>
      </c>
      <c r="BJ93" s="46">
        <v>0</v>
      </c>
      <c r="BK93" s="46">
        <v>80000</v>
      </c>
      <c r="BL93" s="46">
        <v>6200</v>
      </c>
      <c r="BM93" s="46">
        <v>0</v>
      </c>
      <c r="BN93" s="46">
        <v>0</v>
      </c>
      <c r="BO93" s="46">
        <v>0</v>
      </c>
      <c r="BP93" s="46">
        <v>1200</v>
      </c>
      <c r="BQ93" s="46">
        <v>0</v>
      </c>
      <c r="BR93" s="46">
        <v>0</v>
      </c>
      <c r="BS93" s="46">
        <v>0</v>
      </c>
      <c r="BT93" s="46">
        <v>0</v>
      </c>
      <c r="BU93" s="46">
        <v>0</v>
      </c>
      <c r="BV93" s="46">
        <v>1500</v>
      </c>
      <c r="BW93" s="46">
        <v>1500</v>
      </c>
      <c r="BX93" s="46">
        <v>10000</v>
      </c>
      <c r="BY93" s="46">
        <v>2000</v>
      </c>
      <c r="BZ93" s="46">
        <v>1039</v>
      </c>
      <c r="CA93" s="46">
        <v>458</v>
      </c>
      <c r="CB93" s="46">
        <v>483</v>
      </c>
      <c r="CC93" s="46">
        <v>0</v>
      </c>
      <c r="CD93" s="46">
        <v>17288</v>
      </c>
      <c r="CE93" s="46">
        <v>0</v>
      </c>
      <c r="CF93" s="46">
        <v>2900</v>
      </c>
      <c r="CG93" s="46">
        <v>116</v>
      </c>
      <c r="CH93" s="46">
        <v>2000</v>
      </c>
      <c r="CI93" s="46">
        <v>0</v>
      </c>
      <c r="CJ93" s="46">
        <v>0</v>
      </c>
      <c r="CK93" s="46">
        <v>0</v>
      </c>
      <c r="CL93" s="46">
        <v>5200</v>
      </c>
      <c r="CM93" s="46">
        <v>650</v>
      </c>
      <c r="CN93" s="46">
        <v>0</v>
      </c>
      <c r="CO93" s="46">
        <v>0</v>
      </c>
      <c r="CP93" s="46">
        <v>8130</v>
      </c>
      <c r="CQ93" s="46">
        <v>0</v>
      </c>
      <c r="CR93" s="46">
        <v>0</v>
      </c>
      <c r="CS93" s="46">
        <v>0</v>
      </c>
      <c r="CT93" s="46">
        <v>0</v>
      </c>
      <c r="CU93" s="46">
        <v>0</v>
      </c>
      <c r="CV93" s="46">
        <v>0</v>
      </c>
      <c r="CW93" s="46">
        <v>0</v>
      </c>
      <c r="CX93" s="46">
        <v>0</v>
      </c>
      <c r="CY93" s="46">
        <v>0</v>
      </c>
      <c r="CZ93" s="47">
        <f t="shared" si="5"/>
        <v>266692.69999999995</v>
      </c>
      <c r="DA93" s="47">
        <f t="shared" si="5"/>
        <v>344848.5</v>
      </c>
    </row>
    <row r="94" spans="1:105" ht="13.5" thickBot="1">
      <c r="A94" s="33" t="s">
        <v>57</v>
      </c>
      <c r="B94" s="46">
        <v>1647</v>
      </c>
      <c r="C94" s="46">
        <v>15000</v>
      </c>
      <c r="D94" s="46">
        <v>4076</v>
      </c>
      <c r="E94" s="46">
        <v>0</v>
      </c>
      <c r="F94" s="46">
        <v>0</v>
      </c>
      <c r="G94" s="46">
        <v>0</v>
      </c>
      <c r="H94" s="46">
        <v>2079</v>
      </c>
      <c r="I94" s="46">
        <v>824</v>
      </c>
      <c r="J94" s="46">
        <v>1400</v>
      </c>
      <c r="K94" s="46">
        <v>0</v>
      </c>
      <c r="L94" s="46">
        <v>11925</v>
      </c>
      <c r="M94" s="46">
        <v>4770</v>
      </c>
      <c r="N94" s="46">
        <v>20000</v>
      </c>
      <c r="O94" s="46">
        <v>0</v>
      </c>
      <c r="P94" s="46">
        <v>850</v>
      </c>
      <c r="Q94" s="46">
        <v>460</v>
      </c>
      <c r="R94" s="46">
        <v>28320</v>
      </c>
      <c r="S94" s="46">
        <v>14160</v>
      </c>
      <c r="T94" s="46">
        <v>2226.5</v>
      </c>
      <c r="U94" s="46">
        <v>0</v>
      </c>
      <c r="V94" s="46">
        <v>0</v>
      </c>
      <c r="W94" s="46">
        <v>0</v>
      </c>
      <c r="X94" s="46">
        <v>0</v>
      </c>
      <c r="Y94" s="46">
        <v>0</v>
      </c>
      <c r="Z94" s="46">
        <v>970</v>
      </c>
      <c r="AA94" s="46">
        <v>0</v>
      </c>
      <c r="AB94" s="46">
        <v>90373</v>
      </c>
      <c r="AC94" s="46">
        <v>0</v>
      </c>
      <c r="AD94" s="46">
        <v>900</v>
      </c>
      <c r="AE94" s="46">
        <v>19.5</v>
      </c>
      <c r="AF94" s="46">
        <v>36000</v>
      </c>
      <c r="AG94" s="46">
        <v>138.9</v>
      </c>
      <c r="AH94" s="46">
        <v>1500</v>
      </c>
      <c r="AI94" s="46">
        <v>0</v>
      </c>
      <c r="AJ94" s="46">
        <v>0</v>
      </c>
      <c r="AK94" s="46">
        <v>0</v>
      </c>
      <c r="AL94" s="46">
        <v>1601</v>
      </c>
      <c r="AM94" s="46">
        <v>0</v>
      </c>
      <c r="AN94" s="46">
        <v>4700</v>
      </c>
      <c r="AO94" s="46">
        <v>1400</v>
      </c>
      <c r="AP94" s="46">
        <v>17086.7</v>
      </c>
      <c r="AQ94" s="46">
        <v>6834</v>
      </c>
      <c r="AR94" s="46">
        <v>0</v>
      </c>
      <c r="AS94" s="46">
        <v>0</v>
      </c>
      <c r="AT94" s="46">
        <v>2000</v>
      </c>
      <c r="AU94" s="46">
        <v>1600</v>
      </c>
      <c r="AV94" s="46">
        <v>38869</v>
      </c>
      <c r="AW94" s="46">
        <v>11660</v>
      </c>
      <c r="AX94" s="46">
        <v>350</v>
      </c>
      <c r="AY94" s="46">
        <v>70</v>
      </c>
      <c r="AZ94" s="46">
        <v>0</v>
      </c>
      <c r="BA94" s="46">
        <v>0</v>
      </c>
      <c r="BB94" s="46">
        <v>3524.7</v>
      </c>
      <c r="BC94" s="46">
        <v>0</v>
      </c>
      <c r="BD94" s="46">
        <v>7000</v>
      </c>
      <c r="BE94" s="46">
        <v>800</v>
      </c>
      <c r="BF94" s="46">
        <v>98000</v>
      </c>
      <c r="BG94" s="46">
        <v>27640</v>
      </c>
      <c r="BH94" s="46">
        <v>5000</v>
      </c>
      <c r="BI94" s="46">
        <v>3000</v>
      </c>
      <c r="BJ94" s="46">
        <v>0</v>
      </c>
      <c r="BK94" s="46">
        <v>0</v>
      </c>
      <c r="BL94" s="46">
        <v>41540</v>
      </c>
      <c r="BM94" s="46">
        <v>0</v>
      </c>
      <c r="BN94" s="46">
        <v>0</v>
      </c>
      <c r="BO94" s="46">
        <v>0</v>
      </c>
      <c r="BP94" s="46">
        <v>8900</v>
      </c>
      <c r="BQ94" s="46">
        <v>0</v>
      </c>
      <c r="BR94" s="46">
        <v>2700</v>
      </c>
      <c r="BS94" s="46">
        <v>540</v>
      </c>
      <c r="BT94" s="46">
        <v>0</v>
      </c>
      <c r="BU94" s="46">
        <v>0</v>
      </c>
      <c r="BV94" s="46">
        <v>611</v>
      </c>
      <c r="BW94" s="46">
        <v>332</v>
      </c>
      <c r="BX94" s="46">
        <v>14000</v>
      </c>
      <c r="BY94" s="46">
        <v>7000</v>
      </c>
      <c r="BZ94" s="46">
        <v>80</v>
      </c>
      <c r="CA94" s="46">
        <v>12</v>
      </c>
      <c r="CB94" s="46">
        <v>3800</v>
      </c>
      <c r="CC94" s="46">
        <v>1850</v>
      </c>
      <c r="CD94" s="46">
        <v>0</v>
      </c>
      <c r="CE94" s="46">
        <v>0</v>
      </c>
      <c r="CF94" s="46">
        <v>8920</v>
      </c>
      <c r="CG94" s="46">
        <v>3294</v>
      </c>
      <c r="CH94" s="46">
        <v>210</v>
      </c>
      <c r="CI94" s="46">
        <v>52.5</v>
      </c>
      <c r="CJ94" s="46">
        <v>0</v>
      </c>
      <c r="CK94" s="46">
        <v>0</v>
      </c>
      <c r="CL94" s="46">
        <v>9797</v>
      </c>
      <c r="CM94" s="46">
        <v>8278</v>
      </c>
      <c r="CN94" s="46">
        <v>9200</v>
      </c>
      <c r="CO94" s="46">
        <v>2300</v>
      </c>
      <c r="CP94" s="46">
        <v>6300</v>
      </c>
      <c r="CQ94" s="46">
        <v>0</v>
      </c>
      <c r="CR94" s="46">
        <v>2600</v>
      </c>
      <c r="CS94" s="46">
        <v>3900</v>
      </c>
      <c r="CT94" s="46">
        <v>7200</v>
      </c>
      <c r="CU94" s="46">
        <v>0</v>
      </c>
      <c r="CV94" s="46">
        <v>0</v>
      </c>
      <c r="CW94" s="46">
        <v>0</v>
      </c>
      <c r="CX94" s="46">
        <v>24832.2</v>
      </c>
      <c r="CY94" s="46">
        <v>0</v>
      </c>
      <c r="CZ94" s="47">
        <f t="shared" si="5"/>
        <v>521088.10000000003</v>
      </c>
      <c r="DA94" s="47">
        <f t="shared" si="5"/>
        <v>115934.9</v>
      </c>
    </row>
    <row r="95" spans="1:105" ht="13.5" thickBot="1">
      <c r="A95" s="33" t="s">
        <v>58</v>
      </c>
      <c r="B95" s="46">
        <v>4551</v>
      </c>
      <c r="C95" s="46">
        <v>745</v>
      </c>
      <c r="D95" s="46">
        <v>0</v>
      </c>
      <c r="E95" s="46">
        <v>0</v>
      </c>
      <c r="F95" s="46">
        <v>5000</v>
      </c>
      <c r="G95" s="46">
        <v>0</v>
      </c>
      <c r="H95" s="46">
        <v>0</v>
      </c>
      <c r="I95" s="46">
        <v>0</v>
      </c>
      <c r="J95" s="46">
        <v>1700</v>
      </c>
      <c r="K95" s="46">
        <v>0</v>
      </c>
      <c r="L95" s="46">
        <v>4478</v>
      </c>
      <c r="M95" s="46">
        <v>5374</v>
      </c>
      <c r="N95" s="46">
        <v>5000</v>
      </c>
      <c r="O95" s="46">
        <v>0</v>
      </c>
      <c r="P95" s="46">
        <v>3600</v>
      </c>
      <c r="Q95" s="46">
        <v>1680</v>
      </c>
      <c r="R95" s="46">
        <v>0</v>
      </c>
      <c r="S95" s="46">
        <v>0</v>
      </c>
      <c r="T95" s="46">
        <v>20618</v>
      </c>
      <c r="U95" s="46">
        <v>0</v>
      </c>
      <c r="V95" s="46">
        <v>10498.8</v>
      </c>
      <c r="W95" s="46">
        <v>0</v>
      </c>
      <c r="X95" s="46">
        <v>0</v>
      </c>
      <c r="Y95" s="46">
        <v>0</v>
      </c>
      <c r="Z95" s="46">
        <v>3600</v>
      </c>
      <c r="AA95" s="46">
        <v>0</v>
      </c>
      <c r="AB95" s="46">
        <v>4497</v>
      </c>
      <c r="AC95" s="46">
        <v>1032</v>
      </c>
      <c r="AD95" s="46">
        <v>0</v>
      </c>
      <c r="AE95" s="46">
        <v>0</v>
      </c>
      <c r="AF95" s="46">
        <v>30</v>
      </c>
      <c r="AG95" s="46">
        <v>5.4</v>
      </c>
      <c r="AH95" s="46">
        <v>1300</v>
      </c>
      <c r="AI95" s="46">
        <v>75</v>
      </c>
      <c r="AJ95" s="46">
        <v>75</v>
      </c>
      <c r="AK95" s="46">
        <v>0</v>
      </c>
      <c r="AL95" s="46">
        <v>110.8</v>
      </c>
      <c r="AM95" s="46">
        <v>0</v>
      </c>
      <c r="AN95" s="46">
        <v>10400</v>
      </c>
      <c r="AO95" s="46">
        <v>0</v>
      </c>
      <c r="AP95" s="46">
        <v>39235.800000000003</v>
      </c>
      <c r="AQ95" s="46">
        <v>19617</v>
      </c>
      <c r="AR95" s="46">
        <v>0</v>
      </c>
      <c r="AS95" s="46">
        <v>0</v>
      </c>
      <c r="AT95" s="46">
        <v>6000</v>
      </c>
      <c r="AU95" s="46">
        <v>7200</v>
      </c>
      <c r="AV95" s="46">
        <v>6119</v>
      </c>
      <c r="AW95" s="46">
        <v>2876</v>
      </c>
      <c r="AX95" s="46">
        <v>100</v>
      </c>
      <c r="AY95" s="46">
        <v>15</v>
      </c>
      <c r="AZ95" s="46">
        <v>0</v>
      </c>
      <c r="BA95" s="46">
        <v>0</v>
      </c>
      <c r="BB95" s="46">
        <v>0</v>
      </c>
      <c r="BC95" s="46">
        <v>0</v>
      </c>
      <c r="BD95" s="46">
        <v>1500</v>
      </c>
      <c r="BE95" s="46">
        <v>300</v>
      </c>
      <c r="BF95" s="46">
        <v>0</v>
      </c>
      <c r="BG95" s="46">
        <v>0</v>
      </c>
      <c r="BH95" s="46">
        <v>4000</v>
      </c>
      <c r="BI95" s="46">
        <v>4000</v>
      </c>
      <c r="BJ95" s="46">
        <v>0</v>
      </c>
      <c r="BK95" s="46">
        <v>0</v>
      </c>
      <c r="BL95" s="46">
        <v>4632</v>
      </c>
      <c r="BM95" s="46">
        <v>0</v>
      </c>
      <c r="BN95" s="46">
        <v>2100</v>
      </c>
      <c r="BO95" s="46">
        <v>1000</v>
      </c>
      <c r="BP95" s="46">
        <v>0</v>
      </c>
      <c r="BQ95" s="46">
        <v>0</v>
      </c>
      <c r="BR95" s="46">
        <v>0</v>
      </c>
      <c r="BS95" s="46">
        <v>0</v>
      </c>
      <c r="BT95" s="46">
        <v>60</v>
      </c>
      <c r="BU95" s="46">
        <v>0</v>
      </c>
      <c r="BV95" s="46">
        <v>232</v>
      </c>
      <c r="BW95" s="46">
        <v>200</v>
      </c>
      <c r="BX95" s="46">
        <v>10000</v>
      </c>
      <c r="BY95" s="46">
        <v>5000</v>
      </c>
      <c r="BZ95" s="46">
        <v>15</v>
      </c>
      <c r="CA95" s="46">
        <v>3</v>
      </c>
      <c r="CB95" s="46">
        <v>0</v>
      </c>
      <c r="CC95" s="46">
        <v>0</v>
      </c>
      <c r="CD95" s="46">
        <v>10.5</v>
      </c>
      <c r="CE95" s="46">
        <v>0</v>
      </c>
      <c r="CF95" s="46">
        <v>3448</v>
      </c>
      <c r="CG95" s="46">
        <v>1447</v>
      </c>
      <c r="CH95" s="46">
        <v>50</v>
      </c>
      <c r="CI95" s="46">
        <v>3</v>
      </c>
      <c r="CJ95" s="46">
        <v>0</v>
      </c>
      <c r="CK95" s="46">
        <v>0</v>
      </c>
      <c r="CL95" s="46">
        <v>2000</v>
      </c>
      <c r="CM95" s="46">
        <v>1800</v>
      </c>
      <c r="CN95" s="46">
        <v>500</v>
      </c>
      <c r="CO95" s="46">
        <v>175</v>
      </c>
      <c r="CP95" s="46">
        <v>195</v>
      </c>
      <c r="CQ95" s="46">
        <v>0</v>
      </c>
      <c r="CR95" s="46">
        <v>500</v>
      </c>
      <c r="CS95" s="46">
        <v>800</v>
      </c>
      <c r="CT95" s="46">
        <v>1400</v>
      </c>
      <c r="CU95" s="46">
        <v>0</v>
      </c>
      <c r="CV95" s="46">
        <v>0</v>
      </c>
      <c r="CW95" s="46">
        <v>0</v>
      </c>
      <c r="CX95" s="46">
        <v>0</v>
      </c>
      <c r="CY95" s="46">
        <v>0</v>
      </c>
      <c r="CZ95" s="47">
        <f t="shared" si="5"/>
        <v>157555.90000000002</v>
      </c>
      <c r="DA95" s="47">
        <f t="shared" si="5"/>
        <v>53347.4</v>
      </c>
    </row>
    <row r="96" spans="1:105" ht="13.5" thickBot="1">
      <c r="A96" s="33" t="s">
        <v>59</v>
      </c>
      <c r="B96" s="46">
        <v>100567</v>
      </c>
      <c r="C96" s="46">
        <v>117375.4</v>
      </c>
      <c r="D96" s="46">
        <v>28967</v>
      </c>
      <c r="E96" s="46">
        <v>0</v>
      </c>
      <c r="F96" s="46">
        <v>40000</v>
      </c>
      <c r="G96" s="46">
        <v>0</v>
      </c>
      <c r="H96" s="46">
        <v>24315</v>
      </c>
      <c r="I96" s="46">
        <v>26250</v>
      </c>
      <c r="J96" s="46">
        <v>8000</v>
      </c>
      <c r="K96" s="46">
        <v>0</v>
      </c>
      <c r="L96" s="46">
        <v>102761</v>
      </c>
      <c r="M96" s="46">
        <v>154141</v>
      </c>
      <c r="N96" s="46">
        <v>73000</v>
      </c>
      <c r="O96" s="46">
        <v>0</v>
      </c>
      <c r="P96" s="46">
        <v>56200</v>
      </c>
      <c r="Q96" s="46">
        <v>41730</v>
      </c>
      <c r="R96" s="46">
        <v>34460</v>
      </c>
      <c r="S96" s="46">
        <v>41064</v>
      </c>
      <c r="T96" s="46">
        <v>6202.8</v>
      </c>
      <c r="U96" s="46">
        <v>0</v>
      </c>
      <c r="V96" s="46">
        <v>43707.1</v>
      </c>
      <c r="W96" s="46">
        <v>0</v>
      </c>
      <c r="X96" s="46">
        <v>56700</v>
      </c>
      <c r="Y96" s="46">
        <v>101200</v>
      </c>
      <c r="Z96" s="46">
        <v>50000</v>
      </c>
      <c r="AA96" s="46">
        <v>0</v>
      </c>
      <c r="AB96" s="46">
        <v>34906</v>
      </c>
      <c r="AC96" s="46">
        <v>23947</v>
      </c>
      <c r="AD96" s="46">
        <v>25000</v>
      </c>
      <c r="AE96" s="46">
        <v>34900</v>
      </c>
      <c r="AF96" s="46">
        <v>72838</v>
      </c>
      <c r="AG96" s="46">
        <v>73128.900000000009</v>
      </c>
      <c r="AH96" s="46">
        <v>50000</v>
      </c>
      <c r="AI96" s="46">
        <v>0</v>
      </c>
      <c r="AJ96" s="46">
        <v>30800</v>
      </c>
      <c r="AK96" s="46">
        <v>0</v>
      </c>
      <c r="AL96" s="46">
        <v>17598.5</v>
      </c>
      <c r="AM96" s="46">
        <v>0</v>
      </c>
      <c r="AN96" s="46">
        <v>45000</v>
      </c>
      <c r="AO96" s="46">
        <v>0</v>
      </c>
      <c r="AP96" s="46">
        <v>71765</v>
      </c>
      <c r="AQ96" s="46">
        <v>86118</v>
      </c>
      <c r="AR96" s="46">
        <v>63700</v>
      </c>
      <c r="AS96" s="46">
        <v>0</v>
      </c>
      <c r="AT96" s="46">
        <v>75000</v>
      </c>
      <c r="AU96" s="46">
        <v>120000</v>
      </c>
      <c r="AV96" s="46">
        <v>300</v>
      </c>
      <c r="AW96" s="46">
        <v>500</v>
      </c>
      <c r="AX96" s="46">
        <v>300</v>
      </c>
      <c r="AY96" s="46">
        <v>240</v>
      </c>
      <c r="AZ96" s="46">
        <v>1000</v>
      </c>
      <c r="BA96" s="46">
        <v>900</v>
      </c>
      <c r="BB96" s="46">
        <v>1291.3</v>
      </c>
      <c r="BC96" s="46">
        <v>0</v>
      </c>
      <c r="BD96" s="46">
        <v>400</v>
      </c>
      <c r="BE96" s="46">
        <v>100</v>
      </c>
      <c r="BF96" s="46">
        <v>260000</v>
      </c>
      <c r="BG96" s="46">
        <v>442000</v>
      </c>
      <c r="BH96" s="46">
        <v>20000</v>
      </c>
      <c r="BI96" s="46">
        <v>26000</v>
      </c>
      <c r="BJ96" s="46">
        <v>22000</v>
      </c>
      <c r="BK96" s="46">
        <v>15000</v>
      </c>
      <c r="BL96" s="46">
        <v>81128</v>
      </c>
      <c r="BM96" s="46">
        <v>0</v>
      </c>
      <c r="BN96" s="46">
        <v>12000</v>
      </c>
      <c r="BO96" s="46">
        <v>12000</v>
      </c>
      <c r="BP96" s="46">
        <v>52800</v>
      </c>
      <c r="BQ96" s="46">
        <v>0</v>
      </c>
      <c r="BR96" s="46">
        <v>7920</v>
      </c>
      <c r="BS96" s="46">
        <v>6575</v>
      </c>
      <c r="BT96" s="46">
        <v>28934</v>
      </c>
      <c r="BU96" s="46">
        <v>0</v>
      </c>
      <c r="BV96" s="46">
        <v>61.4</v>
      </c>
      <c r="BW96" s="46">
        <v>10</v>
      </c>
      <c r="BX96" s="46">
        <v>4000</v>
      </c>
      <c r="BY96" s="46">
        <v>3200</v>
      </c>
      <c r="BZ96" s="46">
        <v>802</v>
      </c>
      <c r="CA96" s="46">
        <v>877</v>
      </c>
      <c r="CB96" s="46">
        <v>3700</v>
      </c>
      <c r="CC96" s="46">
        <v>4150</v>
      </c>
      <c r="CD96" s="46">
        <v>1300</v>
      </c>
      <c r="CE96" s="46">
        <v>1500</v>
      </c>
      <c r="CF96" s="46">
        <v>2658</v>
      </c>
      <c r="CG96" s="46">
        <v>2049</v>
      </c>
      <c r="CH96" s="46">
        <v>20</v>
      </c>
      <c r="CI96" s="46">
        <v>5</v>
      </c>
      <c r="CJ96" s="46">
        <v>0</v>
      </c>
      <c r="CK96" s="46">
        <v>0</v>
      </c>
      <c r="CL96" s="46">
        <v>13045</v>
      </c>
      <c r="CM96" s="46">
        <v>23648</v>
      </c>
      <c r="CN96" s="46">
        <v>800</v>
      </c>
      <c r="CO96" s="46">
        <v>1360</v>
      </c>
      <c r="CP96" s="46">
        <v>51521</v>
      </c>
      <c r="CQ96" s="46">
        <v>0</v>
      </c>
      <c r="CR96" s="46">
        <v>200</v>
      </c>
      <c r="CS96" s="46">
        <v>600</v>
      </c>
      <c r="CT96" s="46">
        <v>400</v>
      </c>
      <c r="CU96" s="46">
        <v>0</v>
      </c>
      <c r="CV96" s="46">
        <v>3500</v>
      </c>
      <c r="CW96" s="46">
        <v>0</v>
      </c>
      <c r="CX96" s="46">
        <v>116.1</v>
      </c>
      <c r="CY96" s="46">
        <v>0</v>
      </c>
      <c r="CZ96" s="47">
        <f t="shared" si="5"/>
        <v>1681684.2</v>
      </c>
      <c r="DA96" s="47">
        <f t="shared" si="5"/>
        <v>1360568.3</v>
      </c>
    </row>
    <row r="97" spans="1:105" ht="13.5" thickBot="1">
      <c r="A97" s="36" t="s">
        <v>193</v>
      </c>
      <c r="B97" s="46">
        <v>254</v>
      </c>
      <c r="C97" s="46">
        <v>50</v>
      </c>
      <c r="D97" s="46">
        <v>0</v>
      </c>
      <c r="E97" s="46">
        <v>0</v>
      </c>
      <c r="F97" s="46">
        <v>0</v>
      </c>
      <c r="G97" s="46">
        <v>0</v>
      </c>
      <c r="H97" s="46">
        <v>2160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6000</v>
      </c>
      <c r="AE97" s="46">
        <v>0</v>
      </c>
      <c r="AF97" s="46">
        <v>19239</v>
      </c>
      <c r="AG97" s="46">
        <v>4852.59</v>
      </c>
      <c r="AH97" s="46">
        <v>14000</v>
      </c>
      <c r="AI97" s="46">
        <v>0</v>
      </c>
      <c r="AJ97" s="46">
        <v>13000</v>
      </c>
      <c r="AK97" s="46">
        <v>0</v>
      </c>
      <c r="AL97" s="46">
        <v>7769.7</v>
      </c>
      <c r="AM97" s="46">
        <v>0</v>
      </c>
      <c r="AN97" s="46">
        <v>2500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2300</v>
      </c>
      <c r="BK97" s="46">
        <v>0</v>
      </c>
      <c r="BL97" s="46">
        <v>0</v>
      </c>
      <c r="BM97" s="46">
        <v>0</v>
      </c>
      <c r="BN97" s="46">
        <v>0</v>
      </c>
      <c r="BO97" s="46">
        <v>0</v>
      </c>
      <c r="BP97" s="46">
        <v>1500</v>
      </c>
      <c r="BQ97" s="46">
        <v>0</v>
      </c>
      <c r="BR97" s="46">
        <v>0</v>
      </c>
      <c r="BS97" s="46">
        <v>0</v>
      </c>
      <c r="BT97" s="46">
        <v>1195</v>
      </c>
      <c r="BU97" s="46">
        <v>0</v>
      </c>
      <c r="BV97" s="46">
        <v>0</v>
      </c>
      <c r="BW97" s="46">
        <v>0</v>
      </c>
      <c r="BX97" s="46">
        <v>0</v>
      </c>
      <c r="BY97" s="46">
        <v>0</v>
      </c>
      <c r="BZ97" s="46">
        <v>6500</v>
      </c>
      <c r="CA97" s="46">
        <v>0</v>
      </c>
      <c r="CB97" s="46">
        <v>102000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2000</v>
      </c>
      <c r="CW97" s="46">
        <v>0</v>
      </c>
      <c r="CX97" s="46">
        <v>0</v>
      </c>
      <c r="CY97" s="46">
        <v>0</v>
      </c>
      <c r="CZ97" s="47">
        <f t="shared" si="5"/>
        <v>180417.7</v>
      </c>
      <c r="DA97" s="47">
        <f t="shared" si="5"/>
        <v>4902.59</v>
      </c>
    </row>
    <row r="98" spans="1:105" ht="13.5" thickBot="1">
      <c r="A98" s="31" t="s">
        <v>194</v>
      </c>
      <c r="B98" s="46">
        <v>241000</v>
      </c>
      <c r="C98" s="46">
        <v>200</v>
      </c>
      <c r="D98" s="46">
        <v>120000</v>
      </c>
      <c r="E98" s="46">
        <v>0</v>
      </c>
      <c r="F98" s="46">
        <v>300000</v>
      </c>
      <c r="G98" s="46">
        <v>0</v>
      </c>
      <c r="H98" s="46">
        <v>210000</v>
      </c>
      <c r="I98" s="46">
        <v>0</v>
      </c>
      <c r="J98" s="46">
        <v>102000</v>
      </c>
      <c r="K98" s="46">
        <v>0</v>
      </c>
      <c r="L98" s="46">
        <v>340000</v>
      </c>
      <c r="M98" s="46">
        <v>0</v>
      </c>
      <c r="N98" s="46">
        <v>410000</v>
      </c>
      <c r="O98" s="46">
        <v>0</v>
      </c>
      <c r="P98" s="46">
        <v>200000</v>
      </c>
      <c r="Q98" s="46">
        <v>0</v>
      </c>
      <c r="R98" s="46">
        <v>74000</v>
      </c>
      <c r="S98" s="46">
        <v>0</v>
      </c>
      <c r="T98" s="46">
        <v>201000</v>
      </c>
      <c r="U98" s="46">
        <v>0</v>
      </c>
      <c r="V98" s="46">
        <v>65000</v>
      </c>
      <c r="W98" s="46">
        <v>0</v>
      </c>
      <c r="X98" s="46">
        <v>100000</v>
      </c>
      <c r="Y98" s="46">
        <v>0</v>
      </c>
      <c r="Z98" s="46">
        <v>785000</v>
      </c>
      <c r="AA98" s="46">
        <v>0</v>
      </c>
      <c r="AB98" s="46">
        <v>300000</v>
      </c>
      <c r="AC98" s="46">
        <v>0</v>
      </c>
      <c r="AD98" s="46">
        <v>456000</v>
      </c>
      <c r="AE98" s="46">
        <v>0</v>
      </c>
      <c r="AF98" s="46">
        <v>380000</v>
      </c>
      <c r="AG98" s="46">
        <v>0</v>
      </c>
      <c r="AH98" s="46">
        <v>640000</v>
      </c>
      <c r="AI98" s="46">
        <v>0</v>
      </c>
      <c r="AJ98" s="46">
        <v>230000</v>
      </c>
      <c r="AK98" s="46">
        <v>0</v>
      </c>
      <c r="AL98" s="46">
        <v>210000</v>
      </c>
      <c r="AM98" s="46">
        <v>0</v>
      </c>
      <c r="AN98" s="46">
        <v>84000</v>
      </c>
      <c r="AO98" s="46">
        <v>0</v>
      </c>
      <c r="AP98" s="46">
        <v>961500</v>
      </c>
      <c r="AQ98" s="46">
        <v>0</v>
      </c>
      <c r="AR98" s="46">
        <v>250000</v>
      </c>
      <c r="AS98" s="46">
        <v>0</v>
      </c>
      <c r="AT98" s="46">
        <v>260000</v>
      </c>
      <c r="AU98" s="46">
        <v>0</v>
      </c>
      <c r="AV98" s="46">
        <v>610000</v>
      </c>
      <c r="AW98" s="46">
        <v>0</v>
      </c>
      <c r="AX98" s="46">
        <v>30000</v>
      </c>
      <c r="AY98" s="46">
        <v>0</v>
      </c>
      <c r="AZ98" s="46">
        <v>12500</v>
      </c>
      <c r="BA98" s="46">
        <v>0</v>
      </c>
      <c r="BB98" s="46">
        <v>250000</v>
      </c>
      <c r="BC98" s="46">
        <v>0</v>
      </c>
      <c r="BD98" s="46">
        <v>230000</v>
      </c>
      <c r="BE98" s="46">
        <v>0</v>
      </c>
      <c r="BF98" s="46">
        <v>950000</v>
      </c>
      <c r="BG98" s="46">
        <v>0</v>
      </c>
      <c r="BH98" s="46">
        <v>400000</v>
      </c>
      <c r="BI98" s="46">
        <v>0</v>
      </c>
      <c r="BJ98" s="46">
        <v>210000</v>
      </c>
      <c r="BK98" s="46">
        <v>0</v>
      </c>
      <c r="BL98" s="46">
        <v>700280</v>
      </c>
      <c r="BM98" s="46">
        <v>0</v>
      </c>
      <c r="BN98" s="46">
        <v>290000</v>
      </c>
      <c r="BO98" s="46">
        <v>0</v>
      </c>
      <c r="BP98" s="46">
        <v>370000</v>
      </c>
      <c r="BQ98" s="46">
        <v>0</v>
      </c>
      <c r="BR98" s="46">
        <v>160000</v>
      </c>
      <c r="BS98" s="46">
        <v>0</v>
      </c>
      <c r="BT98" s="46">
        <v>80000</v>
      </c>
      <c r="BU98" s="46">
        <v>0</v>
      </c>
      <c r="BV98" s="46">
        <v>90000</v>
      </c>
      <c r="BW98" s="46">
        <v>0</v>
      </c>
      <c r="BX98" s="46">
        <v>470000</v>
      </c>
      <c r="BY98" s="46">
        <v>0</v>
      </c>
      <c r="BZ98" s="46">
        <v>550000</v>
      </c>
      <c r="CA98" s="46">
        <v>0</v>
      </c>
      <c r="CB98" s="46">
        <v>105000</v>
      </c>
      <c r="CC98" s="46">
        <v>0</v>
      </c>
      <c r="CD98" s="46">
        <v>280000</v>
      </c>
      <c r="CE98" s="46">
        <v>0</v>
      </c>
      <c r="CF98" s="46">
        <v>507000</v>
      </c>
      <c r="CG98" s="46">
        <v>0</v>
      </c>
      <c r="CH98" s="46">
        <v>355000</v>
      </c>
      <c r="CI98" s="46">
        <v>0</v>
      </c>
      <c r="CJ98" s="46">
        <v>560000</v>
      </c>
      <c r="CK98" s="46">
        <v>0</v>
      </c>
      <c r="CL98" s="46">
        <v>700816</v>
      </c>
      <c r="CM98" s="46">
        <v>0</v>
      </c>
      <c r="CN98" s="46">
        <v>1100000</v>
      </c>
      <c r="CO98" s="46">
        <v>0</v>
      </c>
      <c r="CP98" s="46">
        <v>580000</v>
      </c>
      <c r="CQ98" s="46">
        <v>0</v>
      </c>
      <c r="CR98" s="46">
        <v>200000</v>
      </c>
      <c r="CS98" s="46">
        <v>0</v>
      </c>
      <c r="CT98" s="46">
        <v>2100000</v>
      </c>
      <c r="CU98" s="46">
        <v>0</v>
      </c>
      <c r="CV98" s="46">
        <v>930000</v>
      </c>
      <c r="CW98" s="46">
        <v>0</v>
      </c>
      <c r="CX98" s="46">
        <v>1000000</v>
      </c>
      <c r="CY98" s="46">
        <v>0</v>
      </c>
      <c r="CZ98" s="47">
        <f t="shared" si="5"/>
        <v>20740096</v>
      </c>
      <c r="DA98" s="47">
        <f t="shared" si="5"/>
        <v>200</v>
      </c>
    </row>
    <row r="99" spans="1:105" ht="13.5" thickBot="1">
      <c r="A99" s="31" t="s">
        <v>185</v>
      </c>
      <c r="B99" s="46">
        <v>36.700000000000003</v>
      </c>
      <c r="C99" s="46">
        <v>0</v>
      </c>
      <c r="D99" s="46">
        <v>19.399999999999999</v>
      </c>
      <c r="E99" s="46">
        <v>0</v>
      </c>
      <c r="F99" s="46">
        <v>8.4</v>
      </c>
      <c r="G99" s="46">
        <v>0</v>
      </c>
      <c r="H99" s="46">
        <v>12</v>
      </c>
      <c r="I99" s="46">
        <v>0</v>
      </c>
      <c r="J99" s="46">
        <v>31</v>
      </c>
      <c r="K99" s="46">
        <v>0</v>
      </c>
      <c r="L99" s="46">
        <v>178.4</v>
      </c>
      <c r="M99" s="46">
        <v>0</v>
      </c>
      <c r="N99" s="46">
        <v>125.40000000000003</v>
      </c>
      <c r="O99" s="46">
        <v>0</v>
      </c>
      <c r="P99" s="46">
        <v>1102.3</v>
      </c>
      <c r="Q99" s="46">
        <v>0</v>
      </c>
      <c r="R99" s="46">
        <v>90.7</v>
      </c>
      <c r="S99" s="46">
        <v>0</v>
      </c>
      <c r="T99" s="46">
        <v>1000</v>
      </c>
      <c r="U99" s="46">
        <v>0</v>
      </c>
      <c r="V99" s="46">
        <v>29.299999999999997</v>
      </c>
      <c r="W99" s="46">
        <v>0</v>
      </c>
      <c r="X99" s="46">
        <v>1428.5</v>
      </c>
      <c r="Y99" s="46">
        <v>0</v>
      </c>
      <c r="Z99" s="46">
        <v>20</v>
      </c>
      <c r="AA99" s="46">
        <v>0</v>
      </c>
      <c r="AB99" s="46">
        <v>1</v>
      </c>
      <c r="AC99" s="46">
        <v>0</v>
      </c>
      <c r="AD99" s="46">
        <v>0</v>
      </c>
      <c r="AE99" s="46">
        <v>0</v>
      </c>
      <c r="AF99" s="46">
        <v>0.6</v>
      </c>
      <c r="AG99" s="46">
        <v>0</v>
      </c>
      <c r="AH99" s="46">
        <v>1.4000000000000001</v>
      </c>
      <c r="AI99" s="46">
        <v>0</v>
      </c>
      <c r="AJ99" s="46">
        <v>4.6000000000000005</v>
      </c>
      <c r="AK99" s="46">
        <v>0</v>
      </c>
      <c r="AL99" s="46">
        <v>0</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B99+D99+F99+H99+J99+L99+N99+P99+R99+T99+V99+X99+Z99+AB99+AD99+AF99+AH99+AJ99+AL99+AN99+AP99+AR99+AT99+AV99+AX99+AZ99+BB99+BD99+BF99+BH99+BJ99+BL99+BN99+BP99+BR99+BT99+BV99+BX99+BZ99+CB99+CD99+CF99+CH99+CJ99+CL99+CN99+CP99+CR99+CT99+CV99+CX99</f>
        <v>5792.3000000000011</v>
      </c>
      <c r="DA99" s="47">
        <f>C99+E99+G99+I99+K99+M99+O99+Q99+S99+U99+W99+Y99+AA99+AC99+AE99+AG99+AI99+AK99+AM99+AO99+AQ99+AS99+AU99+AW99+AY99+BA99+BC99+BE99+BG99+BI99+BK99+BM99+BO99+BQ99+BS99+BU99+BW99+BY99+CA99+CC99+CE99+CG99+CI99+CK99+CM99+CO99+CQ99+CS99+CU99+CW99+CY99</f>
        <v>0</v>
      </c>
    </row>
    <row r="100" spans="1:105">
      <c r="F100" s="6"/>
      <c r="G100" s="6"/>
      <c r="H100" s="6"/>
      <c r="I100" s="6"/>
    </row>
    <row r="101" spans="1:105">
      <c r="F101" s="6"/>
      <c r="G101" s="6"/>
      <c r="H101" s="6"/>
      <c r="I101" s="6"/>
    </row>
    <row r="102" spans="1:105">
      <c r="F102" s="6"/>
      <c r="G102" s="6"/>
      <c r="H102" s="6"/>
      <c r="I102" s="6"/>
    </row>
    <row r="103" spans="1:105">
      <c r="F103" s="6"/>
      <c r="G103" s="6"/>
      <c r="H103" s="6"/>
      <c r="I103" s="6"/>
    </row>
    <row r="104" spans="1:105">
      <c r="F104" s="6"/>
      <c r="G104" s="6"/>
      <c r="H104" s="6"/>
      <c r="I104" s="6"/>
    </row>
    <row r="105" spans="1:105">
      <c r="F105" s="6"/>
      <c r="G105" s="6"/>
      <c r="H105" s="6"/>
      <c r="I105" s="6"/>
    </row>
    <row r="106" spans="1:105">
      <c r="F106" s="6"/>
      <c r="G106" s="6"/>
      <c r="H106" s="6"/>
      <c r="I106" s="6"/>
    </row>
    <row r="107" spans="1:105">
      <c r="F107" s="6"/>
      <c r="G107" s="6"/>
      <c r="H107" s="6"/>
      <c r="I107" s="6"/>
    </row>
    <row r="108" spans="1:105">
      <c r="F108" s="6"/>
      <c r="G108" s="6"/>
      <c r="H108" s="6"/>
      <c r="I108" s="6"/>
    </row>
    <row r="109" spans="1:105">
      <c r="F109" s="6"/>
      <c r="G109" s="6"/>
      <c r="H109" s="6"/>
      <c r="I109" s="6"/>
    </row>
    <row r="110" spans="1:105">
      <c r="F110" s="6"/>
      <c r="G110" s="6"/>
      <c r="H110" s="6"/>
      <c r="I110" s="6"/>
    </row>
    <row r="111" spans="1:105">
      <c r="F111" s="6"/>
      <c r="G111" s="6"/>
      <c r="H111" s="6"/>
      <c r="I111" s="6"/>
    </row>
    <row r="112" spans="1:105">
      <c r="F112" s="6"/>
      <c r="G112" s="6"/>
      <c r="H112" s="6"/>
      <c r="I112" s="6"/>
    </row>
    <row r="113" spans="6:9">
      <c r="F113" s="6"/>
      <c r="G113" s="6"/>
      <c r="H113" s="6"/>
      <c r="I113" s="6"/>
    </row>
    <row r="114" spans="6:9">
      <c r="F114" s="6"/>
      <c r="G114" s="6"/>
      <c r="H114" s="6"/>
      <c r="I114" s="6"/>
    </row>
    <row r="115" spans="6:9">
      <c r="F115" s="6"/>
      <c r="G115" s="6"/>
      <c r="H115" s="6"/>
      <c r="I115" s="6"/>
    </row>
    <row r="116" spans="6:9">
      <c r="F116" s="6"/>
      <c r="G116" s="6"/>
      <c r="H116" s="6"/>
      <c r="I116" s="6"/>
    </row>
    <row r="117" spans="6:9">
      <c r="F117" s="6"/>
      <c r="G117" s="6"/>
      <c r="H117" s="6"/>
      <c r="I117" s="6"/>
    </row>
    <row r="118" spans="6:9">
      <c r="F118" s="6"/>
      <c r="G118" s="6"/>
      <c r="H118" s="6"/>
      <c r="I118" s="6"/>
    </row>
    <row r="119" spans="6:9">
      <c r="F119" s="6"/>
      <c r="G119" s="6"/>
      <c r="H119" s="6"/>
      <c r="I119" s="6"/>
    </row>
    <row r="120" spans="6:9">
      <c r="F120" s="6"/>
      <c r="G120" s="6"/>
      <c r="H120" s="6"/>
      <c r="I120" s="6"/>
    </row>
    <row r="121" spans="6:9">
      <c r="F121" s="6"/>
      <c r="G121" s="6"/>
      <c r="H121" s="6"/>
      <c r="I121" s="6"/>
    </row>
    <row r="122" spans="6:9">
      <c r="F122" s="6"/>
      <c r="G122" s="6"/>
      <c r="H122" s="6"/>
      <c r="I122" s="6"/>
    </row>
    <row r="123" spans="6:9">
      <c r="F123" s="6"/>
      <c r="G123" s="6"/>
      <c r="H123" s="6"/>
      <c r="I123" s="6"/>
    </row>
    <row r="124" spans="6:9">
      <c r="F124" s="6"/>
      <c r="G124" s="6"/>
      <c r="H124" s="6"/>
      <c r="I124" s="6"/>
    </row>
    <row r="125" spans="6:9">
      <c r="F125" s="6"/>
      <c r="G125" s="6"/>
      <c r="H125" s="6"/>
      <c r="I125" s="6"/>
    </row>
    <row r="126" spans="6:9">
      <c r="F126" s="6"/>
      <c r="G126" s="6"/>
      <c r="H126" s="6"/>
      <c r="I126" s="6"/>
    </row>
    <row r="127" spans="6:9">
      <c r="F127" s="6"/>
      <c r="G127" s="6"/>
      <c r="H127" s="6"/>
      <c r="I127" s="6"/>
    </row>
    <row r="128" spans="6:9">
      <c r="F128" s="6"/>
      <c r="G128" s="6"/>
      <c r="H128" s="6"/>
      <c r="I128" s="6"/>
    </row>
    <row r="129" spans="6:9">
      <c r="F129" s="6"/>
      <c r="G129" s="6"/>
      <c r="H129" s="6"/>
      <c r="I129" s="6"/>
    </row>
    <row r="130" spans="6:9">
      <c r="F130" s="6"/>
      <c r="G130" s="6"/>
      <c r="H130" s="6"/>
      <c r="I130" s="6"/>
    </row>
    <row r="131" spans="6:9">
      <c r="F131" s="6"/>
      <c r="G131" s="6"/>
      <c r="H131" s="6"/>
      <c r="I131" s="6"/>
    </row>
    <row r="132" spans="6:9">
      <c r="F132" s="6"/>
      <c r="G132" s="6"/>
      <c r="H132" s="6"/>
      <c r="I132" s="6"/>
    </row>
    <row r="133" spans="6:9">
      <c r="F133" s="6"/>
      <c r="G133" s="6"/>
      <c r="H133" s="6"/>
      <c r="I133" s="6"/>
    </row>
    <row r="134" spans="6:9">
      <c r="F134" s="6"/>
      <c r="G134" s="6"/>
      <c r="H134" s="6"/>
      <c r="I134" s="6"/>
    </row>
    <row r="135" spans="6:9">
      <c r="F135" s="6"/>
      <c r="G135" s="6"/>
      <c r="H135" s="6"/>
      <c r="I135" s="6"/>
    </row>
    <row r="136" spans="6:9">
      <c r="F136" s="6"/>
      <c r="G136" s="6"/>
      <c r="H136" s="6"/>
      <c r="I136" s="6"/>
    </row>
    <row r="137" spans="6:9">
      <c r="F137" s="6"/>
      <c r="G137" s="6"/>
      <c r="H137" s="6"/>
      <c r="I137" s="6"/>
    </row>
    <row r="138" spans="6:9">
      <c r="F138" s="6"/>
      <c r="G138" s="6"/>
      <c r="H138" s="6"/>
      <c r="I138" s="6"/>
    </row>
    <row r="139" spans="6:9">
      <c r="F139" s="6"/>
      <c r="G139" s="6"/>
      <c r="H139" s="6"/>
      <c r="I139" s="6"/>
    </row>
    <row r="140" spans="6:9">
      <c r="F140" s="6"/>
      <c r="G140" s="6"/>
      <c r="H140" s="6"/>
      <c r="I140" s="6"/>
    </row>
    <row r="141" spans="6:9">
      <c r="F141" s="6"/>
      <c r="G141" s="6"/>
      <c r="H141" s="6"/>
      <c r="I141" s="6"/>
    </row>
    <row r="142" spans="6:9">
      <c r="F142" s="6"/>
      <c r="G142" s="6"/>
      <c r="H142" s="6"/>
      <c r="I142" s="6"/>
    </row>
    <row r="143" spans="6:9">
      <c r="F143" s="6"/>
      <c r="G143" s="6"/>
      <c r="H143" s="6"/>
      <c r="I143" s="6"/>
    </row>
    <row r="144" spans="6:9">
      <c r="F144" s="6"/>
      <c r="G144" s="6"/>
      <c r="H144" s="6"/>
      <c r="I144" s="6"/>
    </row>
    <row r="145" spans="6:9">
      <c r="F145" s="6"/>
      <c r="G145" s="6"/>
      <c r="H145" s="6"/>
      <c r="I145" s="6"/>
    </row>
    <row r="146" spans="6:9">
      <c r="F146" s="6"/>
      <c r="G146" s="6"/>
      <c r="H146" s="6"/>
      <c r="I146" s="6"/>
    </row>
    <row r="147" spans="6:9">
      <c r="F147" s="6"/>
      <c r="G147" s="6"/>
      <c r="H147" s="6"/>
      <c r="I147" s="6"/>
    </row>
    <row r="148" spans="6:9">
      <c r="F148" s="6"/>
      <c r="G148" s="6"/>
      <c r="H148" s="6"/>
      <c r="I148" s="6"/>
    </row>
    <row r="149" spans="6:9">
      <c r="F149" s="6"/>
      <c r="G149" s="6"/>
      <c r="H149" s="6"/>
      <c r="I149" s="6"/>
    </row>
    <row r="150" spans="6:9">
      <c r="F150" s="6"/>
      <c r="G150" s="6"/>
      <c r="H150" s="6"/>
      <c r="I150" s="6"/>
    </row>
    <row r="151" spans="6:9">
      <c r="F151" s="6"/>
      <c r="G151" s="6"/>
      <c r="H151" s="6"/>
      <c r="I151" s="6"/>
    </row>
    <row r="152" spans="6:9">
      <c r="F152" s="6"/>
      <c r="G152" s="6"/>
      <c r="H152" s="6"/>
      <c r="I152" s="6"/>
    </row>
    <row r="153" spans="6:9">
      <c r="F153" s="6"/>
      <c r="G153" s="6"/>
      <c r="H153" s="6"/>
      <c r="I153" s="6"/>
    </row>
    <row r="154" spans="6:9">
      <c r="F154" s="6"/>
      <c r="G154" s="6"/>
      <c r="H154" s="6"/>
      <c r="I154" s="6"/>
    </row>
    <row r="155" spans="6:9">
      <c r="F155" s="6"/>
      <c r="G155" s="6"/>
      <c r="H155" s="6"/>
      <c r="I155" s="6"/>
    </row>
    <row r="156" spans="6:9">
      <c r="F156" s="6"/>
      <c r="G156" s="6"/>
      <c r="H156" s="6"/>
      <c r="I156" s="6"/>
    </row>
    <row r="157" spans="6:9">
      <c r="F157" s="6"/>
      <c r="G157" s="6"/>
      <c r="H157" s="6"/>
      <c r="I157" s="6"/>
    </row>
    <row r="158" spans="6:9">
      <c r="F158" s="6"/>
      <c r="G158" s="6"/>
      <c r="H158" s="6"/>
      <c r="I158" s="6"/>
    </row>
    <row r="159" spans="6:9">
      <c r="F159" s="6"/>
      <c r="G159" s="6"/>
      <c r="H159" s="6"/>
      <c r="I159" s="6"/>
    </row>
    <row r="160" spans="6:9">
      <c r="F160" s="6"/>
      <c r="G160" s="6"/>
      <c r="H160" s="6"/>
      <c r="I160" s="6"/>
    </row>
    <row r="161" spans="6:9">
      <c r="F161" s="6"/>
      <c r="G161" s="6"/>
      <c r="H161" s="6"/>
      <c r="I161" s="6"/>
    </row>
    <row r="162" spans="6:9">
      <c r="F162" s="6"/>
      <c r="G162" s="6"/>
      <c r="H162" s="6"/>
      <c r="I162" s="6"/>
    </row>
    <row r="163" spans="6:9">
      <c r="F163" s="6"/>
      <c r="G163" s="6"/>
      <c r="H163" s="6"/>
      <c r="I163" s="6"/>
    </row>
    <row r="164" spans="6:9">
      <c r="F164" s="6"/>
      <c r="G164" s="6"/>
      <c r="H164" s="6"/>
      <c r="I164" s="6"/>
    </row>
    <row r="165" spans="6:9">
      <c r="F165" s="6"/>
      <c r="G165" s="6"/>
      <c r="H165" s="6"/>
      <c r="I165" s="6"/>
    </row>
    <row r="166" spans="6:9">
      <c r="F166" s="6"/>
      <c r="G166" s="6"/>
      <c r="H166" s="6"/>
      <c r="I166" s="6"/>
    </row>
    <row r="167" spans="6:9">
      <c r="F167" s="6"/>
      <c r="G167" s="6"/>
      <c r="H167" s="6"/>
      <c r="I167" s="6"/>
    </row>
    <row r="168" spans="6:9">
      <c r="F168" s="6"/>
      <c r="G168" s="6"/>
      <c r="H168" s="6"/>
      <c r="I168" s="6"/>
    </row>
    <row r="169" spans="6:9">
      <c r="F169" s="6"/>
      <c r="G169" s="6"/>
      <c r="H169" s="6"/>
      <c r="I169" s="6"/>
    </row>
    <row r="170" spans="6:9">
      <c r="F170" s="6"/>
      <c r="G170" s="6"/>
      <c r="H170" s="6"/>
      <c r="I170" s="6"/>
    </row>
    <row r="171" spans="6:9">
      <c r="F171" s="6"/>
      <c r="G171" s="6"/>
      <c r="H171" s="6"/>
      <c r="I171" s="6"/>
    </row>
    <row r="172" spans="6:9">
      <c r="F172" s="6"/>
      <c r="G172" s="6"/>
      <c r="H172" s="6"/>
      <c r="I172" s="6"/>
    </row>
    <row r="173" spans="6:9">
      <c r="F173" s="6"/>
      <c r="G173" s="6"/>
      <c r="H173" s="6"/>
      <c r="I173" s="6"/>
    </row>
    <row r="174" spans="6:9">
      <c r="F174" s="6"/>
      <c r="G174" s="6"/>
      <c r="H174" s="6"/>
      <c r="I174" s="6"/>
    </row>
    <row r="175" spans="6:9">
      <c r="F175" s="6"/>
      <c r="G175" s="6"/>
      <c r="H175" s="6"/>
      <c r="I175" s="6"/>
    </row>
    <row r="176" spans="6:9">
      <c r="F176" s="6"/>
      <c r="G176" s="6"/>
      <c r="H176" s="6"/>
      <c r="I176" s="6"/>
    </row>
    <row r="177" spans="6:9">
      <c r="F177" s="6"/>
      <c r="G177" s="6"/>
      <c r="H177" s="6"/>
      <c r="I177" s="6"/>
    </row>
    <row r="178" spans="6:9">
      <c r="F178" s="6"/>
      <c r="G178" s="6"/>
      <c r="H178" s="6"/>
      <c r="I178" s="6"/>
    </row>
    <row r="179" spans="6:9">
      <c r="F179" s="6"/>
      <c r="G179" s="6"/>
      <c r="H179" s="6"/>
      <c r="I179" s="6"/>
    </row>
    <row r="180" spans="6:9">
      <c r="F180" s="6"/>
      <c r="G180" s="6"/>
      <c r="H180" s="6"/>
      <c r="I180" s="6"/>
    </row>
    <row r="181" spans="6:9">
      <c r="F181" s="6"/>
      <c r="G181" s="6"/>
      <c r="H181" s="6"/>
      <c r="I181" s="6"/>
    </row>
    <row r="182" spans="6:9">
      <c r="F182" s="6"/>
      <c r="G182" s="6"/>
      <c r="H182" s="6"/>
      <c r="I182" s="6"/>
    </row>
    <row r="183" spans="6:9">
      <c r="F183" s="6"/>
      <c r="G183" s="6"/>
      <c r="H183" s="6"/>
      <c r="I183" s="6"/>
    </row>
    <row r="184" spans="6:9">
      <c r="F184" s="6"/>
      <c r="G184" s="6"/>
      <c r="H184" s="6"/>
      <c r="I184" s="6"/>
    </row>
    <row r="185" spans="6:9">
      <c r="F185" s="6"/>
      <c r="G185" s="6"/>
      <c r="H185" s="6"/>
      <c r="I185" s="6"/>
    </row>
    <row r="186" spans="6:9">
      <c r="F186" s="6"/>
      <c r="G186" s="6"/>
      <c r="H186" s="6"/>
      <c r="I186" s="6"/>
    </row>
    <row r="187" spans="6:9">
      <c r="F187" s="6"/>
      <c r="G187" s="6"/>
      <c r="H187" s="6"/>
      <c r="I187" s="6"/>
    </row>
    <row r="188" spans="6:9">
      <c r="F188" s="6"/>
      <c r="G188" s="6"/>
      <c r="H188" s="6"/>
      <c r="I188" s="6"/>
    </row>
    <row r="189" spans="6:9">
      <c r="F189" s="6"/>
      <c r="G189" s="6"/>
      <c r="H189" s="6"/>
      <c r="I189" s="6"/>
    </row>
    <row r="190" spans="6:9">
      <c r="F190" s="6"/>
      <c r="G190" s="6"/>
      <c r="H190" s="6"/>
      <c r="I190" s="6"/>
    </row>
    <row r="191" spans="6:9">
      <c r="F191" s="6"/>
      <c r="G191" s="6"/>
      <c r="H191" s="6"/>
      <c r="I191" s="6"/>
    </row>
    <row r="192" spans="6:9">
      <c r="F192" s="6"/>
      <c r="G192" s="6"/>
      <c r="H192" s="6"/>
      <c r="I192" s="6"/>
    </row>
    <row r="193" spans="6:9">
      <c r="F193" s="6"/>
      <c r="G193" s="6"/>
      <c r="H193" s="6"/>
      <c r="I193" s="6"/>
    </row>
    <row r="194" spans="6:9">
      <c r="F194" s="6"/>
      <c r="G194" s="6"/>
      <c r="H194" s="6"/>
      <c r="I194" s="6"/>
    </row>
    <row r="195" spans="6:9">
      <c r="F195" s="6"/>
      <c r="G195" s="6"/>
      <c r="H195" s="6"/>
      <c r="I195" s="6"/>
    </row>
    <row r="196" spans="6:9">
      <c r="F196" s="6"/>
      <c r="G196" s="6"/>
      <c r="H196" s="6"/>
      <c r="I196" s="6"/>
    </row>
    <row r="197" spans="6:9">
      <c r="F197" s="6"/>
      <c r="G197" s="6"/>
      <c r="H197" s="6"/>
      <c r="I197" s="6"/>
    </row>
    <row r="198" spans="6:9">
      <c r="F198" s="6"/>
      <c r="G198" s="6"/>
      <c r="H198" s="6"/>
      <c r="I198" s="6"/>
    </row>
    <row r="199" spans="6:9">
      <c r="F199" s="6"/>
      <c r="G199" s="6"/>
      <c r="H199" s="6"/>
      <c r="I199" s="6"/>
    </row>
    <row r="200" spans="6:9">
      <c r="F200" s="6"/>
      <c r="G200" s="6"/>
      <c r="H200" s="6"/>
      <c r="I200" s="6"/>
    </row>
    <row r="201" spans="6:9">
      <c r="F201" s="6"/>
      <c r="G201" s="6"/>
      <c r="H201" s="6"/>
      <c r="I201" s="6"/>
    </row>
    <row r="202" spans="6:9">
      <c r="F202" s="6"/>
      <c r="G202" s="6"/>
      <c r="H202" s="6"/>
      <c r="I202" s="6"/>
    </row>
    <row r="203" spans="6:9">
      <c r="F203" s="6"/>
      <c r="G203" s="6"/>
      <c r="H203" s="6"/>
      <c r="I203" s="6"/>
    </row>
    <row r="204" spans="6:9">
      <c r="F204" s="6"/>
      <c r="G204" s="6"/>
      <c r="H204" s="6"/>
      <c r="I204" s="6"/>
    </row>
    <row r="205" spans="6:9">
      <c r="F205" s="6"/>
      <c r="G205" s="6"/>
      <c r="H205" s="6"/>
      <c r="I205" s="6"/>
    </row>
    <row r="206" spans="6:9">
      <c r="F206" s="6"/>
      <c r="G206" s="6"/>
      <c r="H206" s="6"/>
      <c r="I206" s="6"/>
    </row>
    <row r="207" spans="6:9">
      <c r="F207" s="6"/>
      <c r="G207" s="6"/>
      <c r="H207" s="6"/>
      <c r="I207" s="6"/>
    </row>
    <row r="208" spans="6:9">
      <c r="F208" s="6"/>
      <c r="G208" s="6"/>
      <c r="H208" s="6"/>
      <c r="I208" s="6"/>
    </row>
    <row r="209" spans="6:9">
      <c r="F209" s="6"/>
      <c r="G209" s="6"/>
      <c r="H209" s="6"/>
      <c r="I209" s="6"/>
    </row>
    <row r="210" spans="6:9">
      <c r="F210" s="6"/>
      <c r="G210" s="6"/>
      <c r="H210" s="6"/>
      <c r="I210" s="6"/>
    </row>
    <row r="211" spans="6:9">
      <c r="F211" s="6"/>
      <c r="G211" s="6"/>
      <c r="H211" s="6"/>
      <c r="I211" s="6"/>
    </row>
    <row r="212" spans="6:9">
      <c r="F212" s="6"/>
      <c r="G212" s="6"/>
      <c r="H212" s="6"/>
      <c r="I212" s="6"/>
    </row>
    <row r="213" spans="6:9">
      <c r="F213" s="6"/>
      <c r="G213" s="6"/>
      <c r="H213" s="6"/>
      <c r="I213" s="6"/>
    </row>
    <row r="214" spans="6:9">
      <c r="F214" s="6"/>
      <c r="G214" s="6"/>
      <c r="H214" s="6"/>
      <c r="I214" s="6"/>
    </row>
    <row r="215" spans="6:9">
      <c r="F215" s="6"/>
      <c r="G215" s="6"/>
      <c r="H215" s="6"/>
      <c r="I215" s="6"/>
    </row>
    <row r="216" spans="6:9">
      <c r="F216" s="6"/>
      <c r="G216" s="6"/>
      <c r="H216" s="6"/>
      <c r="I216" s="6"/>
    </row>
    <row r="217" spans="6:9">
      <c r="F217" s="6"/>
      <c r="G217" s="6"/>
      <c r="H217" s="6"/>
      <c r="I217" s="6"/>
    </row>
    <row r="218" spans="6:9">
      <c r="F218" s="6"/>
      <c r="G218" s="6"/>
      <c r="H218" s="6"/>
      <c r="I218" s="6"/>
    </row>
    <row r="219" spans="6:9">
      <c r="F219" s="6"/>
      <c r="G219" s="6"/>
      <c r="H219" s="6"/>
      <c r="I219" s="6"/>
    </row>
    <row r="220" spans="6:9">
      <c r="F220" s="6"/>
      <c r="G220" s="6"/>
      <c r="H220" s="6"/>
      <c r="I220" s="6"/>
    </row>
    <row r="221" spans="6:9">
      <c r="F221" s="6"/>
      <c r="G221" s="6"/>
      <c r="H221" s="6"/>
      <c r="I221" s="6"/>
    </row>
    <row r="222" spans="6:9">
      <c r="F222" s="6"/>
      <c r="G222" s="6"/>
      <c r="H222" s="6"/>
      <c r="I222" s="6"/>
    </row>
    <row r="223" spans="6:9">
      <c r="F223" s="6"/>
      <c r="G223" s="6"/>
      <c r="H223" s="6"/>
      <c r="I223" s="6"/>
    </row>
    <row r="224" spans="6:9">
      <c r="F224" s="6"/>
      <c r="G224" s="6"/>
      <c r="H224" s="6"/>
      <c r="I224" s="6"/>
    </row>
    <row r="225" spans="6:9">
      <c r="F225" s="6"/>
      <c r="G225" s="6"/>
      <c r="H225" s="6"/>
      <c r="I225" s="6"/>
    </row>
    <row r="226" spans="6:9">
      <c r="F226" s="6"/>
      <c r="G226" s="6"/>
      <c r="H226" s="6"/>
      <c r="I226" s="6"/>
    </row>
    <row r="227" spans="6:9">
      <c r="F227" s="6"/>
      <c r="G227" s="6"/>
      <c r="H227" s="6"/>
      <c r="I227" s="6"/>
    </row>
    <row r="228" spans="6:9">
      <c r="F228" s="6"/>
      <c r="G228" s="6"/>
      <c r="H228" s="6"/>
      <c r="I228" s="6"/>
    </row>
    <row r="229" spans="6:9">
      <c r="F229" s="6"/>
      <c r="G229" s="6"/>
      <c r="H229" s="6"/>
      <c r="I229" s="6"/>
    </row>
    <row r="230" spans="6:9">
      <c r="F230" s="6"/>
      <c r="G230" s="6"/>
      <c r="H230" s="6"/>
      <c r="I230" s="6"/>
    </row>
    <row r="231" spans="6:9">
      <c r="F231" s="6"/>
      <c r="G231" s="6"/>
      <c r="H231" s="6"/>
      <c r="I231" s="6"/>
    </row>
    <row r="232" spans="6:9">
      <c r="F232" s="6"/>
      <c r="G232" s="6"/>
      <c r="H232" s="6"/>
      <c r="I232" s="6"/>
    </row>
    <row r="233" spans="6:9">
      <c r="F233" s="6"/>
      <c r="G233" s="6"/>
      <c r="H233" s="6"/>
      <c r="I233" s="6"/>
    </row>
    <row r="234" spans="6:9">
      <c r="F234" s="6"/>
      <c r="G234" s="6"/>
      <c r="H234" s="6"/>
      <c r="I234" s="6"/>
    </row>
    <row r="235" spans="6:9">
      <c r="F235" s="6"/>
      <c r="G235" s="6"/>
      <c r="H235" s="6"/>
      <c r="I235" s="6"/>
    </row>
    <row r="236" spans="6:9">
      <c r="F236" s="6"/>
      <c r="G236" s="6"/>
      <c r="H236" s="6"/>
      <c r="I236" s="6"/>
    </row>
    <row r="237" spans="6:9">
      <c r="F237" s="6"/>
      <c r="G237" s="6"/>
      <c r="H237" s="6"/>
      <c r="I237" s="6"/>
    </row>
    <row r="238" spans="6:9">
      <c r="F238" s="6"/>
      <c r="G238" s="6"/>
      <c r="H238" s="6"/>
      <c r="I238" s="6"/>
    </row>
    <row r="239" spans="6:9">
      <c r="F239" s="6"/>
      <c r="G239" s="6"/>
      <c r="H239" s="6"/>
      <c r="I239" s="6"/>
    </row>
    <row r="240" spans="6:9">
      <c r="F240" s="6"/>
      <c r="G240" s="6"/>
      <c r="H240" s="6"/>
      <c r="I240" s="6"/>
    </row>
    <row r="241" spans="6:9">
      <c r="F241" s="6"/>
      <c r="G241" s="6"/>
      <c r="H241" s="6"/>
      <c r="I241" s="6"/>
    </row>
    <row r="242" spans="6:9">
      <c r="F242" s="6"/>
      <c r="G242" s="6"/>
      <c r="H242" s="6"/>
      <c r="I242" s="6"/>
    </row>
    <row r="243" spans="6:9">
      <c r="F243" s="6"/>
      <c r="G243" s="6"/>
      <c r="H243" s="6"/>
      <c r="I243" s="6"/>
    </row>
    <row r="244" spans="6:9">
      <c r="F244" s="6"/>
      <c r="G244" s="6"/>
      <c r="H244" s="6"/>
      <c r="I244" s="6"/>
    </row>
    <row r="245" spans="6:9">
      <c r="F245" s="6"/>
      <c r="G245" s="6"/>
      <c r="H245" s="6"/>
      <c r="I245" s="6"/>
    </row>
    <row r="246" spans="6:9">
      <c r="F246" s="6"/>
      <c r="G246" s="6"/>
      <c r="H246" s="6"/>
      <c r="I246" s="6"/>
    </row>
    <row r="247" spans="6:9">
      <c r="F247" s="6"/>
      <c r="G247" s="6"/>
      <c r="H247" s="6"/>
      <c r="I247" s="6"/>
    </row>
    <row r="248" spans="6:9">
      <c r="F248" s="6"/>
      <c r="G248" s="6"/>
      <c r="H248" s="6"/>
      <c r="I248" s="6"/>
    </row>
    <row r="249" spans="6:9">
      <c r="F249" s="6"/>
      <c r="G249" s="6"/>
      <c r="H249" s="6"/>
      <c r="I249" s="6"/>
    </row>
    <row r="250" spans="6:9">
      <c r="F250" s="6"/>
      <c r="G250" s="6"/>
      <c r="H250" s="6"/>
      <c r="I250" s="6"/>
    </row>
    <row r="251" spans="6:9">
      <c r="F251" s="6"/>
      <c r="G251" s="6"/>
      <c r="H251" s="6"/>
      <c r="I251" s="6"/>
    </row>
    <row r="252" spans="6:9">
      <c r="F252" s="6"/>
      <c r="G252" s="6"/>
      <c r="H252" s="6"/>
      <c r="I252" s="6"/>
    </row>
    <row r="253" spans="6:9">
      <c r="F253" s="6"/>
      <c r="G253" s="6"/>
      <c r="H253" s="6"/>
      <c r="I253" s="6"/>
    </row>
    <row r="254" spans="6:9">
      <c r="F254" s="6"/>
      <c r="G254" s="6"/>
      <c r="H254" s="6"/>
      <c r="I254" s="6"/>
    </row>
    <row r="255" spans="6:9">
      <c r="F255" s="6"/>
      <c r="G255" s="6"/>
      <c r="H255" s="6"/>
      <c r="I255" s="6"/>
    </row>
    <row r="256" spans="6:9">
      <c r="F256" s="6"/>
      <c r="G256" s="6"/>
      <c r="H256" s="6"/>
      <c r="I256" s="6"/>
    </row>
    <row r="257" spans="6:9">
      <c r="F257" s="6"/>
      <c r="G257" s="6"/>
      <c r="H257" s="6"/>
      <c r="I257" s="6"/>
    </row>
    <row r="258" spans="6:9">
      <c r="F258" s="6"/>
      <c r="G258" s="6"/>
      <c r="H258" s="6"/>
      <c r="I258" s="6"/>
    </row>
    <row r="259" spans="6:9">
      <c r="F259" s="6"/>
      <c r="G259" s="6"/>
      <c r="H259" s="6"/>
      <c r="I259" s="6"/>
    </row>
    <row r="260" spans="6:9">
      <c r="F260" s="6"/>
      <c r="G260" s="6"/>
      <c r="H260" s="6"/>
      <c r="I260" s="6"/>
    </row>
    <row r="261" spans="6:9">
      <c r="F261" s="6"/>
      <c r="G261" s="6"/>
      <c r="H261" s="6"/>
      <c r="I261" s="6"/>
    </row>
    <row r="262" spans="6:9">
      <c r="F262" s="6"/>
      <c r="G262" s="6"/>
      <c r="H262" s="6"/>
      <c r="I262" s="6"/>
    </row>
    <row r="263" spans="6:9">
      <c r="F263" s="6"/>
      <c r="G263" s="6"/>
      <c r="H263" s="6"/>
      <c r="I263" s="6"/>
    </row>
    <row r="264" spans="6:9">
      <c r="F264" s="6"/>
      <c r="G264" s="6"/>
      <c r="H264" s="6"/>
      <c r="I264" s="6"/>
    </row>
    <row r="265" spans="6:9">
      <c r="F265" s="6"/>
      <c r="G265" s="6"/>
      <c r="H265" s="6"/>
      <c r="I265" s="6"/>
    </row>
    <row r="266" spans="6:9">
      <c r="F266" s="6"/>
      <c r="G266" s="6"/>
      <c r="H266" s="6"/>
      <c r="I266" s="6"/>
    </row>
    <row r="267" spans="6:9">
      <c r="F267" s="6"/>
      <c r="G267" s="6"/>
      <c r="H267" s="6"/>
      <c r="I267" s="6"/>
    </row>
    <row r="268" spans="6:9">
      <c r="F268" s="6"/>
      <c r="G268" s="6"/>
      <c r="H268" s="6"/>
      <c r="I268" s="6"/>
    </row>
    <row r="269" spans="6:9">
      <c r="F269" s="6"/>
      <c r="G269" s="6"/>
      <c r="H269" s="6"/>
      <c r="I269" s="6"/>
    </row>
    <row r="270" spans="6:9">
      <c r="F270" s="6"/>
      <c r="G270" s="6"/>
      <c r="H270" s="6"/>
      <c r="I270" s="6"/>
    </row>
    <row r="271" spans="6:9">
      <c r="F271" s="6"/>
      <c r="G271" s="6"/>
      <c r="H271" s="6"/>
      <c r="I271" s="6"/>
    </row>
    <row r="272" spans="6:9">
      <c r="F272" s="6"/>
      <c r="G272" s="6"/>
      <c r="H272" s="6"/>
      <c r="I272" s="6"/>
    </row>
    <row r="273" spans="6:9">
      <c r="F273" s="6"/>
      <c r="G273" s="6"/>
      <c r="H273" s="6"/>
      <c r="I273" s="6"/>
    </row>
    <row r="274" spans="6:9">
      <c r="F274" s="6"/>
      <c r="G274" s="6"/>
      <c r="H274" s="6"/>
      <c r="I274" s="6"/>
    </row>
    <row r="275" spans="6:9">
      <c r="F275" s="6"/>
      <c r="G275" s="6"/>
      <c r="H275" s="6"/>
      <c r="I275" s="6"/>
    </row>
    <row r="276" spans="6:9">
      <c r="F276" s="6"/>
      <c r="G276" s="6"/>
      <c r="H276" s="6"/>
      <c r="I276" s="6"/>
    </row>
    <row r="277" spans="6:9">
      <c r="F277" s="6"/>
      <c r="G277" s="6"/>
      <c r="H277" s="6"/>
      <c r="I277" s="6"/>
    </row>
    <row r="278" spans="6:9">
      <c r="F278" s="6"/>
      <c r="G278" s="6"/>
      <c r="H278" s="6"/>
      <c r="I278" s="6"/>
    </row>
    <row r="279" spans="6:9">
      <c r="F279" s="6"/>
      <c r="G279" s="6"/>
      <c r="H279" s="6"/>
      <c r="I279" s="6"/>
    </row>
    <row r="280" spans="6:9">
      <c r="F280" s="6"/>
      <c r="G280" s="6"/>
      <c r="H280" s="6"/>
      <c r="I280" s="6"/>
    </row>
    <row r="281" spans="6:9">
      <c r="F281" s="6"/>
      <c r="G281" s="6"/>
      <c r="H281" s="6"/>
      <c r="I281" s="6"/>
    </row>
    <row r="282" spans="6:9">
      <c r="F282" s="6"/>
      <c r="G282" s="6"/>
      <c r="H282" s="6"/>
      <c r="I282" s="6"/>
    </row>
    <row r="283" spans="6:9">
      <c r="F283" s="6"/>
      <c r="G283" s="6"/>
      <c r="H283" s="6"/>
      <c r="I283" s="6"/>
    </row>
    <row r="284" spans="6:9">
      <c r="F284" s="6"/>
      <c r="G284" s="6"/>
      <c r="H284" s="6"/>
      <c r="I284" s="6"/>
    </row>
    <row r="285" spans="6:9">
      <c r="F285" s="6"/>
      <c r="G285" s="6"/>
      <c r="H285" s="6"/>
      <c r="I285" s="6"/>
    </row>
    <row r="286" spans="6:9">
      <c r="F286" s="6"/>
      <c r="G286" s="6"/>
      <c r="H286" s="6"/>
      <c r="I286" s="6"/>
    </row>
    <row r="287" spans="6:9">
      <c r="F287" s="6"/>
      <c r="G287" s="6"/>
      <c r="H287" s="6"/>
      <c r="I287" s="6"/>
    </row>
    <row r="288" spans="6:9">
      <c r="F288" s="6"/>
      <c r="G288" s="6"/>
      <c r="H288" s="6"/>
      <c r="I288" s="6"/>
    </row>
    <row r="289" spans="6:9">
      <c r="F289" s="6"/>
      <c r="G289" s="6"/>
      <c r="H289" s="6"/>
      <c r="I289" s="6"/>
    </row>
    <row r="290" spans="6:9">
      <c r="F290" s="6"/>
      <c r="G290" s="6"/>
      <c r="H290" s="6"/>
      <c r="I290" s="6"/>
    </row>
    <row r="291" spans="6:9">
      <c r="F291" s="6"/>
      <c r="G291" s="6"/>
      <c r="H291" s="6"/>
      <c r="I291" s="6"/>
    </row>
    <row r="292" spans="6:9">
      <c r="F292" s="6"/>
      <c r="G292" s="6"/>
      <c r="H292" s="6"/>
      <c r="I292" s="6"/>
    </row>
    <row r="293" spans="6:9">
      <c r="F293" s="6"/>
      <c r="G293" s="6"/>
      <c r="H293" s="6"/>
      <c r="I293" s="6"/>
    </row>
    <row r="294" spans="6:9">
      <c r="F294" s="6"/>
      <c r="G294" s="6"/>
      <c r="H294" s="6"/>
      <c r="I294" s="6"/>
    </row>
    <row r="295" spans="6:9">
      <c r="F295" s="6"/>
      <c r="G295" s="6"/>
      <c r="H295" s="6"/>
      <c r="I295" s="6"/>
    </row>
    <row r="296" spans="6:9">
      <c r="F296" s="6"/>
      <c r="G296" s="6"/>
      <c r="H296" s="6"/>
      <c r="I296" s="6"/>
    </row>
    <row r="297" spans="6:9">
      <c r="F297" s="6"/>
      <c r="G297" s="6"/>
      <c r="H297" s="6"/>
      <c r="I297" s="6"/>
    </row>
    <row r="298" spans="6:9">
      <c r="F298" s="6"/>
      <c r="G298" s="6"/>
      <c r="H298" s="6"/>
      <c r="I298" s="6"/>
    </row>
    <row r="299" spans="6:9">
      <c r="F299" s="6"/>
      <c r="G299" s="6"/>
      <c r="H299" s="6"/>
      <c r="I299" s="6"/>
    </row>
    <row r="300" spans="6:9">
      <c r="F300" s="6"/>
      <c r="G300" s="6"/>
      <c r="H300" s="6"/>
      <c r="I300" s="6"/>
    </row>
    <row r="301" spans="6:9">
      <c r="F301" s="6"/>
      <c r="G301" s="6"/>
      <c r="H301" s="6"/>
      <c r="I301" s="6"/>
    </row>
    <row r="302" spans="6:9">
      <c r="F302" s="6"/>
      <c r="G302" s="6"/>
      <c r="H302" s="6"/>
      <c r="I302" s="6"/>
    </row>
    <row r="303" spans="6:9">
      <c r="F303" s="6"/>
      <c r="G303" s="6"/>
      <c r="H303" s="6"/>
      <c r="I303" s="6"/>
    </row>
    <row r="304" spans="6:9">
      <c r="F304" s="6"/>
      <c r="G304" s="6"/>
      <c r="H304" s="6"/>
      <c r="I304" s="6"/>
    </row>
    <row r="305" spans="6:9">
      <c r="F305" s="6"/>
      <c r="G305" s="6"/>
      <c r="H305" s="6"/>
      <c r="I305" s="6"/>
    </row>
    <row r="306" spans="6:9">
      <c r="F306" s="6"/>
      <c r="G306" s="6"/>
      <c r="H306" s="6"/>
      <c r="I306" s="6"/>
    </row>
    <row r="307" spans="6:9">
      <c r="F307" s="6"/>
      <c r="G307" s="6"/>
      <c r="H307" s="6"/>
      <c r="I307" s="6"/>
    </row>
    <row r="308" spans="6:9">
      <c r="F308" s="6"/>
      <c r="G308" s="6"/>
      <c r="H308" s="6"/>
      <c r="I308" s="6"/>
    </row>
    <row r="309" spans="6:9">
      <c r="F309" s="6"/>
      <c r="G309" s="6"/>
      <c r="H309" s="6"/>
      <c r="I309" s="6"/>
    </row>
    <row r="310" spans="6:9">
      <c r="F310" s="6"/>
      <c r="G310" s="6"/>
      <c r="H310" s="6"/>
      <c r="I310" s="6"/>
    </row>
    <row r="311" spans="6:9">
      <c r="F311" s="6"/>
      <c r="G311" s="6"/>
      <c r="H311" s="6"/>
      <c r="I311" s="6"/>
    </row>
    <row r="312" spans="6:9">
      <c r="F312" s="6"/>
      <c r="G312" s="6"/>
      <c r="H312" s="6"/>
      <c r="I312" s="6"/>
    </row>
    <row r="313" spans="6:9">
      <c r="F313" s="6"/>
      <c r="G313" s="6"/>
      <c r="H313" s="6"/>
      <c r="I313" s="6"/>
    </row>
    <row r="314" spans="6:9">
      <c r="F314" s="6"/>
      <c r="G314" s="6"/>
      <c r="H314" s="6"/>
      <c r="I314" s="6"/>
    </row>
    <row r="315" spans="6:9">
      <c r="F315" s="6"/>
      <c r="G315" s="6"/>
      <c r="H315" s="6"/>
      <c r="I315" s="6"/>
    </row>
    <row r="316" spans="6:9">
      <c r="F316" s="6"/>
      <c r="G316" s="6"/>
      <c r="H316" s="6"/>
      <c r="I316" s="6"/>
    </row>
    <row r="317" spans="6:9">
      <c r="F317" s="6"/>
      <c r="G317" s="6"/>
      <c r="H317" s="6"/>
      <c r="I317" s="6"/>
    </row>
    <row r="318" spans="6:9">
      <c r="F318" s="6"/>
      <c r="G318" s="6"/>
      <c r="H318" s="6"/>
      <c r="I318" s="6"/>
    </row>
    <row r="319" spans="6:9">
      <c r="F319" s="6"/>
      <c r="G319" s="6"/>
      <c r="H319" s="6"/>
      <c r="I319" s="6"/>
    </row>
    <row r="320" spans="6:9">
      <c r="F320" s="6"/>
      <c r="G320" s="6"/>
      <c r="H320" s="6"/>
      <c r="I320" s="6"/>
    </row>
    <row r="321" spans="6:9">
      <c r="F321" s="6"/>
      <c r="G321" s="6"/>
      <c r="H321" s="6"/>
      <c r="I321" s="6"/>
    </row>
    <row r="322" spans="6:9">
      <c r="F322" s="6"/>
      <c r="G322" s="6"/>
      <c r="H322" s="6"/>
      <c r="I322" s="6"/>
    </row>
    <row r="323" spans="6:9">
      <c r="F323" s="6"/>
      <c r="G323" s="6"/>
      <c r="H323" s="6"/>
      <c r="I323" s="6"/>
    </row>
    <row r="324" spans="6:9">
      <c r="F324" s="6"/>
      <c r="G324" s="6"/>
      <c r="H324" s="6"/>
      <c r="I324" s="6"/>
    </row>
    <row r="325" spans="6:9">
      <c r="F325" s="6"/>
      <c r="G325" s="6"/>
      <c r="H325" s="6"/>
      <c r="I325" s="6"/>
    </row>
    <row r="326" spans="6:9">
      <c r="F326" s="6"/>
      <c r="G326" s="6"/>
      <c r="H326" s="6"/>
      <c r="I326" s="6"/>
    </row>
    <row r="327" spans="6:9">
      <c r="F327" s="6"/>
      <c r="G327" s="6"/>
      <c r="H327" s="6"/>
      <c r="I327" s="6"/>
    </row>
    <row r="328" spans="6:9">
      <c r="F328" s="6"/>
      <c r="G328" s="6"/>
      <c r="H328" s="6"/>
      <c r="I328" s="6"/>
    </row>
    <row r="329" spans="6:9">
      <c r="F329" s="6"/>
      <c r="G329" s="6"/>
      <c r="H329" s="6"/>
      <c r="I329" s="6"/>
    </row>
    <row r="330" spans="6:9">
      <c r="F330" s="6"/>
      <c r="G330" s="6"/>
      <c r="H330" s="6"/>
      <c r="I330" s="6"/>
    </row>
    <row r="331" spans="6:9">
      <c r="F331" s="6"/>
      <c r="G331" s="6"/>
      <c r="H331" s="6"/>
      <c r="I331" s="6"/>
    </row>
    <row r="332" spans="6:9">
      <c r="F332" s="6"/>
      <c r="G332" s="6"/>
      <c r="H332" s="6"/>
      <c r="I332" s="6"/>
    </row>
    <row r="333" spans="6:9">
      <c r="F333" s="6"/>
      <c r="G333" s="6"/>
      <c r="H333" s="6"/>
      <c r="I333" s="6"/>
    </row>
    <row r="334" spans="6:9">
      <c r="F334" s="6"/>
      <c r="G334" s="6"/>
      <c r="H334" s="6"/>
      <c r="I334" s="6"/>
    </row>
    <row r="335" spans="6:9">
      <c r="F335" s="6"/>
      <c r="G335" s="6"/>
      <c r="H335" s="6"/>
      <c r="I335" s="6"/>
    </row>
    <row r="336" spans="6:9">
      <c r="F336" s="6"/>
      <c r="G336" s="6"/>
      <c r="H336" s="6"/>
      <c r="I336" s="6"/>
    </row>
    <row r="337" spans="6:9">
      <c r="F337" s="6"/>
      <c r="G337" s="6"/>
      <c r="H337" s="6"/>
      <c r="I337" s="6"/>
    </row>
    <row r="338" spans="6:9">
      <c r="F338" s="6"/>
      <c r="G338" s="6"/>
      <c r="H338" s="6"/>
      <c r="I338" s="6"/>
    </row>
    <row r="339" spans="6:9">
      <c r="F339" s="6"/>
      <c r="G339" s="6"/>
      <c r="H339" s="6"/>
      <c r="I339" s="6"/>
    </row>
    <row r="340" spans="6:9">
      <c r="F340" s="6"/>
      <c r="G340" s="6"/>
      <c r="H340" s="6"/>
      <c r="I340" s="6"/>
    </row>
    <row r="341" spans="6:9">
      <c r="F341" s="6"/>
      <c r="G341" s="6"/>
      <c r="H341" s="6"/>
      <c r="I341" s="6"/>
    </row>
    <row r="342" spans="6:9">
      <c r="F342" s="6"/>
      <c r="G342" s="6"/>
      <c r="H342" s="6"/>
      <c r="I342" s="6"/>
    </row>
    <row r="343" spans="6:9">
      <c r="F343" s="6"/>
      <c r="G343" s="6"/>
      <c r="H343" s="6"/>
      <c r="I343" s="6"/>
    </row>
    <row r="344" spans="6:9">
      <c r="F344" s="6"/>
      <c r="G344" s="6"/>
      <c r="H344" s="6"/>
      <c r="I344" s="6"/>
    </row>
    <row r="345" spans="6:9">
      <c r="F345" s="6"/>
      <c r="G345" s="6"/>
      <c r="H345" s="6"/>
      <c r="I345" s="6"/>
    </row>
    <row r="346" spans="6:9">
      <c r="F346" s="6"/>
      <c r="G346" s="6"/>
      <c r="H346" s="6"/>
      <c r="I346" s="6"/>
    </row>
    <row r="347" spans="6:9">
      <c r="F347" s="6"/>
      <c r="G347" s="6"/>
      <c r="H347" s="6"/>
      <c r="I347" s="6"/>
    </row>
    <row r="348" spans="6:9">
      <c r="F348" s="6"/>
      <c r="G348" s="6"/>
      <c r="H348" s="6"/>
      <c r="I348" s="6"/>
    </row>
    <row r="349" spans="6:9">
      <c r="F349" s="6"/>
      <c r="G349" s="6"/>
      <c r="H349" s="6"/>
      <c r="I349" s="6"/>
    </row>
    <row r="350" spans="6:9">
      <c r="F350" s="6"/>
      <c r="G350" s="6"/>
      <c r="H350" s="6"/>
      <c r="I350" s="6"/>
    </row>
    <row r="351" spans="6:9">
      <c r="F351" s="6"/>
      <c r="G351" s="6"/>
      <c r="H351" s="6"/>
      <c r="I351" s="6"/>
    </row>
    <row r="352" spans="6:9">
      <c r="F352" s="6"/>
      <c r="G352" s="6"/>
      <c r="H352" s="6"/>
      <c r="I352" s="6"/>
    </row>
    <row r="353" spans="6:9">
      <c r="F353" s="6"/>
      <c r="G353" s="6"/>
      <c r="H353" s="6"/>
      <c r="I353" s="6"/>
    </row>
    <row r="354" spans="6:9">
      <c r="F354" s="6"/>
      <c r="G354" s="6"/>
      <c r="H354" s="6"/>
      <c r="I354" s="6"/>
    </row>
    <row r="355" spans="6:9">
      <c r="F355" s="6"/>
      <c r="G355" s="6"/>
      <c r="H355" s="6"/>
      <c r="I355" s="6"/>
    </row>
    <row r="356" spans="6:9">
      <c r="F356" s="6"/>
      <c r="G356" s="6"/>
      <c r="H356" s="6"/>
      <c r="I356" s="6"/>
    </row>
    <row r="357" spans="6:9">
      <c r="F357" s="6"/>
      <c r="G357" s="6"/>
      <c r="H357" s="6"/>
      <c r="I357" s="6"/>
    </row>
    <row r="358" spans="6:9">
      <c r="F358" s="6"/>
      <c r="G358" s="6"/>
      <c r="H358" s="6"/>
      <c r="I358" s="6"/>
    </row>
    <row r="359" spans="6:9">
      <c r="F359" s="6"/>
      <c r="G359" s="6"/>
      <c r="H359" s="6"/>
      <c r="I359" s="6"/>
    </row>
    <row r="360" spans="6:9">
      <c r="F360" s="6"/>
      <c r="G360" s="6"/>
      <c r="H360" s="6"/>
      <c r="I360" s="6"/>
    </row>
    <row r="361" spans="6:9">
      <c r="F361" s="6"/>
      <c r="G361" s="6"/>
      <c r="H361" s="6"/>
      <c r="I361" s="6"/>
    </row>
    <row r="362" spans="6:9">
      <c r="F362" s="6"/>
      <c r="G362" s="6"/>
      <c r="H362" s="6"/>
      <c r="I362" s="6"/>
    </row>
    <row r="363" spans="6:9">
      <c r="F363" s="6"/>
      <c r="G363" s="6"/>
      <c r="H363" s="6"/>
      <c r="I363" s="6"/>
    </row>
    <row r="364" spans="6:9">
      <c r="F364" s="6"/>
      <c r="G364" s="6"/>
      <c r="H364" s="6"/>
      <c r="I364" s="6"/>
    </row>
    <row r="365" spans="6:9">
      <c r="F365" s="6"/>
      <c r="G365" s="6"/>
      <c r="H365" s="6"/>
      <c r="I365" s="6"/>
    </row>
    <row r="366" spans="6:9">
      <c r="F366" s="6"/>
      <c r="G366" s="6"/>
      <c r="H366" s="6"/>
      <c r="I366" s="6"/>
    </row>
    <row r="367" spans="6:9">
      <c r="F367" s="6"/>
      <c r="G367" s="6"/>
      <c r="H367" s="6"/>
      <c r="I367" s="6"/>
    </row>
    <row r="368" spans="6:9">
      <c r="F368" s="6"/>
      <c r="G368" s="6"/>
      <c r="H368" s="6"/>
      <c r="I368" s="6"/>
    </row>
    <row r="369" spans="6:9">
      <c r="F369" s="6"/>
      <c r="G369" s="6"/>
      <c r="H369" s="6"/>
      <c r="I369" s="6"/>
    </row>
    <row r="370" spans="6:9">
      <c r="F370" s="6"/>
      <c r="G370" s="6"/>
      <c r="H370" s="6"/>
      <c r="I370" s="6"/>
    </row>
    <row r="371" spans="6:9">
      <c r="F371" s="6"/>
      <c r="G371" s="6"/>
      <c r="H371" s="6"/>
      <c r="I371" s="6"/>
    </row>
    <row r="372" spans="6:9">
      <c r="F372" s="6"/>
      <c r="G372" s="6"/>
      <c r="H372" s="6"/>
      <c r="I372" s="6"/>
    </row>
    <row r="373" spans="6:9">
      <c r="F373" s="6"/>
      <c r="G373" s="6"/>
      <c r="H373" s="6"/>
      <c r="I373" s="6"/>
    </row>
    <row r="374" spans="6:9">
      <c r="F374" s="6"/>
      <c r="G374" s="6"/>
      <c r="H374" s="6"/>
      <c r="I374" s="6"/>
    </row>
    <row r="375" spans="6:9">
      <c r="F375" s="6"/>
      <c r="G375" s="6"/>
      <c r="H375" s="6"/>
      <c r="I375" s="6"/>
    </row>
    <row r="376" spans="6:9">
      <c r="F376" s="6"/>
      <c r="G376" s="6"/>
      <c r="H376" s="6"/>
      <c r="I376" s="6"/>
    </row>
    <row r="377" spans="6:9">
      <c r="F377" s="6"/>
      <c r="G377" s="6"/>
      <c r="H377" s="6"/>
      <c r="I377" s="6"/>
    </row>
    <row r="378" spans="6:9">
      <c r="F378" s="6"/>
      <c r="G378" s="6"/>
      <c r="H378" s="6"/>
      <c r="I378" s="6"/>
    </row>
    <row r="379" spans="6:9">
      <c r="F379" s="6"/>
      <c r="G379" s="6"/>
      <c r="H379" s="6"/>
      <c r="I379" s="6"/>
    </row>
    <row r="380" spans="6:9">
      <c r="F380" s="6"/>
      <c r="G380" s="6"/>
      <c r="H380" s="6"/>
      <c r="I380" s="6"/>
    </row>
    <row r="381" spans="6:9">
      <c r="F381" s="6"/>
      <c r="G381" s="6"/>
      <c r="H381" s="6"/>
      <c r="I381" s="6"/>
    </row>
    <row r="382" spans="6:9">
      <c r="F382" s="6"/>
      <c r="G382" s="6"/>
      <c r="H382" s="6"/>
      <c r="I382" s="6"/>
    </row>
    <row r="383" spans="6:9">
      <c r="F383" s="6"/>
      <c r="G383" s="6"/>
      <c r="H383" s="6"/>
      <c r="I383" s="6"/>
    </row>
    <row r="384" spans="6:9">
      <c r="F384" s="6"/>
      <c r="G384" s="6"/>
      <c r="H384" s="6"/>
      <c r="I384" s="6"/>
    </row>
    <row r="385" spans="6:9">
      <c r="F385" s="6"/>
      <c r="G385" s="6"/>
      <c r="H385" s="6"/>
      <c r="I385" s="6"/>
    </row>
    <row r="386" spans="6:9">
      <c r="F386" s="6"/>
      <c r="G386" s="6"/>
      <c r="H386" s="6"/>
      <c r="I386" s="6"/>
    </row>
    <row r="387" spans="6:9">
      <c r="F387" s="6"/>
      <c r="G387" s="6"/>
      <c r="H387" s="6"/>
      <c r="I387" s="6"/>
    </row>
    <row r="388" spans="6:9">
      <c r="F388" s="6"/>
      <c r="G388" s="6"/>
      <c r="H388" s="6"/>
      <c r="I388" s="6"/>
    </row>
    <row r="389" spans="6:9">
      <c r="F389" s="6"/>
      <c r="G389" s="6"/>
      <c r="H389" s="6"/>
      <c r="I389" s="6"/>
    </row>
    <row r="390" spans="6:9">
      <c r="F390" s="6"/>
      <c r="G390" s="6"/>
      <c r="H390" s="6"/>
      <c r="I390" s="6"/>
    </row>
    <row r="391" spans="6:9">
      <c r="F391" s="6"/>
      <c r="G391" s="6"/>
      <c r="H391" s="6"/>
      <c r="I391" s="6"/>
    </row>
    <row r="392" spans="6:9">
      <c r="F392" s="6"/>
      <c r="G392" s="6"/>
      <c r="H392" s="6"/>
      <c r="I392" s="6"/>
    </row>
    <row r="393" spans="6:9">
      <c r="F393" s="6"/>
      <c r="G393" s="6"/>
      <c r="H393" s="6"/>
      <c r="I393" s="6"/>
    </row>
    <row r="394" spans="6:9">
      <c r="F394" s="6"/>
      <c r="G394" s="6"/>
      <c r="H394" s="6"/>
      <c r="I394" s="6"/>
    </row>
    <row r="395" spans="6:9">
      <c r="F395" s="6"/>
      <c r="G395" s="6"/>
      <c r="H395" s="6"/>
      <c r="I395" s="6"/>
    </row>
    <row r="396" spans="6:9">
      <c r="F396" s="6"/>
      <c r="G396" s="6"/>
      <c r="H396" s="6"/>
      <c r="I396" s="6"/>
    </row>
    <row r="397" spans="6:9">
      <c r="F397" s="6"/>
      <c r="G397" s="6"/>
      <c r="H397" s="6"/>
      <c r="I397" s="6"/>
    </row>
    <row r="398" spans="6:9">
      <c r="F398" s="6"/>
      <c r="G398" s="6"/>
      <c r="H398" s="6"/>
      <c r="I398" s="6"/>
    </row>
    <row r="399" spans="6:9">
      <c r="F399" s="6"/>
      <c r="G399" s="6"/>
      <c r="H399" s="6"/>
      <c r="I399" s="6"/>
    </row>
    <row r="400" spans="6:9">
      <c r="F400" s="6"/>
      <c r="G400" s="6"/>
      <c r="H400" s="6"/>
      <c r="I400" s="6"/>
    </row>
    <row r="401" spans="6:9">
      <c r="F401" s="6"/>
      <c r="G401" s="6"/>
      <c r="H401" s="6"/>
      <c r="I401" s="6"/>
    </row>
    <row r="402" spans="6:9">
      <c r="F402" s="6"/>
      <c r="G402" s="6"/>
      <c r="H402" s="6"/>
      <c r="I402" s="6"/>
    </row>
    <row r="403" spans="6:9">
      <c r="F403" s="6"/>
      <c r="G403" s="6"/>
      <c r="H403" s="6"/>
      <c r="I403" s="6"/>
    </row>
    <row r="404" spans="6:9">
      <c r="F404" s="6"/>
      <c r="G404" s="6"/>
      <c r="H404" s="6"/>
      <c r="I404" s="6"/>
    </row>
    <row r="405" spans="6:9">
      <c r="F405" s="6"/>
      <c r="G405" s="6"/>
      <c r="H405" s="6"/>
      <c r="I405" s="6"/>
    </row>
    <row r="406" spans="6:9">
      <c r="F406" s="6"/>
      <c r="G406" s="6"/>
      <c r="H406" s="6"/>
      <c r="I406" s="6"/>
    </row>
    <row r="407" spans="6:9">
      <c r="F407" s="6"/>
      <c r="G407" s="6"/>
      <c r="H407" s="6"/>
      <c r="I407" s="6"/>
    </row>
    <row r="408" spans="6:9">
      <c r="F408" s="6"/>
      <c r="G408" s="6"/>
      <c r="H408" s="6"/>
      <c r="I408" s="6"/>
    </row>
    <row r="409" spans="6:9">
      <c r="F409" s="6"/>
      <c r="G409" s="6"/>
      <c r="H409" s="6"/>
      <c r="I409" s="6"/>
    </row>
    <row r="410" spans="6:9">
      <c r="F410" s="6"/>
      <c r="G410" s="6"/>
      <c r="H410" s="6"/>
      <c r="I410" s="6"/>
    </row>
    <row r="411" spans="6:9">
      <c r="F411" s="6"/>
      <c r="G411" s="6"/>
      <c r="H411" s="6"/>
      <c r="I411" s="6"/>
    </row>
    <row r="412" spans="6:9">
      <c r="F412" s="6"/>
      <c r="G412" s="6"/>
      <c r="H412" s="6"/>
      <c r="I412" s="6"/>
    </row>
    <row r="413" spans="6:9">
      <c r="F413" s="6"/>
      <c r="G413" s="6"/>
      <c r="H413" s="6"/>
      <c r="I413" s="6"/>
    </row>
    <row r="414" spans="6:9">
      <c r="F414" s="6"/>
      <c r="G414" s="6"/>
      <c r="H414" s="6"/>
      <c r="I414" s="6"/>
    </row>
    <row r="415" spans="6:9">
      <c r="F415" s="6"/>
      <c r="G415" s="6"/>
      <c r="H415" s="6"/>
      <c r="I415" s="6"/>
    </row>
    <row r="416" spans="6:9">
      <c r="F416" s="6"/>
      <c r="G416" s="6"/>
      <c r="H416" s="6"/>
      <c r="I416" s="6"/>
    </row>
    <row r="417" spans="6:9">
      <c r="F417" s="6"/>
      <c r="G417" s="6"/>
      <c r="H417" s="6"/>
      <c r="I417" s="6"/>
    </row>
    <row r="418" spans="6:9">
      <c r="F418" s="6"/>
      <c r="G418" s="6"/>
      <c r="H418" s="6"/>
      <c r="I418" s="6"/>
    </row>
    <row r="419" spans="6:9">
      <c r="F419" s="6"/>
      <c r="G419" s="6"/>
      <c r="H419" s="6"/>
      <c r="I419" s="6"/>
    </row>
    <row r="420" spans="6:9">
      <c r="F420" s="6"/>
      <c r="G420" s="6"/>
      <c r="H420" s="6"/>
      <c r="I420" s="6"/>
    </row>
    <row r="421" spans="6:9">
      <c r="F421" s="6"/>
      <c r="G421" s="6"/>
      <c r="H421" s="6"/>
      <c r="I421" s="6"/>
    </row>
    <row r="422" spans="6:9">
      <c r="F422" s="6"/>
      <c r="G422" s="6"/>
      <c r="H422" s="6"/>
      <c r="I422" s="6"/>
    </row>
    <row r="423" spans="6:9">
      <c r="F423" s="6"/>
      <c r="G423" s="6"/>
      <c r="H423" s="6"/>
      <c r="I423" s="6"/>
    </row>
    <row r="424" spans="6:9">
      <c r="F424" s="6"/>
      <c r="G424" s="6"/>
      <c r="H424" s="6"/>
      <c r="I424" s="6"/>
    </row>
    <row r="425" spans="6:9">
      <c r="F425" s="6"/>
      <c r="G425" s="6"/>
      <c r="H425" s="6"/>
      <c r="I425" s="6"/>
    </row>
    <row r="426" spans="6:9">
      <c r="F426" s="6"/>
      <c r="G426" s="6"/>
      <c r="H426" s="6"/>
      <c r="I426" s="6"/>
    </row>
    <row r="427" spans="6:9">
      <c r="F427" s="6"/>
      <c r="G427" s="6"/>
      <c r="H427" s="6"/>
      <c r="I427" s="6"/>
    </row>
    <row r="428" spans="6:9">
      <c r="F428" s="6"/>
      <c r="G428" s="6"/>
      <c r="H428" s="6"/>
      <c r="I428" s="6"/>
    </row>
    <row r="429" spans="6:9">
      <c r="F429" s="6"/>
      <c r="G429" s="6"/>
      <c r="H429" s="6"/>
      <c r="I429" s="6"/>
    </row>
    <row r="430" spans="6:9">
      <c r="F430" s="6"/>
      <c r="G430" s="6"/>
      <c r="H430" s="6"/>
      <c r="I430" s="6"/>
    </row>
    <row r="431" spans="6:9">
      <c r="F431" s="6"/>
      <c r="G431" s="6"/>
      <c r="H431" s="6"/>
      <c r="I431" s="6"/>
    </row>
    <row r="432" spans="6:9">
      <c r="F432" s="6"/>
      <c r="G432" s="6"/>
      <c r="H432" s="6"/>
      <c r="I432" s="6"/>
    </row>
    <row r="433" spans="6:9">
      <c r="F433" s="6"/>
      <c r="G433" s="6"/>
      <c r="H433" s="6"/>
      <c r="I433" s="6"/>
    </row>
    <row r="434" spans="6:9">
      <c r="F434" s="6"/>
      <c r="G434" s="6"/>
      <c r="H434" s="6"/>
      <c r="I434" s="6"/>
    </row>
    <row r="435" spans="6:9">
      <c r="F435" s="6"/>
      <c r="G435" s="6"/>
      <c r="H435" s="6"/>
      <c r="I435" s="6"/>
    </row>
    <row r="436" spans="6:9">
      <c r="F436" s="6"/>
      <c r="G436" s="6"/>
      <c r="H436" s="6"/>
      <c r="I436" s="6"/>
    </row>
    <row r="437" spans="6:9">
      <c r="F437" s="6"/>
      <c r="G437" s="6"/>
      <c r="H437" s="6"/>
      <c r="I437" s="6"/>
    </row>
    <row r="438" spans="6:9">
      <c r="F438" s="6"/>
      <c r="G438" s="6"/>
      <c r="H438" s="6"/>
      <c r="I438" s="6"/>
    </row>
    <row r="439" spans="6:9">
      <c r="F439" s="6"/>
      <c r="G439" s="6"/>
      <c r="H439" s="6"/>
      <c r="I439" s="6"/>
    </row>
    <row r="440" spans="6:9">
      <c r="F440" s="6"/>
      <c r="G440" s="6"/>
      <c r="H440" s="6"/>
      <c r="I440" s="6"/>
    </row>
    <row r="441" spans="6:9">
      <c r="F441" s="6"/>
      <c r="G441" s="6"/>
      <c r="H441" s="6"/>
      <c r="I441" s="6"/>
    </row>
    <row r="442" spans="6:9">
      <c r="F442" s="6"/>
      <c r="G442" s="6"/>
      <c r="H442" s="6"/>
      <c r="I442" s="6"/>
    </row>
    <row r="443" spans="6:9">
      <c r="F443" s="6"/>
      <c r="G443" s="6"/>
      <c r="H443" s="6"/>
      <c r="I443" s="6"/>
    </row>
    <row r="444" spans="6:9">
      <c r="F444" s="6"/>
      <c r="G444" s="6"/>
      <c r="H444" s="6"/>
      <c r="I444" s="6"/>
    </row>
    <row r="445" spans="6:9">
      <c r="F445" s="6"/>
      <c r="G445" s="6"/>
      <c r="H445" s="6"/>
      <c r="I445" s="6"/>
    </row>
    <row r="446" spans="6:9">
      <c r="F446" s="6"/>
      <c r="G446" s="6"/>
      <c r="H446" s="6"/>
      <c r="I446" s="6"/>
    </row>
    <row r="447" spans="6:9">
      <c r="F447" s="6"/>
      <c r="G447" s="6"/>
      <c r="H447" s="6"/>
      <c r="I447" s="6"/>
    </row>
    <row r="448" spans="6:9">
      <c r="F448" s="6"/>
      <c r="G448" s="6"/>
      <c r="H448" s="6"/>
      <c r="I448" s="6"/>
    </row>
    <row r="449" spans="6:9">
      <c r="F449" s="6"/>
      <c r="G449" s="6"/>
      <c r="H449" s="6"/>
      <c r="I449" s="6"/>
    </row>
    <row r="450" spans="6:9">
      <c r="F450" s="6"/>
      <c r="G450" s="6"/>
      <c r="H450" s="6"/>
      <c r="I450" s="6"/>
    </row>
    <row r="451" spans="6:9">
      <c r="F451" s="6"/>
      <c r="G451" s="6"/>
      <c r="H451" s="6"/>
      <c r="I451" s="6"/>
    </row>
    <row r="452" spans="6:9">
      <c r="F452" s="6"/>
      <c r="G452" s="6"/>
      <c r="H452" s="6"/>
      <c r="I452" s="6"/>
    </row>
    <row r="453" spans="6:9">
      <c r="F453" s="6"/>
      <c r="G453" s="6"/>
      <c r="H453" s="6"/>
      <c r="I453" s="6"/>
    </row>
    <row r="454" spans="6:9">
      <c r="F454" s="6"/>
      <c r="G454" s="6"/>
      <c r="H454" s="6"/>
      <c r="I454" s="6"/>
    </row>
    <row r="455" spans="6:9">
      <c r="F455" s="6"/>
      <c r="G455" s="6"/>
      <c r="H455" s="6"/>
      <c r="I455" s="6"/>
    </row>
    <row r="456" spans="6:9">
      <c r="F456" s="6"/>
      <c r="G456" s="6"/>
      <c r="H456" s="6"/>
      <c r="I456" s="6"/>
    </row>
    <row r="457" spans="6:9">
      <c r="F457" s="6"/>
      <c r="G457" s="6"/>
      <c r="H457" s="6"/>
      <c r="I457" s="6"/>
    </row>
    <row r="458" spans="6:9">
      <c r="F458" s="6"/>
      <c r="G458" s="6"/>
      <c r="H458" s="6"/>
      <c r="I458" s="6"/>
    </row>
    <row r="459" spans="6:9">
      <c r="F459" s="6"/>
      <c r="G459" s="6"/>
      <c r="H459" s="6"/>
      <c r="I459" s="6"/>
    </row>
    <row r="460" spans="6:9">
      <c r="F460" s="6"/>
      <c r="G460" s="6"/>
      <c r="H460" s="6"/>
      <c r="I460" s="6"/>
    </row>
    <row r="461" spans="6:9">
      <c r="F461" s="6"/>
      <c r="G461" s="6"/>
      <c r="H461" s="6"/>
      <c r="I461" s="6"/>
    </row>
    <row r="462" spans="6:9">
      <c r="F462" s="6"/>
      <c r="G462" s="6"/>
      <c r="H462" s="6"/>
      <c r="I462" s="6"/>
    </row>
    <row r="463" spans="6:9">
      <c r="F463" s="6"/>
      <c r="G463" s="6"/>
      <c r="H463" s="6"/>
      <c r="I463" s="6"/>
    </row>
    <row r="464" spans="6:9">
      <c r="F464" s="6"/>
      <c r="G464" s="6"/>
      <c r="H464" s="6"/>
      <c r="I464" s="6"/>
    </row>
    <row r="465" spans="6:9">
      <c r="F465" s="6"/>
      <c r="G465" s="6"/>
      <c r="H465" s="6"/>
      <c r="I465" s="6"/>
    </row>
    <row r="466" spans="6:9">
      <c r="F466" s="6"/>
      <c r="G466" s="6"/>
      <c r="H466" s="6"/>
      <c r="I466" s="6"/>
    </row>
    <row r="467" spans="6:9">
      <c r="F467" s="6"/>
      <c r="G467" s="6"/>
      <c r="H467" s="6"/>
      <c r="I467" s="6"/>
    </row>
    <row r="468" spans="6:9">
      <c r="F468" s="6"/>
      <c r="G468" s="6"/>
      <c r="H468" s="6"/>
      <c r="I468" s="6"/>
    </row>
    <row r="469" spans="6:9">
      <c r="F469" s="6"/>
      <c r="G469" s="6"/>
      <c r="H469" s="6"/>
      <c r="I469" s="6"/>
    </row>
    <row r="470" spans="6:9">
      <c r="F470" s="6"/>
      <c r="G470" s="6"/>
      <c r="H470" s="6"/>
      <c r="I470" s="6"/>
    </row>
    <row r="471" spans="6:9">
      <c r="F471" s="6"/>
      <c r="G471" s="6"/>
      <c r="H471" s="6"/>
      <c r="I471" s="6"/>
    </row>
    <row r="472" spans="6:9">
      <c r="F472" s="6"/>
      <c r="G472" s="6"/>
      <c r="H472" s="6"/>
      <c r="I472" s="6"/>
    </row>
    <row r="473" spans="6:9">
      <c r="F473" s="6"/>
      <c r="G473" s="6"/>
      <c r="H473" s="6"/>
      <c r="I473" s="6"/>
    </row>
    <row r="474" spans="6:9">
      <c r="F474" s="6"/>
      <c r="G474" s="6"/>
      <c r="H474" s="6"/>
      <c r="I474" s="6"/>
    </row>
    <row r="475" spans="6:9">
      <c r="F475" s="6"/>
      <c r="G475" s="6"/>
      <c r="H475" s="6"/>
      <c r="I475" s="6"/>
    </row>
    <row r="476" spans="6:9">
      <c r="F476" s="6"/>
      <c r="G476" s="6"/>
      <c r="H476" s="6"/>
      <c r="I476" s="6"/>
    </row>
    <row r="477" spans="6:9">
      <c r="F477" s="6"/>
      <c r="G477" s="6"/>
      <c r="H477" s="6"/>
      <c r="I477" s="6"/>
    </row>
    <row r="478" spans="6:9">
      <c r="F478" s="6"/>
      <c r="G478" s="6"/>
      <c r="H478" s="6"/>
      <c r="I478" s="6"/>
    </row>
    <row r="479" spans="6:9">
      <c r="F479" s="6"/>
      <c r="G479" s="6"/>
      <c r="H479" s="6"/>
      <c r="I479" s="6"/>
    </row>
    <row r="480" spans="6:9">
      <c r="F480" s="6"/>
      <c r="G480" s="6"/>
      <c r="H480" s="6"/>
      <c r="I480" s="6"/>
    </row>
    <row r="481" spans="6:9">
      <c r="F481" s="6"/>
      <c r="G481" s="6"/>
      <c r="H481" s="6"/>
      <c r="I481" s="6"/>
    </row>
    <row r="482" spans="6:9">
      <c r="F482" s="6"/>
      <c r="G482" s="6"/>
      <c r="H482" s="6"/>
      <c r="I482" s="6"/>
    </row>
    <row r="483" spans="6:9">
      <c r="F483" s="6"/>
      <c r="G483" s="6"/>
      <c r="H483" s="6"/>
      <c r="I483" s="6"/>
    </row>
    <row r="484" spans="6:9">
      <c r="F484" s="6"/>
      <c r="G484" s="6"/>
      <c r="H484" s="6"/>
      <c r="I484" s="6"/>
    </row>
    <row r="485" spans="6:9">
      <c r="F485" s="6"/>
      <c r="G485" s="6"/>
      <c r="H485" s="6"/>
      <c r="I485" s="6"/>
    </row>
    <row r="486" spans="6:9">
      <c r="F486" s="6"/>
      <c r="G486" s="6"/>
      <c r="H486" s="6"/>
      <c r="I486" s="6"/>
    </row>
    <row r="487" spans="6:9">
      <c r="F487" s="6"/>
      <c r="G487" s="6"/>
      <c r="H487" s="6"/>
      <c r="I487" s="6"/>
    </row>
    <row r="488" spans="6:9">
      <c r="F488" s="6"/>
      <c r="G488" s="6"/>
      <c r="H488" s="6"/>
      <c r="I488" s="6"/>
    </row>
    <row r="489" spans="6:9">
      <c r="F489" s="6"/>
      <c r="G489" s="6"/>
      <c r="H489" s="6"/>
      <c r="I489" s="6"/>
    </row>
    <row r="490" spans="6:9">
      <c r="F490" s="6"/>
      <c r="G490" s="6"/>
      <c r="H490" s="6"/>
      <c r="I490" s="6"/>
    </row>
    <row r="491" spans="6:9">
      <c r="F491" s="6"/>
      <c r="G491" s="6"/>
      <c r="H491" s="6"/>
      <c r="I491" s="6"/>
    </row>
    <row r="492" spans="6:9">
      <c r="F492" s="6"/>
      <c r="G492" s="6"/>
      <c r="H492" s="6"/>
      <c r="I492" s="6"/>
    </row>
    <row r="493" spans="6:9">
      <c r="F493" s="6"/>
      <c r="G493" s="6"/>
      <c r="H493" s="6"/>
      <c r="I493" s="6"/>
    </row>
    <row r="494" spans="6:9">
      <c r="F494" s="6"/>
      <c r="G494" s="6"/>
      <c r="H494" s="6"/>
      <c r="I494" s="6"/>
    </row>
    <row r="495" spans="6:9">
      <c r="F495" s="6"/>
      <c r="G495" s="6"/>
      <c r="H495" s="6"/>
      <c r="I495" s="6"/>
    </row>
    <row r="496" spans="6:9">
      <c r="F496" s="6"/>
      <c r="G496" s="6"/>
      <c r="H496" s="6"/>
      <c r="I496" s="6"/>
    </row>
    <row r="497" spans="6:9">
      <c r="F497" s="6"/>
      <c r="G497" s="6"/>
      <c r="H497" s="6"/>
      <c r="I497" s="6"/>
    </row>
    <row r="498" spans="6:9">
      <c r="F498" s="6"/>
      <c r="G498" s="6"/>
      <c r="H498" s="6"/>
      <c r="I498" s="6"/>
    </row>
    <row r="499" spans="6:9">
      <c r="F499" s="6"/>
      <c r="G499" s="6"/>
      <c r="H499" s="6"/>
      <c r="I499" s="6"/>
    </row>
    <row r="500" spans="6:9">
      <c r="F500" s="6"/>
      <c r="G500" s="6"/>
      <c r="H500" s="6"/>
      <c r="I500" s="6"/>
    </row>
    <row r="501" spans="6:9">
      <c r="F501" s="6"/>
      <c r="G501" s="6"/>
      <c r="H501" s="6"/>
      <c r="I501" s="6"/>
    </row>
    <row r="502" spans="6:9">
      <c r="F502" s="6"/>
      <c r="G502" s="6"/>
      <c r="H502" s="6"/>
      <c r="I502" s="6"/>
    </row>
    <row r="503" spans="6:9">
      <c r="F503" s="6"/>
      <c r="G503" s="6"/>
      <c r="H503" s="6"/>
      <c r="I503" s="6"/>
    </row>
    <row r="504" spans="6:9">
      <c r="F504" s="6"/>
      <c r="G504" s="6"/>
      <c r="H504" s="6"/>
      <c r="I504" s="6"/>
    </row>
    <row r="505" spans="6:9">
      <c r="F505" s="6"/>
      <c r="G505" s="6"/>
      <c r="H505" s="6"/>
      <c r="I505" s="6"/>
    </row>
    <row r="506" spans="6:9">
      <c r="F506" s="6"/>
      <c r="G506" s="6"/>
      <c r="H506" s="6"/>
      <c r="I506" s="6"/>
    </row>
    <row r="507" spans="6:9">
      <c r="F507" s="6"/>
      <c r="G507" s="6"/>
      <c r="H507" s="6"/>
      <c r="I507" s="6"/>
    </row>
    <row r="508" spans="6:9">
      <c r="F508" s="6"/>
      <c r="G508" s="6"/>
      <c r="H508" s="6"/>
      <c r="I508" s="6"/>
    </row>
    <row r="509" spans="6:9">
      <c r="F509" s="6"/>
      <c r="G509" s="6"/>
      <c r="H509" s="6"/>
      <c r="I509" s="6"/>
    </row>
    <row r="510" spans="6:9">
      <c r="F510" s="6"/>
      <c r="G510" s="6"/>
      <c r="H510" s="6"/>
      <c r="I510" s="6"/>
    </row>
    <row r="511" spans="6:9">
      <c r="F511" s="6"/>
      <c r="G511" s="6"/>
      <c r="H511" s="6"/>
      <c r="I511" s="6"/>
    </row>
    <row r="512" spans="6:9">
      <c r="F512" s="6"/>
      <c r="G512" s="6"/>
      <c r="H512" s="6"/>
      <c r="I512" s="6"/>
    </row>
    <row r="513" spans="6:9">
      <c r="F513" s="6"/>
      <c r="G513" s="6"/>
      <c r="H513" s="6"/>
      <c r="I513" s="6"/>
    </row>
    <row r="514" spans="6:9">
      <c r="F514" s="6"/>
      <c r="G514" s="6"/>
      <c r="H514" s="6"/>
      <c r="I514" s="6"/>
    </row>
    <row r="515" spans="6:9">
      <c r="F515" s="6"/>
      <c r="G515" s="6"/>
      <c r="H515" s="6"/>
      <c r="I515" s="6"/>
    </row>
    <row r="516" spans="6:9">
      <c r="F516" s="6"/>
      <c r="G516" s="6"/>
      <c r="H516" s="6"/>
      <c r="I516" s="6"/>
    </row>
    <row r="517" spans="6:9">
      <c r="F517" s="6"/>
      <c r="G517" s="6"/>
      <c r="H517" s="6"/>
      <c r="I517" s="6"/>
    </row>
    <row r="518" spans="6:9">
      <c r="F518" s="6"/>
      <c r="G518" s="6"/>
      <c r="H518" s="6"/>
      <c r="I518" s="6"/>
    </row>
    <row r="519" spans="6:9">
      <c r="F519" s="6"/>
      <c r="G519" s="6"/>
      <c r="H519" s="6"/>
      <c r="I519" s="6"/>
    </row>
    <row r="520" spans="6:9">
      <c r="F520" s="6"/>
      <c r="G520" s="6"/>
      <c r="H520" s="6"/>
      <c r="I520" s="6"/>
    </row>
    <row r="521" spans="6:9">
      <c r="F521" s="6"/>
      <c r="G521" s="6"/>
      <c r="H521" s="6"/>
      <c r="I521" s="6"/>
    </row>
    <row r="522" spans="6:9">
      <c r="F522" s="6"/>
      <c r="G522" s="6"/>
      <c r="H522" s="6"/>
      <c r="I522" s="6"/>
    </row>
    <row r="523" spans="6:9">
      <c r="F523" s="6"/>
      <c r="G523" s="6"/>
      <c r="H523" s="6"/>
      <c r="I523" s="6"/>
    </row>
    <row r="524" spans="6:9">
      <c r="F524" s="6"/>
      <c r="G524" s="6"/>
      <c r="H524" s="6"/>
      <c r="I524" s="6"/>
    </row>
    <row r="525" spans="6:9">
      <c r="F525" s="6"/>
      <c r="G525" s="6"/>
      <c r="H525" s="6"/>
      <c r="I525" s="6"/>
    </row>
    <row r="526" spans="6:9">
      <c r="F526" s="6"/>
      <c r="G526" s="6"/>
      <c r="H526" s="6"/>
      <c r="I526" s="6"/>
    </row>
    <row r="527" spans="6:9">
      <c r="F527" s="6"/>
      <c r="G527" s="6"/>
      <c r="H527" s="6"/>
      <c r="I527" s="6"/>
    </row>
    <row r="528" spans="6:9">
      <c r="F528" s="6"/>
      <c r="G528" s="6"/>
      <c r="H528" s="6"/>
      <c r="I528" s="6"/>
    </row>
    <row r="529" spans="6:9">
      <c r="F529" s="6"/>
      <c r="G529" s="6"/>
      <c r="H529" s="6"/>
      <c r="I529" s="6"/>
    </row>
    <row r="530" spans="6:9">
      <c r="F530" s="6"/>
      <c r="G530" s="6"/>
      <c r="H530" s="6"/>
      <c r="I530" s="6"/>
    </row>
    <row r="531" spans="6:9">
      <c r="F531" s="6"/>
      <c r="G531" s="6"/>
      <c r="H531" s="6"/>
      <c r="I531" s="6"/>
    </row>
    <row r="532" spans="6:9">
      <c r="F532" s="6"/>
      <c r="G532" s="6"/>
      <c r="H532" s="6"/>
      <c r="I532" s="6"/>
    </row>
    <row r="533" spans="6:9">
      <c r="F533" s="6"/>
      <c r="G533" s="6"/>
      <c r="H533" s="6"/>
      <c r="I533" s="6"/>
    </row>
    <row r="534" spans="6:9">
      <c r="F534" s="6"/>
      <c r="G534" s="6"/>
      <c r="H534" s="6"/>
      <c r="I534" s="6"/>
    </row>
    <row r="535" spans="6:9">
      <c r="F535" s="6"/>
      <c r="G535" s="6"/>
      <c r="H535" s="6"/>
      <c r="I535" s="6"/>
    </row>
    <row r="536" spans="6:9">
      <c r="F536" s="6"/>
      <c r="G536" s="6"/>
      <c r="H536" s="6"/>
      <c r="I536" s="6"/>
    </row>
    <row r="537" spans="6:9">
      <c r="F537" s="6"/>
      <c r="G537" s="6"/>
      <c r="H537" s="6"/>
      <c r="I537" s="6"/>
    </row>
    <row r="538" spans="6:9">
      <c r="F538" s="6"/>
      <c r="G538" s="6"/>
      <c r="H538" s="6"/>
      <c r="I538" s="6"/>
    </row>
    <row r="539" spans="6:9">
      <c r="F539" s="6"/>
      <c r="G539" s="6"/>
      <c r="H539" s="6"/>
      <c r="I539" s="6"/>
    </row>
    <row r="540" spans="6:9">
      <c r="F540" s="6"/>
      <c r="G540" s="6"/>
      <c r="H540" s="6"/>
      <c r="I540" s="6"/>
    </row>
    <row r="541" spans="6:9">
      <c r="F541" s="6"/>
      <c r="G541" s="6"/>
      <c r="H541" s="6"/>
      <c r="I541" s="6"/>
    </row>
    <row r="542" spans="6:9">
      <c r="F542" s="6"/>
      <c r="G542" s="6"/>
      <c r="H542" s="6"/>
      <c r="I542" s="6"/>
    </row>
    <row r="543" spans="6:9">
      <c r="F543" s="6"/>
      <c r="G543" s="6"/>
      <c r="H543" s="6"/>
      <c r="I543" s="6"/>
    </row>
    <row r="544" spans="6:9">
      <c r="F544" s="6"/>
      <c r="G544" s="6"/>
      <c r="H544" s="6"/>
      <c r="I544" s="6"/>
    </row>
    <row r="545" spans="6:9">
      <c r="F545" s="6"/>
      <c r="G545" s="6"/>
      <c r="H545" s="6"/>
      <c r="I545" s="6"/>
    </row>
    <row r="546" spans="6:9">
      <c r="F546" s="6"/>
      <c r="G546" s="6"/>
      <c r="H546" s="6"/>
      <c r="I546" s="6"/>
    </row>
    <row r="547" spans="6:9">
      <c r="F547" s="6"/>
      <c r="G547" s="6"/>
      <c r="H547" s="6"/>
      <c r="I547" s="6"/>
    </row>
    <row r="548" spans="6:9">
      <c r="F548" s="6"/>
      <c r="G548" s="6"/>
      <c r="H548" s="6"/>
      <c r="I548" s="6"/>
    </row>
    <row r="549" spans="6:9">
      <c r="F549" s="6"/>
      <c r="G549" s="6"/>
      <c r="H549" s="6"/>
      <c r="I549" s="6"/>
    </row>
    <row r="550" spans="6:9">
      <c r="F550" s="6"/>
      <c r="G550" s="6"/>
      <c r="H550" s="6"/>
      <c r="I550" s="6"/>
    </row>
    <row r="551" spans="6:9">
      <c r="F551" s="6"/>
      <c r="G551" s="6"/>
      <c r="H551" s="6"/>
      <c r="I551" s="6"/>
    </row>
    <row r="552" spans="6:9">
      <c r="F552" s="6"/>
      <c r="G552" s="6"/>
      <c r="H552" s="6"/>
      <c r="I552" s="6"/>
    </row>
    <row r="553" spans="6:9">
      <c r="F553" s="6"/>
      <c r="G553" s="6"/>
      <c r="H553" s="6"/>
      <c r="I553" s="6"/>
    </row>
    <row r="554" spans="6:9">
      <c r="F554" s="6"/>
      <c r="G554" s="6"/>
      <c r="H554" s="6"/>
      <c r="I554" s="6"/>
    </row>
    <row r="555" spans="6:9">
      <c r="F555" s="6"/>
      <c r="G555" s="6"/>
      <c r="H555" s="6"/>
      <c r="I555" s="6"/>
    </row>
    <row r="556" spans="6:9">
      <c r="F556" s="6"/>
      <c r="G556" s="6"/>
      <c r="H556" s="6"/>
      <c r="I556" s="6"/>
    </row>
    <row r="557" spans="6:9">
      <c r="F557" s="6"/>
      <c r="G557" s="6"/>
      <c r="H557" s="6"/>
      <c r="I557" s="6"/>
    </row>
    <row r="558" spans="6:9">
      <c r="F558" s="6"/>
      <c r="G558" s="6"/>
      <c r="H558" s="6"/>
      <c r="I558" s="6"/>
    </row>
    <row r="559" spans="6:9">
      <c r="F559" s="6"/>
      <c r="G559" s="6"/>
      <c r="H559" s="6"/>
      <c r="I559" s="6"/>
    </row>
    <row r="560" spans="6:9">
      <c r="F560" s="6"/>
      <c r="G560" s="6"/>
      <c r="H560" s="6"/>
      <c r="I560" s="6"/>
    </row>
    <row r="561" spans="6:9">
      <c r="F561" s="6"/>
      <c r="G561" s="6"/>
      <c r="H561" s="6"/>
      <c r="I561" s="6"/>
    </row>
    <row r="562" spans="6:9">
      <c r="F562" s="6"/>
      <c r="G562" s="6"/>
      <c r="H562" s="6"/>
      <c r="I562" s="6"/>
    </row>
    <row r="563" spans="6:9">
      <c r="F563" s="6"/>
      <c r="G563" s="6"/>
      <c r="H563" s="6"/>
      <c r="I563" s="6"/>
    </row>
    <row r="564" spans="6:9">
      <c r="F564" s="6"/>
      <c r="G564" s="6"/>
      <c r="H564" s="6"/>
      <c r="I564" s="6"/>
    </row>
    <row r="565" spans="6:9">
      <c r="F565" s="6"/>
      <c r="G565" s="6"/>
      <c r="H565" s="6"/>
      <c r="I565" s="6"/>
    </row>
    <row r="566" spans="6:9">
      <c r="F566" s="6"/>
      <c r="G566" s="6"/>
      <c r="H566" s="6"/>
      <c r="I566" s="6"/>
    </row>
    <row r="567" spans="6:9">
      <c r="F567" s="6"/>
      <c r="G567" s="6"/>
      <c r="H567" s="6"/>
      <c r="I567" s="6"/>
    </row>
    <row r="568" spans="6:9">
      <c r="F568" s="6"/>
      <c r="G568" s="6"/>
      <c r="H568" s="6"/>
      <c r="I568" s="6"/>
    </row>
    <row r="569" spans="6:9">
      <c r="F569" s="6"/>
      <c r="G569" s="6"/>
      <c r="H569" s="6"/>
      <c r="I569" s="6"/>
    </row>
    <row r="570" spans="6:9">
      <c r="F570" s="6"/>
      <c r="G570" s="6"/>
      <c r="H570" s="6"/>
      <c r="I570" s="6"/>
    </row>
    <row r="571" spans="6:9">
      <c r="F571" s="6"/>
      <c r="G571" s="6"/>
      <c r="H571" s="6"/>
      <c r="I571" s="6"/>
    </row>
    <row r="572" spans="6:9">
      <c r="F572" s="6"/>
      <c r="G572" s="6"/>
      <c r="H572" s="6"/>
      <c r="I572" s="6"/>
    </row>
    <row r="573" spans="6:9">
      <c r="F573" s="6"/>
      <c r="G573" s="6"/>
      <c r="H573" s="6"/>
      <c r="I573" s="6"/>
    </row>
    <row r="574" spans="6:9">
      <c r="F574" s="6"/>
      <c r="G574" s="6"/>
      <c r="H574" s="6"/>
      <c r="I574" s="6"/>
    </row>
    <row r="575" spans="6:9">
      <c r="F575" s="6"/>
      <c r="G575" s="6"/>
      <c r="H575" s="6"/>
      <c r="I575" s="6"/>
    </row>
    <row r="576" spans="6:9">
      <c r="F576" s="6"/>
      <c r="G576" s="6"/>
      <c r="H576" s="6"/>
      <c r="I576" s="6"/>
    </row>
    <row r="577" spans="6:9">
      <c r="F577" s="6"/>
      <c r="G577" s="6"/>
      <c r="H577" s="6"/>
      <c r="I577" s="6"/>
    </row>
    <row r="578" spans="6:9">
      <c r="F578" s="6"/>
      <c r="G578" s="6"/>
      <c r="H578" s="6"/>
      <c r="I578" s="6"/>
    </row>
    <row r="579" spans="6:9">
      <c r="F579" s="6"/>
      <c r="G579" s="6"/>
      <c r="H579" s="6"/>
      <c r="I579" s="6"/>
    </row>
    <row r="580" spans="6:9">
      <c r="F580" s="6"/>
      <c r="G580" s="6"/>
      <c r="H580" s="6"/>
      <c r="I580" s="6"/>
    </row>
    <row r="581" spans="6:9">
      <c r="F581" s="6"/>
      <c r="G581" s="6"/>
      <c r="H581" s="6"/>
      <c r="I581" s="6"/>
    </row>
    <row r="582" spans="6:9">
      <c r="F582" s="6"/>
      <c r="G582" s="6"/>
      <c r="H582" s="6"/>
      <c r="I582" s="6"/>
    </row>
    <row r="583" spans="6:9">
      <c r="F583" s="6"/>
      <c r="G583" s="6"/>
      <c r="H583" s="6"/>
      <c r="I583" s="6"/>
    </row>
    <row r="584" spans="6:9">
      <c r="F584" s="6"/>
      <c r="G584" s="6"/>
      <c r="H584" s="6"/>
      <c r="I584" s="6"/>
    </row>
    <row r="585" spans="6:9">
      <c r="F585" s="6"/>
      <c r="G585" s="6"/>
      <c r="H585" s="6"/>
      <c r="I585" s="6"/>
    </row>
    <row r="586" spans="6:9">
      <c r="F586" s="6"/>
      <c r="G586" s="6"/>
      <c r="H586" s="6"/>
      <c r="I586" s="6"/>
    </row>
    <row r="587" spans="6:9">
      <c r="F587" s="6"/>
      <c r="G587" s="6"/>
      <c r="H587" s="6"/>
      <c r="I587" s="6"/>
    </row>
    <row r="588" spans="6:9">
      <c r="F588" s="6"/>
      <c r="G588" s="6"/>
      <c r="H588" s="6"/>
      <c r="I588" s="6"/>
    </row>
    <row r="589" spans="6:9">
      <c r="F589" s="6"/>
      <c r="G589" s="6"/>
      <c r="H589" s="6"/>
      <c r="I589" s="6"/>
    </row>
    <row r="590" spans="6:9">
      <c r="F590" s="6"/>
      <c r="G590" s="6"/>
      <c r="H590" s="6"/>
      <c r="I590" s="6"/>
    </row>
    <row r="591" spans="6:9">
      <c r="F591" s="6"/>
      <c r="G591" s="6"/>
      <c r="H591" s="6"/>
      <c r="I591" s="6"/>
    </row>
    <row r="592" spans="6:9">
      <c r="F592" s="6"/>
      <c r="G592" s="6"/>
      <c r="H592" s="6"/>
      <c r="I592" s="6"/>
    </row>
    <row r="593" spans="6:9">
      <c r="F593" s="6"/>
      <c r="G593" s="6"/>
      <c r="H593" s="6"/>
      <c r="I593" s="6"/>
    </row>
    <row r="594" spans="6:9">
      <c r="F594" s="6"/>
      <c r="G594" s="6"/>
      <c r="H594" s="6"/>
      <c r="I594" s="6"/>
    </row>
    <row r="595" spans="6:9">
      <c r="F595" s="6"/>
      <c r="G595" s="6"/>
      <c r="H595" s="6"/>
      <c r="I595" s="6"/>
    </row>
    <row r="596" spans="6:9">
      <c r="F596" s="6"/>
      <c r="G596" s="6"/>
      <c r="H596" s="6"/>
      <c r="I596" s="6"/>
    </row>
    <row r="597" spans="6:9">
      <c r="F597" s="6"/>
      <c r="G597" s="6"/>
      <c r="H597" s="6"/>
      <c r="I597" s="6"/>
    </row>
    <row r="598" spans="6:9">
      <c r="F598" s="6"/>
      <c r="G598" s="6"/>
      <c r="H598" s="6"/>
      <c r="I598" s="6"/>
    </row>
    <row r="599" spans="6:9">
      <c r="F599" s="6"/>
      <c r="G599" s="6"/>
      <c r="H599" s="6"/>
      <c r="I599" s="6"/>
    </row>
    <row r="600" spans="6:9">
      <c r="F600" s="6"/>
      <c r="G600" s="6"/>
      <c r="H600" s="6"/>
      <c r="I600" s="6"/>
    </row>
    <row r="601" spans="6:9">
      <c r="F601" s="6"/>
      <c r="G601" s="6"/>
      <c r="H601" s="6"/>
      <c r="I601" s="6"/>
    </row>
    <row r="602" spans="6:9">
      <c r="F602" s="6"/>
      <c r="G602" s="6"/>
      <c r="H602" s="6"/>
      <c r="I602" s="6"/>
    </row>
    <row r="603" spans="6:9">
      <c r="F603" s="6"/>
      <c r="G603" s="6"/>
      <c r="H603" s="6"/>
      <c r="I603" s="6"/>
    </row>
    <row r="604" spans="6:9">
      <c r="F604" s="6"/>
      <c r="G604" s="6"/>
      <c r="H604" s="6"/>
      <c r="I604" s="6"/>
    </row>
    <row r="605" spans="6:9">
      <c r="F605" s="6"/>
      <c r="G605" s="6"/>
      <c r="H605" s="6"/>
      <c r="I605" s="6"/>
    </row>
    <row r="606" spans="6:9">
      <c r="F606" s="6"/>
      <c r="G606" s="6"/>
      <c r="H606" s="6"/>
      <c r="I606" s="6"/>
    </row>
    <row r="607" spans="6:9">
      <c r="F607" s="6"/>
      <c r="G607" s="6"/>
      <c r="H607" s="6"/>
      <c r="I607" s="6"/>
    </row>
    <row r="608" spans="6:9">
      <c r="F608" s="6"/>
      <c r="G608" s="6"/>
      <c r="H608" s="6"/>
      <c r="I608" s="6"/>
    </row>
    <row r="609" spans="6:9">
      <c r="F609" s="6"/>
      <c r="G609" s="6"/>
      <c r="H609" s="6"/>
      <c r="I609" s="6"/>
    </row>
    <row r="610" spans="6:9">
      <c r="F610" s="6"/>
      <c r="G610" s="6"/>
      <c r="H610" s="6"/>
      <c r="I610" s="6"/>
    </row>
    <row r="611" spans="6:9">
      <c r="F611" s="6"/>
      <c r="G611" s="6"/>
      <c r="H611" s="6"/>
      <c r="I611" s="6"/>
    </row>
    <row r="612" spans="6:9">
      <c r="F612" s="6"/>
      <c r="G612" s="6"/>
      <c r="H612" s="6"/>
      <c r="I612" s="6"/>
    </row>
    <row r="613" spans="6:9">
      <c r="F613" s="6"/>
      <c r="G613" s="6"/>
      <c r="H613" s="6"/>
      <c r="I613" s="6"/>
    </row>
    <row r="614" spans="6:9">
      <c r="F614" s="6"/>
      <c r="G614" s="6"/>
      <c r="H614" s="6"/>
      <c r="I614" s="6"/>
    </row>
    <row r="615" spans="6:9">
      <c r="F615" s="6"/>
      <c r="G615" s="6"/>
      <c r="H615" s="6"/>
      <c r="I615" s="6"/>
    </row>
    <row r="616" spans="6:9">
      <c r="F616" s="6"/>
      <c r="G616" s="6"/>
      <c r="H616" s="6"/>
      <c r="I616" s="6"/>
    </row>
    <row r="617" spans="6:9">
      <c r="F617" s="6"/>
      <c r="G617" s="6"/>
      <c r="H617" s="6"/>
      <c r="I617" s="6"/>
    </row>
    <row r="618" spans="6:9">
      <c r="F618" s="6"/>
      <c r="G618" s="6"/>
      <c r="H618" s="6"/>
      <c r="I618" s="6"/>
    </row>
    <row r="619" spans="6:9">
      <c r="F619" s="6"/>
      <c r="G619" s="6"/>
      <c r="H619" s="6"/>
      <c r="I619" s="6"/>
    </row>
    <row r="620" spans="6:9">
      <c r="F620" s="6"/>
      <c r="G620" s="6"/>
      <c r="H620" s="6"/>
      <c r="I620" s="6"/>
    </row>
    <row r="621" spans="6:9">
      <c r="F621" s="6"/>
      <c r="G621" s="6"/>
      <c r="H621" s="6"/>
      <c r="I621" s="6"/>
    </row>
    <row r="622" spans="6:9">
      <c r="F622" s="6"/>
      <c r="G622" s="6"/>
      <c r="H622" s="6"/>
      <c r="I622" s="6"/>
    </row>
    <row r="623" spans="6:9">
      <c r="F623" s="6"/>
      <c r="G623" s="6"/>
      <c r="H623" s="6"/>
      <c r="I623" s="6"/>
    </row>
    <row r="624" spans="6:9">
      <c r="F624" s="6"/>
      <c r="G624" s="6"/>
      <c r="H624" s="6"/>
      <c r="I624" s="6"/>
    </row>
    <row r="625" spans="6:9">
      <c r="F625" s="6"/>
      <c r="G625" s="6"/>
      <c r="H625" s="6"/>
      <c r="I625" s="6"/>
    </row>
    <row r="626" spans="6:9">
      <c r="F626" s="6"/>
      <c r="G626" s="6"/>
      <c r="H626" s="6"/>
      <c r="I626" s="6"/>
    </row>
    <row r="627" spans="6:9">
      <c r="F627" s="6"/>
      <c r="G627" s="6"/>
      <c r="H627" s="6"/>
      <c r="I627" s="6"/>
    </row>
    <row r="628" spans="6:9">
      <c r="F628" s="6"/>
      <c r="G628" s="6"/>
      <c r="H628" s="6"/>
      <c r="I628" s="6"/>
    </row>
    <row r="629" spans="6:9">
      <c r="F629" s="6"/>
      <c r="G629" s="6"/>
      <c r="H629" s="6"/>
      <c r="I629" s="6"/>
    </row>
    <row r="630" spans="6:9">
      <c r="F630" s="6"/>
      <c r="G630" s="6"/>
      <c r="H630" s="6"/>
      <c r="I630" s="6"/>
    </row>
    <row r="631" spans="6:9">
      <c r="F631" s="6"/>
      <c r="G631" s="6"/>
      <c r="H631" s="6"/>
      <c r="I631" s="6"/>
    </row>
    <row r="632" spans="6:9">
      <c r="F632" s="6"/>
      <c r="G632" s="6"/>
      <c r="H632" s="6"/>
      <c r="I632" s="6"/>
    </row>
    <row r="633" spans="6:9">
      <c r="F633" s="6"/>
      <c r="G633" s="6"/>
      <c r="H633" s="6"/>
      <c r="I633" s="6"/>
    </row>
    <row r="634" spans="6:9">
      <c r="F634" s="6"/>
      <c r="G634" s="6"/>
      <c r="H634" s="6"/>
      <c r="I634" s="6"/>
    </row>
    <row r="635" spans="6:9">
      <c r="F635" s="6"/>
      <c r="G635" s="6"/>
      <c r="H635" s="6"/>
      <c r="I635" s="6"/>
    </row>
    <row r="636" spans="6:9">
      <c r="F636" s="6"/>
      <c r="G636" s="6"/>
      <c r="H636" s="6"/>
      <c r="I636" s="6"/>
    </row>
    <row r="637" spans="6:9">
      <c r="F637" s="6"/>
      <c r="G637" s="6"/>
      <c r="H637" s="6"/>
      <c r="I637" s="6"/>
    </row>
    <row r="638" spans="6:9">
      <c r="F638" s="6"/>
      <c r="G638" s="6"/>
      <c r="H638" s="6"/>
      <c r="I638" s="6"/>
    </row>
    <row r="639" spans="6:9">
      <c r="F639" s="6"/>
      <c r="G639" s="6"/>
      <c r="H639" s="6"/>
      <c r="I639" s="6"/>
    </row>
    <row r="640" spans="6:9">
      <c r="F640" s="6"/>
      <c r="G640" s="6"/>
      <c r="H640" s="6"/>
      <c r="I640" s="6"/>
    </row>
    <row r="641" spans="6:9">
      <c r="F641" s="6"/>
      <c r="G641" s="6"/>
      <c r="H641" s="6"/>
      <c r="I641" s="6"/>
    </row>
    <row r="642" spans="6:9">
      <c r="F642" s="6"/>
      <c r="G642" s="6"/>
      <c r="H642" s="6"/>
      <c r="I642" s="6"/>
    </row>
    <row r="643" spans="6:9">
      <c r="F643" s="6"/>
      <c r="G643" s="6"/>
      <c r="H643" s="6"/>
      <c r="I643" s="6"/>
    </row>
    <row r="644" spans="6:9">
      <c r="F644" s="6"/>
      <c r="G644" s="6"/>
      <c r="H644" s="6"/>
      <c r="I644" s="6"/>
    </row>
    <row r="645" spans="6:9">
      <c r="F645" s="6"/>
      <c r="G645" s="6"/>
      <c r="H645" s="6"/>
      <c r="I645" s="6"/>
    </row>
    <row r="646" spans="6:9">
      <c r="F646" s="6"/>
      <c r="G646" s="6"/>
      <c r="H646" s="6"/>
      <c r="I646" s="6"/>
    </row>
    <row r="647" spans="6:9">
      <c r="F647" s="6"/>
      <c r="G647" s="6"/>
      <c r="H647" s="6"/>
      <c r="I647" s="6"/>
    </row>
    <row r="648" spans="6:9">
      <c r="F648" s="6"/>
      <c r="G648" s="6"/>
      <c r="H648" s="6"/>
      <c r="I648" s="6"/>
    </row>
    <row r="649" spans="6:9">
      <c r="F649" s="6"/>
      <c r="G649" s="6"/>
      <c r="H649" s="6"/>
      <c r="I649" s="6"/>
    </row>
    <row r="650" spans="6:9">
      <c r="F650" s="6"/>
      <c r="G650" s="6"/>
      <c r="H650" s="6"/>
      <c r="I650" s="6"/>
    </row>
    <row r="651" spans="6:9">
      <c r="F651" s="6"/>
      <c r="G651" s="6"/>
      <c r="H651" s="6"/>
      <c r="I651" s="6"/>
    </row>
    <row r="652" spans="6:9">
      <c r="F652" s="6"/>
      <c r="G652" s="6"/>
      <c r="H652" s="6"/>
      <c r="I652" s="6"/>
    </row>
    <row r="653" spans="6:9">
      <c r="F653" s="6"/>
      <c r="G653" s="6"/>
      <c r="H653" s="6"/>
      <c r="I653" s="6"/>
    </row>
    <row r="654" spans="6:9">
      <c r="F654" s="6"/>
      <c r="G654" s="6"/>
      <c r="H654" s="6"/>
      <c r="I654" s="6"/>
    </row>
    <row r="655" spans="6:9">
      <c r="F655" s="6"/>
      <c r="G655" s="6"/>
      <c r="H655" s="6"/>
      <c r="I655" s="6"/>
    </row>
    <row r="656" spans="6:9">
      <c r="F656" s="6"/>
      <c r="G656" s="6"/>
      <c r="H656" s="6"/>
      <c r="I656" s="6"/>
    </row>
    <row r="657" spans="6:9">
      <c r="F657" s="6"/>
      <c r="G657" s="6"/>
      <c r="H657" s="6"/>
      <c r="I657" s="6"/>
    </row>
    <row r="658" spans="6:9">
      <c r="F658" s="6"/>
      <c r="G658" s="6"/>
      <c r="H658" s="6"/>
      <c r="I658" s="6"/>
    </row>
    <row r="659" spans="6:9">
      <c r="F659" s="6"/>
      <c r="G659" s="6"/>
      <c r="H659" s="6"/>
      <c r="I659" s="6"/>
    </row>
    <row r="660" spans="6:9">
      <c r="F660" s="6"/>
      <c r="G660" s="6"/>
      <c r="H660" s="6"/>
      <c r="I660" s="6"/>
    </row>
    <row r="661" spans="6:9">
      <c r="F661" s="6"/>
      <c r="G661" s="6"/>
      <c r="H661" s="6"/>
      <c r="I661" s="6"/>
    </row>
    <row r="662" spans="6:9">
      <c r="F662" s="6"/>
      <c r="G662" s="6"/>
      <c r="H662" s="6"/>
      <c r="I662" s="6"/>
    </row>
    <row r="663" spans="6:9">
      <c r="F663" s="6"/>
      <c r="G663" s="6"/>
      <c r="H663" s="6"/>
      <c r="I663" s="6"/>
    </row>
    <row r="664" spans="6:9">
      <c r="F664" s="6"/>
      <c r="G664" s="6"/>
      <c r="H664" s="6"/>
      <c r="I664" s="6"/>
    </row>
    <row r="665" spans="6:9">
      <c r="F665" s="6"/>
      <c r="G665" s="6"/>
      <c r="H665" s="6"/>
      <c r="I665" s="6"/>
    </row>
    <row r="666" spans="6:9">
      <c r="F666" s="6"/>
      <c r="G666" s="6"/>
      <c r="H666" s="6"/>
      <c r="I666" s="6"/>
    </row>
    <row r="667" spans="6:9">
      <c r="F667" s="6"/>
      <c r="G667" s="6"/>
      <c r="H667" s="6"/>
      <c r="I667" s="6"/>
    </row>
    <row r="668" spans="6:9">
      <c r="F668" s="6"/>
      <c r="G668" s="6"/>
      <c r="H668" s="6"/>
      <c r="I668" s="6"/>
    </row>
    <row r="669" spans="6:9">
      <c r="F669" s="6"/>
      <c r="G669" s="6"/>
      <c r="H669" s="6"/>
      <c r="I669" s="6"/>
    </row>
    <row r="670" spans="6:9">
      <c r="F670" s="6"/>
      <c r="G670" s="6"/>
      <c r="H670" s="6"/>
      <c r="I670" s="6"/>
    </row>
    <row r="671" spans="6:9">
      <c r="F671" s="6"/>
      <c r="G671" s="6"/>
      <c r="H671" s="6"/>
      <c r="I671" s="6"/>
    </row>
    <row r="672" spans="6:9">
      <c r="F672" s="6"/>
      <c r="G672" s="6"/>
      <c r="H672" s="6"/>
      <c r="I672" s="6"/>
    </row>
    <row r="673" spans="6:9">
      <c r="F673" s="6"/>
      <c r="G673" s="6"/>
      <c r="H673" s="6"/>
      <c r="I673" s="6"/>
    </row>
    <row r="674" spans="6:9">
      <c r="F674" s="6"/>
      <c r="G674" s="6"/>
      <c r="H674" s="6"/>
      <c r="I674" s="6"/>
    </row>
    <row r="675" spans="6:9">
      <c r="F675" s="6"/>
      <c r="G675" s="6"/>
      <c r="H675" s="6"/>
      <c r="I675" s="6"/>
    </row>
    <row r="676" spans="6:9">
      <c r="F676" s="6"/>
      <c r="G676" s="6"/>
      <c r="H676" s="6"/>
      <c r="I676" s="6"/>
    </row>
    <row r="677" spans="6:9">
      <c r="F677" s="6"/>
      <c r="G677" s="6"/>
      <c r="H677" s="6"/>
      <c r="I677" s="6"/>
    </row>
    <row r="678" spans="6:9">
      <c r="F678" s="6"/>
      <c r="G678" s="6"/>
      <c r="H678" s="6"/>
      <c r="I678" s="6"/>
    </row>
    <row r="679" spans="6:9">
      <c r="F679" s="6"/>
      <c r="G679" s="6"/>
      <c r="H679" s="6"/>
      <c r="I679" s="6"/>
    </row>
    <row r="680" spans="6:9">
      <c r="F680" s="6"/>
      <c r="G680" s="6"/>
      <c r="H680" s="6"/>
      <c r="I680" s="6"/>
    </row>
    <row r="681" spans="6:9">
      <c r="F681" s="6"/>
      <c r="G681" s="6"/>
      <c r="H681" s="6"/>
      <c r="I681" s="6"/>
    </row>
    <row r="682" spans="6:9">
      <c r="F682" s="6"/>
      <c r="G682" s="6"/>
      <c r="H682" s="6"/>
      <c r="I682" s="6"/>
    </row>
    <row r="683" spans="6:9">
      <c r="F683" s="6"/>
      <c r="G683" s="6"/>
      <c r="H683" s="6"/>
      <c r="I683" s="6"/>
    </row>
    <row r="684" spans="6:9">
      <c r="F684" s="6"/>
      <c r="G684" s="6"/>
      <c r="H684" s="6"/>
      <c r="I684" s="6"/>
    </row>
    <row r="685" spans="6:9">
      <c r="F685" s="6"/>
      <c r="G685" s="6"/>
      <c r="H685" s="6"/>
      <c r="I685" s="6"/>
    </row>
    <row r="686" spans="6:9">
      <c r="F686" s="6"/>
      <c r="G686" s="6"/>
      <c r="H686" s="6"/>
      <c r="I686" s="6"/>
    </row>
    <row r="687" spans="6:9">
      <c r="F687" s="6"/>
      <c r="G687" s="6"/>
      <c r="H687" s="6"/>
      <c r="I687" s="6"/>
    </row>
    <row r="688" spans="6:9">
      <c r="F688" s="6"/>
      <c r="G688" s="6"/>
      <c r="H688" s="6"/>
      <c r="I688" s="6"/>
    </row>
    <row r="689" spans="6:9">
      <c r="F689" s="6"/>
      <c r="G689" s="6"/>
      <c r="H689" s="6"/>
      <c r="I689" s="6"/>
    </row>
    <row r="690" spans="6:9">
      <c r="F690" s="6"/>
      <c r="G690" s="6"/>
      <c r="H690" s="6"/>
      <c r="I690" s="6"/>
    </row>
    <row r="691" spans="6:9">
      <c r="F691" s="6"/>
      <c r="G691" s="6"/>
      <c r="H691" s="6"/>
      <c r="I691" s="6"/>
    </row>
    <row r="692" spans="6:9">
      <c r="F692" s="6"/>
      <c r="G692" s="6"/>
      <c r="H692" s="6"/>
      <c r="I692" s="6"/>
    </row>
    <row r="693" spans="6:9">
      <c r="F693" s="6"/>
      <c r="G693" s="6"/>
      <c r="H693" s="6"/>
      <c r="I693" s="6"/>
    </row>
    <row r="694" spans="6:9">
      <c r="F694" s="6"/>
      <c r="G694" s="6"/>
      <c r="H694" s="6"/>
      <c r="I694" s="6"/>
    </row>
    <row r="695" spans="6:9">
      <c r="F695" s="6"/>
      <c r="G695" s="6"/>
      <c r="H695" s="6"/>
      <c r="I695" s="6"/>
    </row>
    <row r="696" spans="6:9">
      <c r="F696" s="6"/>
      <c r="G696" s="6"/>
      <c r="H696" s="6"/>
      <c r="I696" s="6"/>
    </row>
    <row r="697" spans="6:9">
      <c r="F697" s="6"/>
      <c r="G697" s="6"/>
      <c r="H697" s="6"/>
      <c r="I697" s="6"/>
    </row>
    <row r="698" spans="6:9">
      <c r="F698" s="6"/>
      <c r="G698" s="6"/>
      <c r="H698" s="6"/>
      <c r="I698" s="6"/>
    </row>
    <row r="699" spans="6:9">
      <c r="F699" s="6"/>
      <c r="G699" s="6"/>
      <c r="H699" s="6"/>
      <c r="I699" s="6"/>
    </row>
    <row r="700" spans="6:9">
      <c r="F700" s="6"/>
      <c r="G700" s="6"/>
      <c r="H700" s="6"/>
      <c r="I700" s="6"/>
    </row>
    <row r="701" spans="6:9">
      <c r="F701" s="6"/>
      <c r="G701" s="6"/>
      <c r="H701" s="6"/>
      <c r="I701" s="6"/>
    </row>
    <row r="702" spans="6:9">
      <c r="F702" s="6"/>
      <c r="G702" s="6"/>
      <c r="H702" s="6"/>
      <c r="I702" s="6"/>
    </row>
    <row r="703" spans="6:9">
      <c r="F703" s="6"/>
      <c r="G703" s="6"/>
      <c r="H703" s="6"/>
      <c r="I703" s="6"/>
    </row>
    <row r="704" spans="6:9">
      <c r="F704" s="6"/>
      <c r="G704" s="6"/>
      <c r="H704" s="6"/>
      <c r="I704" s="6"/>
    </row>
    <row r="705" spans="6:9">
      <c r="F705" s="6"/>
      <c r="G705" s="6"/>
      <c r="H705" s="6"/>
      <c r="I705" s="6"/>
    </row>
    <row r="706" spans="6:9">
      <c r="F706" s="6"/>
      <c r="G706" s="6"/>
      <c r="H706" s="6"/>
      <c r="I706" s="6"/>
    </row>
    <row r="707" spans="6:9">
      <c r="F707" s="6"/>
      <c r="G707" s="6"/>
      <c r="H707" s="6"/>
      <c r="I707" s="6"/>
    </row>
    <row r="708" spans="6:9">
      <c r="F708" s="6"/>
      <c r="G708" s="6"/>
      <c r="H708" s="6"/>
      <c r="I708" s="6"/>
    </row>
    <row r="709" spans="6:9">
      <c r="F709" s="6"/>
      <c r="G709" s="6"/>
      <c r="H709" s="6"/>
      <c r="I709" s="6"/>
    </row>
    <row r="710" spans="6:9">
      <c r="F710" s="6"/>
      <c r="G710" s="6"/>
      <c r="H710" s="6"/>
      <c r="I710" s="6"/>
    </row>
    <row r="711" spans="6:9">
      <c r="F711" s="6"/>
      <c r="G711" s="6"/>
      <c r="H711" s="6"/>
      <c r="I711" s="6"/>
    </row>
    <row r="712" spans="6:9">
      <c r="F712" s="6"/>
      <c r="G712" s="6"/>
      <c r="H712" s="6"/>
      <c r="I712" s="6"/>
    </row>
    <row r="713" spans="6:9">
      <c r="F713" s="6"/>
      <c r="G713" s="6"/>
      <c r="H713" s="6"/>
      <c r="I713" s="6"/>
    </row>
    <row r="714" spans="6:9">
      <c r="F714" s="6"/>
      <c r="G714" s="6"/>
      <c r="H714" s="6"/>
      <c r="I714" s="6"/>
    </row>
    <row r="715" spans="6:9">
      <c r="F715" s="6"/>
      <c r="G715" s="6"/>
      <c r="H715" s="6"/>
      <c r="I715" s="6"/>
    </row>
    <row r="716" spans="6:9">
      <c r="F716" s="6"/>
      <c r="G716" s="6"/>
      <c r="H716" s="6"/>
      <c r="I716" s="6"/>
    </row>
    <row r="717" spans="6:9">
      <c r="F717" s="6"/>
      <c r="G717" s="6"/>
      <c r="H717" s="6"/>
      <c r="I717" s="6"/>
    </row>
    <row r="718" spans="6:9">
      <c r="F718" s="6"/>
      <c r="G718" s="6"/>
      <c r="H718" s="6"/>
      <c r="I718" s="6"/>
    </row>
    <row r="719" spans="6:9">
      <c r="F719" s="6"/>
      <c r="G719" s="6"/>
      <c r="H719" s="6"/>
      <c r="I719" s="6"/>
    </row>
    <row r="720" spans="6:9">
      <c r="F720" s="6"/>
      <c r="G720" s="6"/>
      <c r="H720" s="6"/>
      <c r="I720" s="6"/>
    </row>
    <row r="721" spans="6:9">
      <c r="F721" s="6"/>
      <c r="G721" s="6"/>
      <c r="H721" s="6"/>
      <c r="I721" s="6"/>
    </row>
    <row r="722" spans="6:9">
      <c r="F722" s="6"/>
      <c r="G722" s="6"/>
      <c r="H722" s="6"/>
      <c r="I722" s="6"/>
    </row>
    <row r="723" spans="6:9">
      <c r="F723" s="6"/>
      <c r="G723" s="6"/>
      <c r="H723" s="6"/>
      <c r="I723" s="6"/>
    </row>
    <row r="724" spans="6:9">
      <c r="F724" s="6"/>
      <c r="G724" s="6"/>
      <c r="H724" s="6"/>
      <c r="I724" s="6"/>
    </row>
    <row r="725" spans="6:9">
      <c r="F725" s="6"/>
      <c r="G725" s="6"/>
      <c r="H725" s="6"/>
      <c r="I725" s="6"/>
    </row>
    <row r="726" spans="6:9">
      <c r="F726" s="6"/>
      <c r="G726" s="6"/>
      <c r="H726" s="6"/>
      <c r="I726" s="6"/>
    </row>
    <row r="727" spans="6:9">
      <c r="F727" s="6"/>
      <c r="G727" s="6"/>
      <c r="H727" s="6"/>
      <c r="I727" s="6"/>
    </row>
    <row r="728" spans="6:9">
      <c r="F728" s="6"/>
      <c r="G728" s="6"/>
      <c r="H728" s="6"/>
      <c r="I728" s="6"/>
    </row>
    <row r="729" spans="6:9">
      <c r="F729" s="6"/>
      <c r="G729" s="6"/>
      <c r="H729" s="6"/>
      <c r="I729" s="6"/>
    </row>
    <row r="730" spans="6:9">
      <c r="F730" s="6"/>
      <c r="G730" s="6"/>
      <c r="H730" s="6"/>
      <c r="I730" s="6"/>
    </row>
    <row r="731" spans="6:9">
      <c r="F731" s="6"/>
      <c r="G731" s="6"/>
      <c r="H731" s="6"/>
      <c r="I731" s="6"/>
    </row>
    <row r="732" spans="6:9">
      <c r="F732" s="6"/>
      <c r="G732" s="6"/>
      <c r="H732" s="6"/>
      <c r="I732" s="6"/>
    </row>
    <row r="733" spans="6:9">
      <c r="F733" s="6"/>
      <c r="G733" s="6"/>
      <c r="H733" s="6"/>
      <c r="I733" s="6"/>
    </row>
    <row r="734" spans="6:9">
      <c r="F734" s="6"/>
      <c r="G734" s="6"/>
      <c r="H734" s="6"/>
      <c r="I734" s="6"/>
    </row>
    <row r="735" spans="6:9">
      <c r="F735" s="6"/>
      <c r="G735" s="6"/>
      <c r="H735" s="6"/>
      <c r="I735" s="6"/>
    </row>
    <row r="736" spans="6:9">
      <c r="F736" s="6"/>
      <c r="G736" s="6"/>
      <c r="H736" s="6"/>
      <c r="I736" s="6"/>
    </row>
    <row r="737" spans="6:9">
      <c r="F737" s="6"/>
      <c r="G737" s="6"/>
      <c r="H737" s="6"/>
      <c r="I737" s="6"/>
    </row>
    <row r="738" spans="6:9">
      <c r="F738" s="6"/>
      <c r="G738" s="6"/>
      <c r="H738" s="6"/>
      <c r="I738" s="6"/>
    </row>
    <row r="739" spans="6:9">
      <c r="F739" s="6"/>
      <c r="G739" s="6"/>
      <c r="H739" s="6"/>
      <c r="I739" s="6"/>
    </row>
    <row r="740" spans="6:9">
      <c r="F740" s="6"/>
      <c r="G740" s="6"/>
      <c r="H740" s="6"/>
      <c r="I740" s="6"/>
    </row>
    <row r="741" spans="6:9">
      <c r="F741" s="6"/>
      <c r="G741" s="6"/>
      <c r="H741" s="6"/>
      <c r="I741" s="6"/>
    </row>
    <row r="742" spans="6:9">
      <c r="F742" s="6"/>
      <c r="G742" s="6"/>
      <c r="H742" s="6"/>
      <c r="I742" s="6"/>
    </row>
    <row r="743" spans="6:9">
      <c r="F743" s="6"/>
      <c r="G743" s="6"/>
      <c r="H743" s="6"/>
      <c r="I743" s="6"/>
    </row>
    <row r="744" spans="6:9">
      <c r="F744" s="6"/>
      <c r="G744" s="6"/>
      <c r="H744" s="6"/>
      <c r="I744" s="6"/>
    </row>
    <row r="745" spans="6:9">
      <c r="F745" s="6"/>
      <c r="G745" s="6"/>
      <c r="H745" s="6"/>
      <c r="I745" s="6"/>
    </row>
    <row r="746" spans="6:9">
      <c r="F746" s="6"/>
      <c r="G746" s="6"/>
      <c r="H746" s="6"/>
      <c r="I746" s="6"/>
    </row>
    <row r="747" spans="6:9">
      <c r="F747" s="6"/>
      <c r="G747" s="6"/>
      <c r="H747" s="6"/>
      <c r="I747" s="6"/>
    </row>
    <row r="748" spans="6:9">
      <c r="F748" s="6"/>
      <c r="G748" s="6"/>
      <c r="H748" s="6"/>
      <c r="I748" s="6"/>
    </row>
    <row r="749" spans="6:9">
      <c r="F749" s="6"/>
      <c r="G749" s="6"/>
      <c r="H749" s="6"/>
      <c r="I749" s="6"/>
    </row>
    <row r="750" spans="6:9">
      <c r="F750" s="6"/>
      <c r="G750" s="6"/>
      <c r="H750" s="6"/>
      <c r="I750" s="6"/>
    </row>
    <row r="751" spans="6:9">
      <c r="F751" s="6"/>
      <c r="G751" s="6"/>
      <c r="H751" s="6"/>
      <c r="I751" s="6"/>
    </row>
    <row r="752" spans="6:9">
      <c r="F752" s="6"/>
      <c r="G752" s="6"/>
      <c r="H752" s="6"/>
      <c r="I752" s="6"/>
    </row>
    <row r="753" spans="6:9">
      <c r="F753" s="6"/>
      <c r="G753" s="6"/>
      <c r="H753" s="6"/>
      <c r="I753" s="6"/>
    </row>
    <row r="754" spans="6:9">
      <c r="F754" s="6"/>
      <c r="G754" s="6"/>
      <c r="H754" s="6"/>
      <c r="I754" s="6"/>
    </row>
    <row r="755" spans="6:9">
      <c r="F755" s="6"/>
      <c r="G755" s="6"/>
      <c r="H755" s="6"/>
      <c r="I755" s="6"/>
    </row>
    <row r="756" spans="6:9">
      <c r="F756" s="6"/>
      <c r="G756" s="6"/>
      <c r="H756" s="6"/>
      <c r="I756" s="6"/>
    </row>
    <row r="757" spans="6:9">
      <c r="F757" s="6"/>
      <c r="G757" s="6"/>
      <c r="H757" s="6"/>
      <c r="I757" s="6"/>
    </row>
    <row r="758" spans="6:9">
      <c r="F758" s="6"/>
      <c r="G758" s="6"/>
      <c r="H758" s="6"/>
      <c r="I758" s="6"/>
    </row>
    <row r="759" spans="6:9">
      <c r="F759" s="6"/>
      <c r="G759" s="6"/>
      <c r="H759" s="6"/>
      <c r="I759" s="6"/>
    </row>
    <row r="760" spans="6:9">
      <c r="F760" s="6"/>
      <c r="G760" s="6"/>
      <c r="H760" s="6"/>
      <c r="I760" s="6"/>
    </row>
    <row r="761" spans="6:9">
      <c r="F761" s="6"/>
      <c r="G761" s="6"/>
      <c r="H761" s="6"/>
      <c r="I761" s="6"/>
    </row>
    <row r="762" spans="6:9">
      <c r="F762" s="6"/>
      <c r="G762" s="6"/>
      <c r="H762" s="6"/>
      <c r="I762" s="6"/>
    </row>
    <row r="763" spans="6:9">
      <c r="F763" s="6"/>
      <c r="G763" s="6"/>
      <c r="H763" s="6"/>
      <c r="I763" s="6"/>
    </row>
    <row r="764" spans="6:9">
      <c r="F764" s="6"/>
      <c r="G764" s="6"/>
      <c r="H764" s="6"/>
      <c r="I764" s="6"/>
    </row>
    <row r="765" spans="6:9">
      <c r="F765" s="6"/>
      <c r="G765" s="6"/>
      <c r="H765" s="6"/>
      <c r="I765" s="6"/>
    </row>
    <row r="766" spans="6:9">
      <c r="F766" s="6"/>
      <c r="G766" s="6"/>
      <c r="H766" s="6"/>
      <c r="I766" s="6"/>
    </row>
    <row r="767" spans="6:9">
      <c r="F767" s="6"/>
      <c r="G767" s="6"/>
      <c r="H767" s="6"/>
      <c r="I767" s="6"/>
    </row>
    <row r="768" spans="6:9">
      <c r="F768" s="6"/>
      <c r="G768" s="6"/>
      <c r="H768" s="6"/>
      <c r="I768" s="6"/>
    </row>
    <row r="769" spans="6:9">
      <c r="F769" s="6"/>
      <c r="G769" s="6"/>
      <c r="H769" s="6"/>
      <c r="I769" s="6"/>
    </row>
    <row r="770" spans="6:9">
      <c r="F770" s="6"/>
      <c r="G770" s="6"/>
      <c r="H770" s="6"/>
      <c r="I770" s="6"/>
    </row>
    <row r="771" spans="6:9">
      <c r="F771" s="6"/>
      <c r="G771" s="6"/>
      <c r="H771" s="6"/>
      <c r="I771" s="6"/>
    </row>
    <row r="772" spans="6:9">
      <c r="F772" s="6"/>
      <c r="G772" s="6"/>
      <c r="H772" s="6"/>
      <c r="I772" s="6"/>
    </row>
    <row r="773" spans="6:9">
      <c r="F773" s="6"/>
      <c r="G773" s="6"/>
      <c r="H773" s="6"/>
      <c r="I773" s="6"/>
    </row>
    <row r="774" spans="6:9">
      <c r="F774" s="6"/>
      <c r="G774" s="6"/>
      <c r="H774" s="6"/>
      <c r="I774" s="6"/>
    </row>
    <row r="775" spans="6:9">
      <c r="F775" s="6"/>
      <c r="G775" s="6"/>
      <c r="H775" s="6"/>
      <c r="I775" s="6"/>
    </row>
    <row r="776" spans="6:9">
      <c r="F776" s="6"/>
      <c r="G776" s="6"/>
      <c r="H776" s="6"/>
      <c r="I776" s="6"/>
    </row>
    <row r="777" spans="6:9">
      <c r="F777" s="6"/>
      <c r="G777" s="6"/>
      <c r="H777" s="6"/>
      <c r="I777" s="6"/>
    </row>
    <row r="778" spans="6:9">
      <c r="F778" s="6"/>
      <c r="G778" s="6"/>
      <c r="H778" s="6"/>
      <c r="I778" s="6"/>
    </row>
    <row r="779" spans="6:9">
      <c r="F779" s="6"/>
      <c r="G779" s="6"/>
      <c r="H779" s="6"/>
      <c r="I779" s="6"/>
    </row>
    <row r="780" spans="6:9">
      <c r="F780" s="6"/>
      <c r="G780" s="6"/>
      <c r="H780" s="6"/>
      <c r="I780" s="6"/>
    </row>
    <row r="781" spans="6:9">
      <c r="F781" s="6"/>
      <c r="G781" s="6"/>
      <c r="H781" s="6"/>
      <c r="I781" s="6"/>
    </row>
    <row r="782" spans="6:9">
      <c r="F782" s="6"/>
      <c r="G782" s="6"/>
      <c r="H782" s="6"/>
      <c r="I782" s="6"/>
    </row>
    <row r="783" spans="6:9">
      <c r="F783" s="6"/>
      <c r="G783" s="6"/>
      <c r="H783" s="6"/>
      <c r="I783" s="6"/>
    </row>
    <row r="784" spans="6:9">
      <c r="F784" s="6"/>
      <c r="G784" s="6"/>
      <c r="H784" s="6"/>
      <c r="I784" s="6"/>
    </row>
    <row r="785" spans="6:9">
      <c r="F785" s="6"/>
      <c r="G785" s="6"/>
      <c r="H785" s="6"/>
      <c r="I785" s="6"/>
    </row>
    <row r="786" spans="6:9">
      <c r="F786" s="6"/>
      <c r="G786" s="6"/>
      <c r="H786" s="6"/>
      <c r="I786" s="6"/>
    </row>
    <row r="787" spans="6:9">
      <c r="F787" s="6"/>
      <c r="G787" s="6"/>
      <c r="H787" s="6"/>
      <c r="I787" s="6"/>
    </row>
    <row r="788" spans="6:9">
      <c r="F788" s="6"/>
      <c r="G788" s="6"/>
      <c r="H788" s="6"/>
      <c r="I788" s="6"/>
    </row>
    <row r="789" spans="6:9">
      <c r="F789" s="6"/>
      <c r="G789" s="6"/>
      <c r="H789" s="6"/>
      <c r="I789" s="6"/>
    </row>
    <row r="790" spans="6:9">
      <c r="F790" s="6"/>
      <c r="G790" s="6"/>
      <c r="H790" s="6"/>
      <c r="I790" s="6"/>
    </row>
    <row r="791" spans="6:9">
      <c r="F791" s="6"/>
      <c r="G791" s="6"/>
      <c r="H791" s="6"/>
      <c r="I791" s="6"/>
    </row>
    <row r="792" spans="6:9">
      <c r="F792" s="6"/>
      <c r="G792" s="6"/>
      <c r="H792" s="6"/>
      <c r="I792" s="6"/>
    </row>
    <row r="793" spans="6:9">
      <c r="F793" s="6"/>
      <c r="G793" s="6"/>
      <c r="H793" s="6"/>
      <c r="I793" s="6"/>
    </row>
    <row r="794" spans="6:9">
      <c r="F794" s="6"/>
      <c r="G794" s="6"/>
      <c r="H794" s="6"/>
      <c r="I794" s="6"/>
    </row>
    <row r="795" spans="6:9">
      <c r="F795" s="6"/>
      <c r="G795" s="6"/>
      <c r="H795" s="6"/>
      <c r="I795" s="6"/>
    </row>
    <row r="796" spans="6:9">
      <c r="F796" s="6"/>
      <c r="G796" s="6"/>
      <c r="H796" s="6"/>
      <c r="I796" s="6"/>
    </row>
    <row r="797" spans="6:9">
      <c r="F797" s="6"/>
      <c r="G797" s="6"/>
      <c r="H797" s="6"/>
      <c r="I797" s="6"/>
    </row>
    <row r="798" spans="6:9">
      <c r="F798" s="6"/>
      <c r="G798" s="6"/>
      <c r="H798" s="6"/>
      <c r="I798" s="6"/>
    </row>
    <row r="799" spans="6:9">
      <c r="F799" s="6"/>
      <c r="G799" s="6"/>
      <c r="H799" s="6"/>
      <c r="I799" s="6"/>
    </row>
    <row r="800" spans="6:9">
      <c r="F800" s="6"/>
      <c r="G800" s="6"/>
      <c r="H800" s="6"/>
      <c r="I800" s="6"/>
    </row>
    <row r="801" spans="6:9">
      <c r="F801" s="6"/>
      <c r="G801" s="6"/>
      <c r="H801" s="6"/>
      <c r="I801" s="6"/>
    </row>
    <row r="802" spans="6:9">
      <c r="F802" s="6"/>
      <c r="G802" s="6"/>
      <c r="H802" s="6"/>
      <c r="I802" s="6"/>
    </row>
    <row r="803" spans="6:9">
      <c r="F803" s="6"/>
      <c r="G803" s="6"/>
      <c r="H803" s="6"/>
      <c r="I803" s="6"/>
    </row>
    <row r="804" spans="6:9">
      <c r="F804" s="6"/>
      <c r="G804" s="6"/>
      <c r="H804" s="6"/>
      <c r="I804" s="6"/>
    </row>
    <row r="805" spans="6:9">
      <c r="F805" s="6"/>
      <c r="G805" s="6"/>
      <c r="H805" s="6"/>
      <c r="I805" s="6"/>
    </row>
    <row r="806" spans="6:9">
      <c r="F806" s="6"/>
      <c r="G806" s="6"/>
      <c r="H806" s="6"/>
      <c r="I806" s="6"/>
    </row>
    <row r="807" spans="6:9">
      <c r="F807" s="6"/>
      <c r="G807" s="6"/>
      <c r="H807" s="6"/>
      <c r="I807" s="6"/>
    </row>
    <row r="808" spans="6:9">
      <c r="F808" s="6"/>
      <c r="G808" s="6"/>
      <c r="H808" s="6"/>
      <c r="I808" s="6"/>
    </row>
    <row r="809" spans="6:9">
      <c r="F809" s="6"/>
      <c r="G809" s="6"/>
      <c r="H809" s="6"/>
      <c r="I809" s="6"/>
    </row>
    <row r="810" spans="6:9">
      <c r="F810" s="6"/>
      <c r="G810" s="6"/>
      <c r="H810" s="6"/>
      <c r="I810" s="6"/>
    </row>
    <row r="811" spans="6:9">
      <c r="F811" s="6"/>
      <c r="G811" s="6"/>
      <c r="H811" s="6"/>
      <c r="I811" s="6"/>
    </row>
    <row r="812" spans="6:9">
      <c r="F812" s="6"/>
      <c r="G812" s="6"/>
      <c r="H812" s="6"/>
      <c r="I812" s="6"/>
    </row>
    <row r="813" spans="6:9">
      <c r="F813" s="6"/>
      <c r="G813" s="6"/>
      <c r="H813" s="6"/>
      <c r="I813" s="6"/>
    </row>
    <row r="814" spans="6:9">
      <c r="F814" s="6"/>
      <c r="G814" s="6"/>
      <c r="H814" s="6"/>
      <c r="I814" s="6"/>
    </row>
    <row r="815" spans="6:9">
      <c r="F815" s="6"/>
      <c r="G815" s="6"/>
      <c r="H815" s="6"/>
      <c r="I815" s="6"/>
    </row>
    <row r="816" spans="6:9">
      <c r="F816" s="6"/>
      <c r="G816" s="6"/>
      <c r="H816" s="6"/>
      <c r="I816" s="6"/>
    </row>
    <row r="817" spans="6:9">
      <c r="F817" s="6"/>
      <c r="G817" s="6"/>
      <c r="H817" s="6"/>
      <c r="I817" s="6"/>
    </row>
    <row r="818" spans="6:9">
      <c r="F818" s="6"/>
      <c r="G818" s="6"/>
      <c r="H818" s="6"/>
      <c r="I818" s="6"/>
    </row>
    <row r="819" spans="6:9">
      <c r="F819" s="6"/>
      <c r="G819" s="6"/>
      <c r="H819" s="6"/>
      <c r="I819" s="6"/>
    </row>
    <row r="820" spans="6:9">
      <c r="F820" s="6"/>
      <c r="G820" s="6"/>
      <c r="H820" s="6"/>
      <c r="I820" s="6"/>
    </row>
    <row r="821" spans="6:9">
      <c r="F821" s="6"/>
      <c r="G821" s="6"/>
      <c r="H821" s="6"/>
      <c r="I821" s="6"/>
    </row>
    <row r="822" spans="6:9">
      <c r="F822" s="6"/>
      <c r="G822" s="6"/>
      <c r="H822" s="6"/>
      <c r="I822" s="6"/>
    </row>
    <row r="823" spans="6:9">
      <c r="F823" s="6"/>
      <c r="G823" s="6"/>
      <c r="H823" s="6"/>
      <c r="I823" s="6"/>
    </row>
    <row r="824" spans="6:9">
      <c r="F824" s="6"/>
      <c r="G824" s="6"/>
      <c r="H824" s="6"/>
      <c r="I824" s="6"/>
    </row>
    <row r="825" spans="6:9">
      <c r="F825" s="6"/>
      <c r="G825" s="6"/>
      <c r="H825" s="6"/>
      <c r="I825" s="6"/>
    </row>
    <row r="826" spans="6:9">
      <c r="F826" s="6"/>
      <c r="G826" s="6"/>
      <c r="H826" s="6"/>
      <c r="I826" s="6"/>
    </row>
    <row r="827" spans="6:9">
      <c r="F827" s="6"/>
      <c r="G827" s="6"/>
      <c r="H827" s="6"/>
      <c r="I827" s="6"/>
    </row>
    <row r="828" spans="6:9">
      <c r="F828" s="6"/>
      <c r="G828" s="6"/>
      <c r="H828" s="6"/>
      <c r="I828" s="6"/>
    </row>
    <row r="829" spans="6:9">
      <c r="F829" s="6"/>
      <c r="G829" s="6"/>
      <c r="H829" s="6"/>
      <c r="I829" s="6"/>
    </row>
    <row r="830" spans="6:9">
      <c r="F830" s="6"/>
      <c r="G830" s="6"/>
      <c r="H830" s="6"/>
      <c r="I830" s="6"/>
    </row>
    <row r="831" spans="6:9">
      <c r="F831" s="6"/>
      <c r="G831" s="6"/>
      <c r="H831" s="6"/>
      <c r="I831" s="6"/>
    </row>
    <row r="832" spans="6:9">
      <c r="F832" s="6"/>
      <c r="G832" s="6"/>
      <c r="H832" s="6"/>
      <c r="I832" s="6"/>
    </row>
    <row r="833" spans="6:9">
      <c r="F833" s="6"/>
      <c r="G833" s="6"/>
      <c r="H833" s="6"/>
      <c r="I833" s="6"/>
    </row>
    <row r="834" spans="6:9">
      <c r="F834" s="6"/>
      <c r="G834" s="6"/>
      <c r="H834" s="6"/>
      <c r="I834" s="6"/>
    </row>
    <row r="835" spans="6:9">
      <c r="F835" s="6"/>
      <c r="G835" s="6"/>
      <c r="H835" s="6"/>
      <c r="I835" s="6"/>
    </row>
    <row r="836" spans="6:9">
      <c r="F836" s="6"/>
      <c r="G836" s="6"/>
      <c r="H836" s="6"/>
      <c r="I836" s="6"/>
    </row>
    <row r="837" spans="6:9">
      <c r="F837" s="6"/>
      <c r="G837" s="6"/>
      <c r="H837" s="6"/>
      <c r="I837" s="6"/>
    </row>
    <row r="838" spans="6:9">
      <c r="F838" s="6"/>
      <c r="G838" s="6"/>
      <c r="H838" s="6"/>
      <c r="I838" s="6"/>
    </row>
    <row r="839" spans="6:9">
      <c r="F839" s="6"/>
      <c r="G839" s="6"/>
      <c r="H839" s="6"/>
      <c r="I839" s="6"/>
    </row>
    <row r="840" spans="6:9">
      <c r="F840" s="6"/>
      <c r="G840" s="6"/>
      <c r="H840" s="6"/>
      <c r="I840" s="6"/>
    </row>
    <row r="841" spans="6:9">
      <c r="F841" s="6"/>
      <c r="G841" s="6"/>
      <c r="H841" s="6"/>
      <c r="I841" s="6"/>
    </row>
    <row r="842" spans="6:9">
      <c r="F842" s="6"/>
      <c r="G842" s="6"/>
      <c r="H842" s="6"/>
      <c r="I842" s="6"/>
    </row>
    <row r="843" spans="6:9">
      <c r="F843" s="6"/>
      <c r="G843" s="6"/>
      <c r="H843" s="6"/>
      <c r="I843" s="6"/>
    </row>
    <row r="844" spans="6:9">
      <c r="F844" s="6"/>
      <c r="G844" s="6"/>
      <c r="H844" s="6"/>
      <c r="I844" s="6"/>
    </row>
    <row r="845" spans="6:9">
      <c r="F845" s="6"/>
      <c r="G845" s="6"/>
      <c r="H845" s="6"/>
      <c r="I845" s="6"/>
    </row>
    <row r="846" spans="6:9">
      <c r="F846" s="6"/>
      <c r="G846" s="6"/>
      <c r="H846" s="6"/>
      <c r="I846" s="6"/>
    </row>
    <row r="847" spans="6:9">
      <c r="F847" s="6"/>
      <c r="G847" s="6"/>
      <c r="H847" s="6"/>
      <c r="I847" s="6"/>
    </row>
    <row r="848" spans="6:9">
      <c r="F848" s="6"/>
      <c r="G848" s="6"/>
      <c r="H848" s="6"/>
      <c r="I848" s="6"/>
    </row>
    <row r="849" spans="6:9">
      <c r="F849" s="6"/>
      <c r="G849" s="6"/>
      <c r="H849" s="6"/>
      <c r="I849" s="6"/>
    </row>
    <row r="850" spans="6:9">
      <c r="F850" s="6"/>
      <c r="G850" s="6"/>
      <c r="H850" s="6"/>
      <c r="I850" s="6"/>
    </row>
    <row r="851" spans="6:9">
      <c r="F851" s="6"/>
      <c r="G851" s="6"/>
      <c r="H851" s="6"/>
      <c r="I851" s="6"/>
    </row>
    <row r="852" spans="6:9">
      <c r="F852" s="6"/>
      <c r="G852" s="6"/>
      <c r="H852" s="6"/>
      <c r="I852" s="6"/>
    </row>
    <row r="853" spans="6:9">
      <c r="F853" s="6"/>
      <c r="G853" s="6"/>
      <c r="H853" s="6"/>
      <c r="I853" s="6"/>
    </row>
    <row r="854" spans="6:9">
      <c r="F854" s="6"/>
      <c r="G854" s="6"/>
      <c r="H854" s="6"/>
      <c r="I854" s="6"/>
    </row>
    <row r="855" spans="6:9">
      <c r="F855" s="6"/>
      <c r="G855" s="6"/>
      <c r="H855" s="6"/>
      <c r="I855" s="6"/>
    </row>
    <row r="856" spans="6:9">
      <c r="F856" s="6"/>
      <c r="G856" s="6"/>
      <c r="H856" s="6"/>
      <c r="I856" s="6"/>
    </row>
    <row r="857" spans="6:9">
      <c r="F857" s="6"/>
      <c r="G857" s="6"/>
      <c r="H857" s="6"/>
      <c r="I857" s="6"/>
    </row>
    <row r="858" spans="6:9">
      <c r="F858" s="6"/>
      <c r="G858" s="6"/>
      <c r="H858" s="6"/>
      <c r="I858" s="6"/>
    </row>
    <row r="859" spans="6:9">
      <c r="F859" s="6"/>
      <c r="G859" s="6"/>
      <c r="H859" s="6"/>
      <c r="I859" s="6"/>
    </row>
    <row r="860" spans="6:9">
      <c r="F860" s="6"/>
      <c r="G860" s="6"/>
      <c r="H860" s="6"/>
      <c r="I860" s="6"/>
    </row>
    <row r="861" spans="6:9">
      <c r="F861" s="6"/>
      <c r="G861" s="6"/>
      <c r="H861" s="6"/>
      <c r="I861" s="6"/>
    </row>
    <row r="862" spans="6:9">
      <c r="F862" s="6"/>
      <c r="G862" s="6"/>
      <c r="H862" s="6"/>
      <c r="I862" s="6"/>
    </row>
    <row r="863" spans="6:9">
      <c r="F863" s="6"/>
      <c r="G863" s="6"/>
      <c r="H863" s="6"/>
      <c r="I863" s="6"/>
    </row>
    <row r="864" spans="6:9">
      <c r="F864" s="6"/>
      <c r="G864" s="6"/>
      <c r="H864" s="6"/>
      <c r="I864" s="6"/>
    </row>
    <row r="865" spans="6:9">
      <c r="F865" s="6"/>
      <c r="G865" s="6"/>
      <c r="H865" s="6"/>
      <c r="I865" s="6"/>
    </row>
    <row r="866" spans="6:9">
      <c r="F866" s="6"/>
      <c r="G866" s="6"/>
      <c r="H866" s="6"/>
      <c r="I866" s="6"/>
    </row>
    <row r="867" spans="6:9">
      <c r="F867" s="6"/>
      <c r="G867" s="6"/>
      <c r="H867" s="6"/>
      <c r="I867" s="6"/>
    </row>
    <row r="868" spans="6:9">
      <c r="F868" s="6"/>
      <c r="G868" s="6"/>
      <c r="H868" s="6"/>
      <c r="I868" s="6"/>
    </row>
    <row r="869" spans="6:9">
      <c r="F869" s="6"/>
      <c r="G869" s="6"/>
      <c r="H869" s="6"/>
      <c r="I869" s="6"/>
    </row>
    <row r="870" spans="6:9">
      <c r="F870" s="6"/>
      <c r="G870" s="6"/>
      <c r="H870" s="6"/>
      <c r="I870" s="6"/>
    </row>
    <row r="871" spans="6:9">
      <c r="F871" s="6"/>
      <c r="G871" s="6"/>
      <c r="H871" s="6"/>
      <c r="I871" s="6"/>
    </row>
    <row r="872" spans="6:9">
      <c r="F872" s="6"/>
      <c r="G872" s="6"/>
      <c r="H872" s="6"/>
      <c r="I872" s="6"/>
    </row>
    <row r="873" spans="6:9">
      <c r="F873" s="6"/>
      <c r="G873" s="6"/>
      <c r="H873" s="6"/>
      <c r="I873" s="6"/>
    </row>
    <row r="874" spans="6:9">
      <c r="F874" s="6"/>
      <c r="G874" s="6"/>
      <c r="H874" s="6"/>
      <c r="I874" s="6"/>
    </row>
    <row r="875" spans="6:9">
      <c r="F875" s="6"/>
      <c r="G875" s="6"/>
      <c r="H875" s="6"/>
      <c r="I875" s="6"/>
    </row>
    <row r="876" spans="6:9">
      <c r="F876" s="6"/>
      <c r="G876" s="6"/>
      <c r="H876" s="6"/>
      <c r="I876" s="6"/>
    </row>
    <row r="877" spans="6:9">
      <c r="F877" s="6"/>
      <c r="G877" s="6"/>
      <c r="H877" s="6"/>
      <c r="I877" s="6"/>
    </row>
    <row r="878" spans="6:9">
      <c r="F878" s="6"/>
      <c r="G878" s="6"/>
      <c r="H878" s="6"/>
      <c r="I878" s="6"/>
    </row>
    <row r="879" spans="6:9">
      <c r="F879" s="6"/>
      <c r="G879" s="6"/>
      <c r="H879" s="6"/>
      <c r="I879" s="6"/>
    </row>
    <row r="880" spans="6:9">
      <c r="F880" s="6"/>
      <c r="G880" s="6"/>
      <c r="H880" s="6"/>
      <c r="I880" s="6"/>
    </row>
    <row r="881" spans="6:9">
      <c r="F881" s="6"/>
      <c r="G881" s="6"/>
      <c r="H881" s="6"/>
      <c r="I881" s="6"/>
    </row>
    <row r="882" spans="6:9">
      <c r="F882" s="6"/>
      <c r="G882" s="6"/>
      <c r="H882" s="6"/>
      <c r="I882" s="6"/>
    </row>
    <row r="883" spans="6:9">
      <c r="F883" s="6"/>
      <c r="G883" s="6"/>
      <c r="H883" s="6"/>
      <c r="I883" s="6"/>
    </row>
    <row r="884" spans="6:9">
      <c r="F884" s="6"/>
      <c r="G884" s="6"/>
      <c r="H884" s="6"/>
      <c r="I884" s="6"/>
    </row>
    <row r="885" spans="6:9">
      <c r="F885" s="6"/>
      <c r="G885" s="6"/>
      <c r="H885" s="6"/>
      <c r="I885" s="6"/>
    </row>
    <row r="886" spans="6:9">
      <c r="F886" s="6"/>
      <c r="G886" s="6"/>
      <c r="H886" s="6"/>
      <c r="I886" s="6"/>
    </row>
    <row r="887" spans="6:9">
      <c r="F887" s="6"/>
      <c r="G887" s="6"/>
      <c r="H887" s="6"/>
      <c r="I887" s="6"/>
    </row>
    <row r="888" spans="6:9">
      <c r="F888" s="6"/>
      <c r="G888" s="6"/>
      <c r="H888" s="6"/>
      <c r="I888" s="6"/>
    </row>
    <row r="889" spans="6:9">
      <c r="F889" s="6"/>
      <c r="G889" s="6"/>
      <c r="H889" s="6"/>
      <c r="I889" s="6"/>
    </row>
    <row r="890" spans="6:9">
      <c r="F890" s="6"/>
      <c r="G890" s="6"/>
      <c r="H890" s="6"/>
      <c r="I890" s="6"/>
    </row>
    <row r="891" spans="6:9">
      <c r="F891" s="6"/>
      <c r="G891" s="6"/>
      <c r="H891" s="6"/>
      <c r="I891" s="6"/>
    </row>
    <row r="892" spans="6:9">
      <c r="F892" s="6"/>
      <c r="G892" s="6"/>
      <c r="H892" s="6"/>
      <c r="I892" s="6"/>
    </row>
    <row r="893" spans="6:9">
      <c r="F893" s="6"/>
      <c r="G893" s="6"/>
      <c r="H893" s="6"/>
      <c r="I893" s="6"/>
    </row>
    <row r="894" spans="6:9">
      <c r="F894" s="6"/>
      <c r="G894" s="6"/>
      <c r="H894" s="6"/>
      <c r="I894" s="6"/>
    </row>
    <row r="895" spans="6:9">
      <c r="F895" s="6"/>
      <c r="G895" s="6"/>
      <c r="H895" s="6"/>
      <c r="I895" s="6"/>
    </row>
    <row r="896" spans="6:9">
      <c r="F896" s="6"/>
      <c r="G896" s="6"/>
      <c r="H896" s="6"/>
      <c r="I896" s="6"/>
    </row>
    <row r="897" spans="6:9">
      <c r="F897" s="6"/>
      <c r="G897" s="6"/>
      <c r="H897" s="6"/>
      <c r="I897" s="6"/>
    </row>
    <row r="898" spans="6:9">
      <c r="F898" s="6"/>
      <c r="G898" s="6"/>
      <c r="H898" s="6"/>
      <c r="I898" s="6"/>
    </row>
    <row r="899" spans="6:9">
      <c r="F899" s="6"/>
      <c r="G899" s="6"/>
      <c r="H899" s="6"/>
      <c r="I899" s="6"/>
    </row>
    <row r="900" spans="6:9">
      <c r="F900" s="6"/>
      <c r="G900" s="6"/>
      <c r="H900" s="6"/>
      <c r="I900" s="6"/>
    </row>
    <row r="901" spans="6:9">
      <c r="F901" s="6"/>
      <c r="G901" s="6"/>
      <c r="H901" s="6"/>
      <c r="I901" s="6"/>
    </row>
    <row r="902" spans="6:9">
      <c r="F902" s="6"/>
      <c r="G902" s="6"/>
      <c r="H902" s="6"/>
      <c r="I902" s="6"/>
    </row>
    <row r="903" spans="6:9">
      <c r="F903" s="6"/>
      <c r="G903" s="6"/>
      <c r="H903" s="6"/>
      <c r="I903" s="6"/>
    </row>
    <row r="904" spans="6:9">
      <c r="F904" s="6"/>
      <c r="G904" s="6"/>
      <c r="H904" s="6"/>
      <c r="I904" s="6"/>
    </row>
    <row r="905" spans="6:9">
      <c r="F905" s="6"/>
      <c r="G905" s="6"/>
      <c r="H905" s="6"/>
      <c r="I905" s="6"/>
    </row>
    <row r="906" spans="6:9">
      <c r="F906" s="6"/>
      <c r="G906" s="6"/>
      <c r="H906" s="6"/>
      <c r="I906" s="6"/>
    </row>
    <row r="907" spans="6:9">
      <c r="F907" s="6"/>
      <c r="G907" s="6"/>
      <c r="H907" s="6"/>
      <c r="I907" s="6"/>
    </row>
    <row r="908" spans="6:9">
      <c r="F908" s="6"/>
      <c r="G908" s="6"/>
      <c r="H908" s="6"/>
      <c r="I908" s="6"/>
    </row>
    <row r="909" spans="6:9">
      <c r="F909" s="6"/>
      <c r="G909" s="6"/>
      <c r="H909" s="6"/>
      <c r="I909" s="6"/>
    </row>
    <row r="910" spans="6:9">
      <c r="F910" s="6"/>
      <c r="G910" s="6"/>
      <c r="H910" s="6"/>
      <c r="I910" s="6"/>
    </row>
    <row r="911" spans="6:9">
      <c r="F911" s="6"/>
      <c r="G911" s="6"/>
      <c r="H911" s="6"/>
      <c r="I911" s="6"/>
    </row>
    <row r="912" spans="6:9">
      <c r="F912" s="6"/>
      <c r="G912" s="6"/>
      <c r="H912" s="6"/>
      <c r="I912" s="6"/>
    </row>
    <row r="913" spans="6:9">
      <c r="F913" s="6"/>
      <c r="G913" s="6"/>
      <c r="H913" s="6"/>
      <c r="I913" s="6"/>
    </row>
    <row r="914" spans="6:9">
      <c r="F914" s="6"/>
      <c r="G914" s="6"/>
      <c r="H914" s="6"/>
      <c r="I914" s="6"/>
    </row>
    <row r="915" spans="6:9">
      <c r="F915" s="6"/>
      <c r="G915" s="6"/>
      <c r="H915" s="6"/>
      <c r="I915" s="6"/>
    </row>
    <row r="916" spans="6:9">
      <c r="F916" s="6"/>
      <c r="G916" s="6"/>
      <c r="H916" s="6"/>
      <c r="I916" s="6"/>
    </row>
    <row r="917" spans="6:9">
      <c r="F917" s="6"/>
      <c r="G917" s="6"/>
      <c r="H917" s="6"/>
      <c r="I917" s="6"/>
    </row>
    <row r="918" spans="6:9">
      <c r="F918" s="6"/>
      <c r="G918" s="6"/>
      <c r="H918" s="6"/>
      <c r="I918" s="6"/>
    </row>
    <row r="919" spans="6:9">
      <c r="F919" s="6"/>
      <c r="G919" s="6"/>
      <c r="H919" s="6"/>
      <c r="I919" s="6"/>
    </row>
    <row r="920" spans="6:9">
      <c r="F920" s="6"/>
      <c r="G920" s="6"/>
      <c r="H920" s="6"/>
      <c r="I920" s="6"/>
    </row>
    <row r="921" spans="6:9">
      <c r="F921" s="6"/>
      <c r="G921" s="6"/>
      <c r="H921" s="6"/>
      <c r="I921" s="6"/>
    </row>
    <row r="922" spans="6:9">
      <c r="F922" s="6"/>
      <c r="G922" s="6"/>
      <c r="H922" s="6"/>
      <c r="I922" s="6"/>
    </row>
    <row r="923" spans="6:9">
      <c r="F923" s="6"/>
      <c r="G923" s="6"/>
      <c r="H923" s="6"/>
      <c r="I923" s="6"/>
    </row>
    <row r="924" spans="6:9">
      <c r="F924" s="6"/>
      <c r="G924" s="6"/>
      <c r="H924" s="6"/>
      <c r="I924" s="6"/>
    </row>
    <row r="925" spans="6:9">
      <c r="F925" s="6"/>
      <c r="G925" s="6"/>
      <c r="H925" s="6"/>
      <c r="I925" s="6"/>
    </row>
    <row r="926" spans="6:9">
      <c r="F926" s="6"/>
      <c r="G926" s="6"/>
      <c r="H926" s="6"/>
      <c r="I926" s="6"/>
    </row>
    <row r="927" spans="6:9">
      <c r="F927" s="6"/>
      <c r="G927" s="6"/>
      <c r="H927" s="6"/>
      <c r="I927" s="6"/>
    </row>
    <row r="928" spans="6:9">
      <c r="F928" s="6"/>
      <c r="G928" s="6"/>
      <c r="H928" s="6"/>
      <c r="I928" s="6"/>
    </row>
    <row r="929" spans="6:9">
      <c r="F929" s="6"/>
      <c r="G929" s="6"/>
      <c r="H929" s="6"/>
      <c r="I929" s="6"/>
    </row>
    <row r="930" spans="6:9">
      <c r="F930" s="6"/>
      <c r="G930" s="6"/>
      <c r="H930" s="6"/>
      <c r="I930" s="6"/>
    </row>
    <row r="931" spans="6:9">
      <c r="F931" s="6"/>
      <c r="G931" s="6"/>
      <c r="H931" s="6"/>
      <c r="I931" s="6"/>
    </row>
    <row r="932" spans="6:9">
      <c r="F932" s="6"/>
      <c r="G932" s="6"/>
      <c r="H932" s="6"/>
      <c r="I932" s="6"/>
    </row>
    <row r="933" spans="6:9">
      <c r="F933" s="6"/>
      <c r="G933" s="6"/>
      <c r="H933" s="6"/>
      <c r="I933" s="6"/>
    </row>
    <row r="934" spans="6:9">
      <c r="F934" s="6"/>
      <c r="G934" s="6"/>
      <c r="H934" s="6"/>
      <c r="I934" s="6"/>
    </row>
    <row r="935" spans="6:9">
      <c r="F935" s="6"/>
      <c r="G935" s="6"/>
      <c r="H935" s="6"/>
      <c r="I935" s="6"/>
    </row>
    <row r="936" spans="6:9">
      <c r="F936" s="6"/>
      <c r="G936" s="6"/>
      <c r="H936" s="6"/>
      <c r="I936" s="6"/>
    </row>
    <row r="937" spans="6:9">
      <c r="F937" s="6"/>
      <c r="G937" s="6"/>
      <c r="H937" s="6"/>
      <c r="I937" s="6"/>
    </row>
    <row r="938" spans="6:9">
      <c r="F938" s="6"/>
      <c r="G938" s="6"/>
      <c r="H938" s="6"/>
      <c r="I938" s="6"/>
    </row>
    <row r="939" spans="6:9">
      <c r="F939" s="6"/>
      <c r="G939" s="6"/>
      <c r="H939" s="6"/>
      <c r="I939" s="6"/>
    </row>
    <row r="940" spans="6:9">
      <c r="F940" s="6"/>
      <c r="G940" s="6"/>
      <c r="H940" s="6"/>
      <c r="I940" s="6"/>
    </row>
    <row r="941" spans="6:9">
      <c r="F941" s="6"/>
      <c r="G941" s="6"/>
      <c r="H941" s="6"/>
      <c r="I941" s="6"/>
    </row>
    <row r="942" spans="6:9">
      <c r="F942" s="6"/>
      <c r="G942" s="6"/>
      <c r="H942" s="6"/>
      <c r="I942" s="6"/>
    </row>
    <row r="943" spans="6:9">
      <c r="F943" s="6"/>
      <c r="G943" s="6"/>
      <c r="H943" s="6"/>
      <c r="I943" s="6"/>
    </row>
    <row r="944" spans="6:9">
      <c r="F944" s="6"/>
      <c r="G944" s="6"/>
      <c r="H944" s="6"/>
      <c r="I944" s="6"/>
    </row>
    <row r="945" spans="6:9">
      <c r="F945" s="6"/>
      <c r="G945" s="6"/>
      <c r="H945" s="6"/>
      <c r="I945" s="6"/>
    </row>
    <row r="946" spans="6:9">
      <c r="F946" s="6"/>
      <c r="G946" s="6"/>
      <c r="H946" s="6"/>
      <c r="I946" s="6"/>
    </row>
    <row r="947" spans="6:9">
      <c r="F947" s="6"/>
      <c r="G947" s="6"/>
      <c r="H947" s="6"/>
      <c r="I947" s="6"/>
    </row>
    <row r="948" spans="6:9">
      <c r="F948" s="6"/>
      <c r="G948" s="6"/>
      <c r="H948" s="6"/>
      <c r="I948" s="6"/>
    </row>
    <row r="949" spans="6:9">
      <c r="F949" s="6"/>
      <c r="G949" s="6"/>
      <c r="H949" s="6"/>
      <c r="I949" s="6"/>
    </row>
    <row r="950" spans="6:9">
      <c r="F950" s="6"/>
      <c r="G950" s="6"/>
      <c r="H950" s="6"/>
      <c r="I950" s="6"/>
    </row>
    <row r="951" spans="6:9">
      <c r="F951" s="6"/>
      <c r="G951" s="6"/>
      <c r="H951" s="6"/>
      <c r="I951" s="6"/>
    </row>
    <row r="952" spans="6:9">
      <c r="F952" s="6"/>
      <c r="G952" s="6"/>
      <c r="H952" s="6"/>
      <c r="I952" s="6"/>
    </row>
    <row r="953" spans="6:9">
      <c r="F953" s="6"/>
      <c r="G953" s="6"/>
      <c r="H953" s="6"/>
      <c r="I953" s="6"/>
    </row>
    <row r="954" spans="6:9">
      <c r="F954" s="6"/>
      <c r="G954" s="6"/>
      <c r="H954" s="6"/>
      <c r="I954" s="6"/>
    </row>
    <row r="955" spans="6:9">
      <c r="F955" s="6"/>
      <c r="G955" s="6"/>
      <c r="H955" s="6"/>
      <c r="I955" s="6"/>
    </row>
    <row r="956" spans="6:9">
      <c r="F956" s="6"/>
      <c r="G956" s="6"/>
      <c r="H956" s="6"/>
      <c r="I956" s="6"/>
    </row>
    <row r="957" spans="6:9">
      <c r="F957" s="6"/>
      <c r="G957" s="6"/>
      <c r="H957" s="6"/>
      <c r="I957" s="6"/>
    </row>
    <row r="958" spans="6:9">
      <c r="F958" s="6"/>
      <c r="G958" s="6"/>
      <c r="H958" s="6"/>
      <c r="I958" s="6"/>
    </row>
    <row r="959" spans="6:9">
      <c r="F959" s="6"/>
      <c r="G959" s="6"/>
      <c r="H959" s="6"/>
      <c r="I959" s="6"/>
    </row>
    <row r="960" spans="6:9">
      <c r="F960" s="6"/>
      <c r="G960" s="6"/>
      <c r="H960" s="6"/>
      <c r="I960" s="6"/>
    </row>
    <row r="961" spans="6:9">
      <c r="F961" s="6"/>
      <c r="G961" s="6"/>
      <c r="H961" s="6"/>
      <c r="I961" s="6"/>
    </row>
    <row r="962" spans="6:9">
      <c r="F962" s="6"/>
      <c r="G962" s="6"/>
      <c r="H962" s="6"/>
      <c r="I962" s="6"/>
    </row>
    <row r="963" spans="6:9">
      <c r="F963" s="6"/>
      <c r="G963" s="6"/>
      <c r="H963" s="6"/>
      <c r="I963" s="6"/>
    </row>
    <row r="964" spans="6:9">
      <c r="F964" s="6"/>
      <c r="G964" s="6"/>
      <c r="H964" s="6"/>
      <c r="I964" s="6"/>
    </row>
    <row r="965" spans="6:9">
      <c r="F965" s="6"/>
      <c r="G965" s="6"/>
      <c r="H965" s="6"/>
      <c r="I965" s="6"/>
    </row>
    <row r="966" spans="6:9">
      <c r="F966" s="6"/>
      <c r="G966" s="6"/>
      <c r="H966" s="6"/>
      <c r="I966" s="6"/>
    </row>
    <row r="967" spans="6:9">
      <c r="F967" s="6"/>
      <c r="G967" s="6"/>
      <c r="H967" s="6"/>
      <c r="I967" s="6"/>
    </row>
    <row r="968" spans="6:9">
      <c r="F968" s="6"/>
      <c r="G968" s="6"/>
      <c r="H968" s="6"/>
      <c r="I968" s="6"/>
    </row>
    <row r="969" spans="6:9">
      <c r="F969" s="6"/>
      <c r="G969" s="6"/>
      <c r="H969" s="6"/>
      <c r="I969" s="6"/>
    </row>
    <row r="970" spans="6:9">
      <c r="F970" s="6"/>
      <c r="G970" s="6"/>
      <c r="H970" s="6"/>
      <c r="I970" s="6"/>
    </row>
    <row r="971" spans="6:9">
      <c r="F971" s="6"/>
      <c r="G971" s="6"/>
      <c r="H971" s="6"/>
      <c r="I971" s="6"/>
    </row>
    <row r="972" spans="6:9">
      <c r="F972" s="6"/>
      <c r="G972" s="6"/>
      <c r="H972" s="6"/>
      <c r="I972" s="6"/>
    </row>
    <row r="973" spans="6:9">
      <c r="F973" s="6"/>
      <c r="G973" s="6"/>
      <c r="H973" s="6"/>
      <c r="I973" s="6"/>
    </row>
    <row r="974" spans="6:9">
      <c r="F974" s="6"/>
      <c r="G974" s="6"/>
      <c r="H974" s="6"/>
      <c r="I974" s="6"/>
    </row>
    <row r="975" spans="6:9">
      <c r="F975" s="6"/>
      <c r="G975" s="6"/>
      <c r="H975" s="6"/>
      <c r="I975" s="6"/>
    </row>
    <row r="976" spans="6:9">
      <c r="F976" s="6"/>
      <c r="G976" s="6"/>
      <c r="H976" s="6"/>
      <c r="I976" s="6"/>
    </row>
    <row r="977" spans="6:9">
      <c r="F977" s="6"/>
      <c r="G977" s="6"/>
      <c r="H977" s="6"/>
      <c r="I977" s="6"/>
    </row>
    <row r="978" spans="6:9">
      <c r="F978" s="6"/>
      <c r="G978" s="6"/>
      <c r="H978" s="6"/>
      <c r="I978" s="6"/>
    </row>
    <row r="979" spans="6:9">
      <c r="F979" s="6"/>
      <c r="G979" s="6"/>
      <c r="H979" s="6"/>
      <c r="I979" s="6"/>
    </row>
    <row r="980" spans="6:9">
      <c r="F980" s="6"/>
      <c r="G980" s="6"/>
      <c r="H980" s="6"/>
      <c r="I980" s="6"/>
    </row>
    <row r="981" spans="6:9">
      <c r="F981" s="6"/>
      <c r="G981" s="6"/>
      <c r="H981" s="6"/>
      <c r="I981" s="6"/>
    </row>
    <row r="982" spans="6:9">
      <c r="F982" s="6"/>
      <c r="G982" s="6"/>
      <c r="H982" s="6"/>
      <c r="I982" s="6"/>
    </row>
    <row r="983" spans="6:9">
      <c r="F983" s="6"/>
      <c r="G983" s="6"/>
      <c r="H983" s="6"/>
      <c r="I983" s="6"/>
    </row>
    <row r="984" spans="6:9">
      <c r="F984" s="6"/>
      <c r="G984" s="6"/>
      <c r="H984" s="6"/>
      <c r="I984" s="6"/>
    </row>
    <row r="985" spans="6:9">
      <c r="F985" s="6"/>
      <c r="G985" s="6"/>
      <c r="H985" s="6"/>
      <c r="I985" s="6"/>
    </row>
    <row r="986" spans="6:9">
      <c r="F986" s="6"/>
      <c r="G986" s="6"/>
      <c r="H986" s="6"/>
      <c r="I986" s="6"/>
    </row>
    <row r="987" spans="6:9">
      <c r="F987" s="6"/>
      <c r="G987" s="6"/>
      <c r="H987" s="6"/>
      <c r="I987" s="6"/>
    </row>
    <row r="988" spans="6:9">
      <c r="F988" s="6"/>
      <c r="G988" s="6"/>
      <c r="H988" s="6"/>
      <c r="I988" s="6"/>
    </row>
    <row r="989" spans="6:9">
      <c r="F989" s="6"/>
      <c r="G989" s="6"/>
      <c r="H989" s="6"/>
      <c r="I989" s="6"/>
    </row>
    <row r="990" spans="6:9">
      <c r="F990" s="6"/>
      <c r="G990" s="6"/>
      <c r="H990" s="6"/>
      <c r="I990" s="6"/>
    </row>
    <row r="991" spans="6:9">
      <c r="F991" s="6"/>
      <c r="G991" s="6"/>
      <c r="H991" s="6"/>
      <c r="I991" s="6"/>
    </row>
    <row r="992" spans="6:9">
      <c r="F992" s="6"/>
      <c r="G992" s="6"/>
      <c r="H992" s="6"/>
      <c r="I992" s="6"/>
    </row>
    <row r="993" spans="6:9">
      <c r="F993" s="6"/>
      <c r="G993" s="6"/>
      <c r="H993" s="6"/>
      <c r="I993" s="6"/>
    </row>
    <row r="994" spans="6:9">
      <c r="F994" s="6"/>
      <c r="G994" s="6"/>
      <c r="H994" s="6"/>
      <c r="I994" s="6"/>
    </row>
    <row r="995" spans="6:9">
      <c r="F995" s="6"/>
      <c r="G995" s="6"/>
      <c r="H995" s="6"/>
      <c r="I995" s="6"/>
    </row>
    <row r="996" spans="6:9">
      <c r="F996" s="6"/>
      <c r="G996" s="6"/>
      <c r="H996" s="6"/>
      <c r="I996" s="6"/>
    </row>
    <row r="997" spans="6:9">
      <c r="F997" s="6"/>
      <c r="G997" s="6"/>
      <c r="H997" s="6"/>
      <c r="I997" s="6"/>
    </row>
    <row r="998" spans="6:9">
      <c r="F998" s="6"/>
      <c r="G998" s="6"/>
      <c r="H998" s="6"/>
      <c r="I998" s="6"/>
    </row>
    <row r="999" spans="6:9">
      <c r="F999" s="6"/>
      <c r="G999" s="6"/>
      <c r="H999" s="6"/>
      <c r="I999" s="6"/>
    </row>
    <row r="1000" spans="6:9">
      <c r="F1000" s="6"/>
      <c r="G1000" s="6"/>
      <c r="H1000" s="6"/>
      <c r="I1000" s="6"/>
    </row>
    <row r="1001" spans="6:9">
      <c r="F1001" s="6"/>
      <c r="G1001" s="6"/>
      <c r="H1001" s="6"/>
      <c r="I1001" s="6"/>
    </row>
    <row r="1002" spans="6:9">
      <c r="F1002" s="6"/>
      <c r="G1002" s="6"/>
      <c r="H1002" s="6"/>
      <c r="I1002" s="6"/>
    </row>
    <row r="1003" spans="6:9">
      <c r="F1003" s="6"/>
      <c r="G1003" s="6"/>
      <c r="H1003" s="6"/>
      <c r="I1003" s="6"/>
    </row>
    <row r="1004" spans="6:9">
      <c r="F1004" s="6"/>
      <c r="G1004" s="6"/>
      <c r="H1004" s="6"/>
      <c r="I1004" s="6"/>
    </row>
    <row r="1005" spans="6:9">
      <c r="F1005" s="6"/>
      <c r="G1005" s="6"/>
      <c r="H1005" s="6"/>
      <c r="I1005" s="6"/>
    </row>
    <row r="1006" spans="6:9">
      <c r="F1006" s="6"/>
      <c r="G1006" s="6"/>
      <c r="H1006" s="6"/>
      <c r="I1006" s="6"/>
    </row>
    <row r="1007" spans="6:9">
      <c r="F1007" s="6"/>
      <c r="G1007" s="6"/>
      <c r="H1007" s="6"/>
      <c r="I1007" s="6"/>
    </row>
    <row r="1008" spans="6:9">
      <c r="F1008" s="6"/>
      <c r="G1008" s="6"/>
      <c r="H1008" s="6"/>
      <c r="I1008" s="6"/>
    </row>
    <row r="1009" spans="6:9">
      <c r="F1009" s="6"/>
      <c r="G1009" s="6"/>
      <c r="H1009" s="6"/>
      <c r="I1009" s="6"/>
    </row>
    <row r="1010" spans="6:9">
      <c r="F1010" s="6"/>
      <c r="G1010" s="6"/>
      <c r="H1010" s="6"/>
      <c r="I1010" s="6"/>
    </row>
    <row r="1011" spans="6:9">
      <c r="F1011" s="6"/>
      <c r="G1011" s="6"/>
      <c r="H1011" s="6"/>
      <c r="I1011" s="6"/>
    </row>
    <row r="1012" spans="6:9">
      <c r="F1012" s="6"/>
      <c r="G1012" s="6"/>
      <c r="H1012" s="6"/>
      <c r="I1012" s="6"/>
    </row>
    <row r="1013" spans="6:9">
      <c r="F1013" s="6"/>
      <c r="G1013" s="6"/>
      <c r="H1013" s="6"/>
      <c r="I1013" s="6"/>
    </row>
    <row r="1014" spans="6:9">
      <c r="F1014" s="6"/>
      <c r="G1014" s="6"/>
      <c r="H1014" s="6"/>
      <c r="I1014" s="6"/>
    </row>
    <row r="1015" spans="6:9">
      <c r="F1015" s="6"/>
      <c r="G1015" s="6"/>
      <c r="H1015" s="6"/>
      <c r="I1015" s="6"/>
    </row>
    <row r="1016" spans="6:9">
      <c r="F1016" s="6"/>
      <c r="G1016" s="6"/>
      <c r="H1016" s="6"/>
      <c r="I1016" s="6"/>
    </row>
    <row r="1017" spans="6:9">
      <c r="F1017" s="6"/>
      <c r="G1017" s="6"/>
      <c r="H1017" s="6"/>
      <c r="I1017" s="6"/>
    </row>
    <row r="1018" spans="6:9">
      <c r="F1018" s="6"/>
      <c r="G1018" s="6"/>
      <c r="H1018" s="6"/>
      <c r="I1018" s="6"/>
    </row>
    <row r="1019" spans="6:9">
      <c r="F1019" s="6"/>
      <c r="G1019" s="6"/>
      <c r="H1019" s="6"/>
      <c r="I1019" s="6"/>
    </row>
    <row r="1020" spans="6:9">
      <c r="F1020" s="6"/>
      <c r="G1020" s="6"/>
      <c r="H1020" s="6"/>
      <c r="I1020" s="6"/>
    </row>
    <row r="1021" spans="6:9">
      <c r="F1021" s="6"/>
      <c r="G1021" s="6"/>
      <c r="H1021" s="6"/>
      <c r="I1021" s="6"/>
    </row>
    <row r="1022" spans="6:9">
      <c r="F1022" s="6"/>
      <c r="G1022" s="6"/>
      <c r="H1022" s="6"/>
      <c r="I1022" s="6"/>
    </row>
    <row r="1023" spans="6:9">
      <c r="F1023" s="6"/>
      <c r="G1023" s="6"/>
      <c r="H1023" s="6"/>
      <c r="I1023" s="6"/>
    </row>
    <row r="1024" spans="6:9">
      <c r="F1024" s="6"/>
      <c r="G1024" s="6"/>
      <c r="H1024" s="6"/>
      <c r="I1024" s="6"/>
    </row>
    <row r="1025" spans="6:9">
      <c r="F1025" s="6"/>
      <c r="G1025" s="6"/>
      <c r="H1025" s="6"/>
      <c r="I1025" s="6"/>
    </row>
    <row r="1026" spans="6:9">
      <c r="F1026" s="6"/>
      <c r="G1026" s="6"/>
      <c r="H1026" s="6"/>
      <c r="I1026" s="6"/>
    </row>
    <row r="1027" spans="6:9">
      <c r="F1027" s="6"/>
      <c r="G1027" s="6"/>
      <c r="H1027" s="6"/>
      <c r="I1027" s="6"/>
    </row>
    <row r="1028" spans="6:9">
      <c r="F1028" s="6"/>
      <c r="G1028" s="6"/>
      <c r="H1028" s="6"/>
      <c r="I1028" s="6"/>
    </row>
    <row r="1029" spans="6:9">
      <c r="F1029" s="6"/>
      <c r="G1029" s="6"/>
      <c r="H1029" s="6"/>
      <c r="I1029" s="6"/>
    </row>
    <row r="1030" spans="6:9">
      <c r="F1030" s="6"/>
      <c r="G1030" s="6"/>
      <c r="H1030" s="6"/>
      <c r="I1030" s="6"/>
    </row>
    <row r="1031" spans="6:9">
      <c r="F1031" s="6"/>
      <c r="G1031" s="6"/>
      <c r="H1031" s="6"/>
      <c r="I1031" s="6"/>
    </row>
    <row r="1032" spans="6:9">
      <c r="F1032" s="6"/>
      <c r="G1032" s="6"/>
      <c r="H1032" s="6"/>
      <c r="I1032" s="6"/>
    </row>
    <row r="1033" spans="6:9">
      <c r="F1033" s="6"/>
      <c r="G1033" s="6"/>
      <c r="H1033" s="6"/>
      <c r="I1033" s="6"/>
    </row>
    <row r="1034" spans="6:9">
      <c r="F1034" s="6"/>
      <c r="G1034" s="6"/>
      <c r="H1034" s="6"/>
      <c r="I1034" s="6"/>
    </row>
    <row r="1035" spans="6:9">
      <c r="F1035" s="6"/>
      <c r="G1035" s="6"/>
      <c r="H1035" s="6"/>
      <c r="I1035" s="6"/>
    </row>
    <row r="1036" spans="6:9">
      <c r="F1036" s="6"/>
      <c r="G1036" s="6"/>
      <c r="H1036" s="6"/>
      <c r="I1036" s="6"/>
    </row>
    <row r="1037" spans="6:9">
      <c r="F1037" s="6"/>
      <c r="G1037" s="6"/>
      <c r="H1037" s="6"/>
      <c r="I1037" s="6"/>
    </row>
    <row r="1038" spans="6:9">
      <c r="F1038" s="6"/>
      <c r="G1038" s="6"/>
      <c r="H1038" s="6"/>
      <c r="I1038" s="6"/>
    </row>
    <row r="1039" spans="6:9">
      <c r="F1039" s="6"/>
      <c r="G1039" s="6"/>
      <c r="H1039" s="6"/>
      <c r="I1039" s="6"/>
    </row>
    <row r="1040" spans="6:9">
      <c r="F1040" s="6"/>
      <c r="G1040" s="6"/>
      <c r="H1040" s="6"/>
      <c r="I1040" s="6"/>
    </row>
    <row r="1041" spans="6:9">
      <c r="F1041" s="6"/>
      <c r="G1041" s="6"/>
      <c r="H1041" s="6"/>
      <c r="I1041" s="6"/>
    </row>
    <row r="1042" spans="6:9">
      <c r="F1042" s="6"/>
      <c r="G1042" s="6"/>
      <c r="H1042" s="6"/>
      <c r="I1042" s="6"/>
    </row>
    <row r="1043" spans="6:9">
      <c r="F1043" s="6"/>
      <c r="G1043" s="6"/>
      <c r="H1043" s="6"/>
      <c r="I1043" s="6"/>
    </row>
    <row r="1044" spans="6:9">
      <c r="F1044" s="6"/>
      <c r="G1044" s="6"/>
      <c r="H1044" s="6"/>
      <c r="I1044" s="6"/>
    </row>
    <row r="1045" spans="6:9">
      <c r="F1045" s="6"/>
      <c r="G1045" s="6"/>
      <c r="H1045" s="6"/>
      <c r="I1045" s="6"/>
    </row>
    <row r="1046" spans="6:9">
      <c r="F1046" s="6"/>
      <c r="G1046" s="6"/>
      <c r="H1046" s="6"/>
      <c r="I1046" s="6"/>
    </row>
    <row r="1047" spans="6:9">
      <c r="F1047" s="6"/>
      <c r="G1047" s="6"/>
      <c r="H1047" s="6"/>
      <c r="I1047" s="6"/>
    </row>
    <row r="1048" spans="6:9">
      <c r="F1048" s="6"/>
      <c r="G1048" s="6"/>
      <c r="H1048" s="6"/>
      <c r="I1048" s="6"/>
    </row>
    <row r="1049" spans="6:9">
      <c r="F1049" s="6"/>
      <c r="G1049" s="6"/>
      <c r="H1049" s="6"/>
      <c r="I1049" s="6"/>
    </row>
    <row r="1050" spans="6:9">
      <c r="F1050" s="6"/>
      <c r="G1050" s="6"/>
      <c r="H1050" s="6"/>
      <c r="I1050" s="6"/>
    </row>
    <row r="1051" spans="6:9">
      <c r="F1051" s="6"/>
      <c r="G1051" s="6"/>
      <c r="H1051" s="6"/>
      <c r="I1051" s="6"/>
    </row>
    <row r="1052" spans="6:9">
      <c r="F1052" s="6"/>
      <c r="G1052" s="6"/>
      <c r="H1052" s="6"/>
      <c r="I1052" s="6"/>
    </row>
    <row r="1053" spans="6:9">
      <c r="F1053" s="6"/>
      <c r="G1053" s="6"/>
      <c r="H1053" s="6"/>
      <c r="I1053" s="6"/>
    </row>
    <row r="1054" spans="6:9">
      <c r="F1054" s="6"/>
      <c r="G1054" s="6"/>
      <c r="H1054" s="6"/>
      <c r="I1054" s="6"/>
    </row>
    <row r="1055" spans="6:9">
      <c r="F1055" s="6"/>
      <c r="G1055" s="6"/>
      <c r="H1055" s="6"/>
      <c r="I1055" s="6"/>
    </row>
    <row r="1056" spans="6:9">
      <c r="F1056" s="6"/>
      <c r="G1056" s="6"/>
      <c r="H1056" s="6"/>
      <c r="I1056" s="6"/>
    </row>
    <row r="1057" spans="6:9">
      <c r="F1057" s="6"/>
      <c r="G1057" s="6"/>
      <c r="H1057" s="6"/>
      <c r="I1057" s="6"/>
    </row>
    <row r="1058" spans="6:9">
      <c r="F1058" s="6"/>
      <c r="G1058" s="6"/>
      <c r="H1058" s="6"/>
      <c r="I1058" s="6"/>
    </row>
    <row r="1059" spans="6:9">
      <c r="F1059" s="6"/>
      <c r="G1059" s="6"/>
      <c r="H1059" s="6"/>
      <c r="I1059" s="6"/>
    </row>
    <row r="1060" spans="6:9">
      <c r="F1060" s="6"/>
      <c r="G1060" s="6"/>
      <c r="H1060" s="6"/>
      <c r="I1060" s="6"/>
    </row>
    <row r="1061" spans="6:9">
      <c r="F1061" s="6"/>
      <c r="G1061" s="6"/>
      <c r="H1061" s="6"/>
      <c r="I1061" s="6"/>
    </row>
    <row r="1062" spans="6:9">
      <c r="F1062" s="6"/>
      <c r="G1062" s="6"/>
      <c r="H1062" s="6"/>
      <c r="I1062" s="6"/>
    </row>
    <row r="1063" spans="6:9">
      <c r="F1063" s="6"/>
      <c r="G1063" s="6"/>
      <c r="H1063" s="6"/>
      <c r="I1063" s="6"/>
    </row>
    <row r="1064" spans="6:9">
      <c r="F1064" s="6"/>
      <c r="G1064" s="6"/>
      <c r="H1064" s="6"/>
      <c r="I1064" s="6"/>
    </row>
    <row r="1065" spans="6:9">
      <c r="F1065" s="6"/>
      <c r="G1065" s="6"/>
      <c r="H1065" s="6"/>
      <c r="I1065" s="6"/>
    </row>
    <row r="1066" spans="6:9">
      <c r="F1066" s="6"/>
      <c r="G1066" s="6"/>
      <c r="H1066" s="6"/>
      <c r="I1066" s="6"/>
    </row>
    <row r="1067" spans="6:9">
      <c r="F1067" s="6"/>
      <c r="G1067" s="6"/>
      <c r="H1067" s="6"/>
      <c r="I1067" s="6"/>
    </row>
    <row r="1068" spans="6:9">
      <c r="F1068" s="6"/>
      <c r="G1068" s="6"/>
      <c r="H1068" s="6"/>
      <c r="I1068" s="6"/>
    </row>
    <row r="1069" spans="6:9">
      <c r="F1069" s="6"/>
      <c r="G1069" s="6"/>
      <c r="H1069" s="6"/>
      <c r="I1069" s="6"/>
    </row>
    <row r="1070" spans="6:9">
      <c r="F1070" s="6"/>
      <c r="G1070" s="6"/>
      <c r="H1070" s="6"/>
      <c r="I1070" s="6"/>
    </row>
    <row r="1071" spans="6:9">
      <c r="F1071" s="6"/>
      <c r="G1071" s="6"/>
      <c r="H1071" s="6"/>
      <c r="I1071" s="6"/>
    </row>
    <row r="1072" spans="6:9">
      <c r="F1072" s="6"/>
      <c r="G1072" s="6"/>
      <c r="H1072" s="6"/>
      <c r="I1072" s="6"/>
    </row>
    <row r="1073" spans="6:9">
      <c r="F1073" s="6"/>
      <c r="G1073" s="6"/>
      <c r="H1073" s="6"/>
      <c r="I1073" s="6"/>
    </row>
    <row r="1074" spans="6:9">
      <c r="F1074" s="6"/>
      <c r="G1074" s="6"/>
      <c r="H1074" s="6"/>
      <c r="I1074" s="6"/>
    </row>
    <row r="1075" spans="6:9">
      <c r="F1075" s="6"/>
      <c r="G1075" s="6"/>
      <c r="H1075" s="6"/>
      <c r="I1075" s="6"/>
    </row>
    <row r="1076" spans="6:9">
      <c r="F1076" s="6"/>
      <c r="G1076" s="6"/>
      <c r="H1076" s="6"/>
      <c r="I1076" s="6"/>
    </row>
    <row r="1077" spans="6:9">
      <c r="F1077" s="6"/>
      <c r="G1077" s="6"/>
      <c r="H1077" s="6"/>
      <c r="I1077" s="6"/>
    </row>
    <row r="1078" spans="6:9">
      <c r="F1078" s="6"/>
      <c r="G1078" s="6"/>
      <c r="H1078" s="6"/>
      <c r="I1078" s="6"/>
    </row>
    <row r="1079" spans="6:9">
      <c r="F1079" s="6"/>
      <c r="G1079" s="6"/>
      <c r="H1079" s="6"/>
      <c r="I1079" s="6"/>
    </row>
    <row r="1080" spans="6:9">
      <c r="F1080" s="6"/>
      <c r="G1080" s="6"/>
      <c r="H1080" s="6"/>
      <c r="I1080" s="6"/>
    </row>
    <row r="1081" spans="6:9">
      <c r="F1081" s="6"/>
      <c r="G1081" s="6"/>
      <c r="H1081" s="6"/>
      <c r="I1081" s="6"/>
    </row>
    <row r="1082" spans="6:9">
      <c r="F1082" s="6"/>
      <c r="G1082" s="6"/>
      <c r="H1082" s="6"/>
      <c r="I1082" s="6"/>
    </row>
    <row r="1083" spans="6:9">
      <c r="F1083" s="6"/>
      <c r="G1083" s="6"/>
      <c r="H1083" s="6"/>
      <c r="I1083" s="6"/>
    </row>
    <row r="1084" spans="6:9">
      <c r="F1084" s="6"/>
      <c r="G1084" s="6"/>
      <c r="H1084" s="6"/>
      <c r="I1084" s="6"/>
    </row>
    <row r="1085" spans="6:9">
      <c r="F1085" s="6"/>
      <c r="G1085" s="6"/>
      <c r="H1085" s="6"/>
      <c r="I1085" s="6"/>
    </row>
    <row r="1086" spans="6:9">
      <c r="F1086" s="6"/>
      <c r="G1086" s="6"/>
      <c r="H1086" s="6"/>
      <c r="I1086" s="6"/>
    </row>
    <row r="1087" spans="6:9">
      <c r="F1087" s="6"/>
      <c r="G1087" s="6"/>
      <c r="H1087" s="6"/>
      <c r="I1087" s="6"/>
    </row>
    <row r="1088" spans="6:9">
      <c r="F1088" s="6"/>
      <c r="G1088" s="6"/>
      <c r="H1088" s="6"/>
      <c r="I1088" s="6"/>
    </row>
    <row r="1089" spans="6:9">
      <c r="F1089" s="6"/>
      <c r="G1089" s="6"/>
      <c r="H1089" s="6"/>
      <c r="I1089" s="6"/>
    </row>
    <row r="1090" spans="6:9">
      <c r="F1090" s="6"/>
      <c r="G1090" s="6"/>
      <c r="H1090" s="6"/>
      <c r="I1090" s="6"/>
    </row>
    <row r="1091" spans="6:9">
      <c r="F1091" s="6"/>
      <c r="G1091" s="6"/>
      <c r="H1091" s="6"/>
      <c r="I1091" s="6"/>
    </row>
    <row r="1092" spans="6:9">
      <c r="F1092" s="6"/>
      <c r="G1092" s="6"/>
      <c r="H1092" s="6"/>
      <c r="I1092" s="6"/>
    </row>
    <row r="1093" spans="6:9">
      <c r="F1093" s="6"/>
      <c r="G1093" s="6"/>
      <c r="H1093" s="6"/>
      <c r="I1093" s="6"/>
    </row>
    <row r="1094" spans="6:9">
      <c r="F1094" s="6"/>
      <c r="G1094" s="6"/>
      <c r="H1094" s="6"/>
      <c r="I1094" s="6"/>
    </row>
    <row r="1095" spans="6:9">
      <c r="F1095" s="6"/>
      <c r="G1095" s="6"/>
      <c r="H1095" s="6"/>
      <c r="I1095" s="6"/>
    </row>
    <row r="1096" spans="6:9">
      <c r="F1096" s="6"/>
      <c r="G1096" s="6"/>
      <c r="H1096" s="6"/>
      <c r="I1096" s="6"/>
    </row>
    <row r="1097" spans="6:9">
      <c r="F1097" s="6"/>
      <c r="G1097" s="6"/>
      <c r="H1097" s="6"/>
      <c r="I1097" s="6"/>
    </row>
    <row r="1098" spans="6:9">
      <c r="F1098" s="6"/>
      <c r="G1098" s="6"/>
      <c r="H1098" s="6"/>
      <c r="I1098" s="6"/>
    </row>
    <row r="1099" spans="6:9">
      <c r="F1099" s="6"/>
      <c r="G1099" s="6"/>
      <c r="H1099" s="6"/>
      <c r="I1099" s="6"/>
    </row>
    <row r="1100" spans="6:9">
      <c r="F1100" s="6"/>
      <c r="G1100" s="6"/>
      <c r="H1100" s="6"/>
      <c r="I1100" s="6"/>
    </row>
    <row r="1101" spans="6:9">
      <c r="F1101" s="6"/>
      <c r="G1101" s="6"/>
      <c r="H1101" s="6"/>
      <c r="I1101" s="6"/>
    </row>
    <row r="1102" spans="6:9">
      <c r="F1102" s="6"/>
      <c r="G1102" s="6"/>
      <c r="H1102" s="6"/>
      <c r="I1102" s="6"/>
    </row>
    <row r="1103" spans="6:9">
      <c r="F1103" s="6"/>
      <c r="G1103" s="6"/>
      <c r="H1103" s="6"/>
      <c r="I1103" s="6"/>
    </row>
    <row r="1104" spans="6:9">
      <c r="F1104" s="6"/>
      <c r="G1104" s="6"/>
      <c r="H1104" s="6"/>
      <c r="I1104" s="6"/>
    </row>
    <row r="1105" spans="6:9">
      <c r="F1105" s="6"/>
      <c r="G1105" s="6"/>
      <c r="H1105" s="6"/>
      <c r="I1105" s="6"/>
    </row>
    <row r="1106" spans="6:9">
      <c r="F1106" s="6"/>
      <c r="G1106" s="6"/>
      <c r="H1106" s="6"/>
      <c r="I1106" s="6"/>
    </row>
    <row r="1107" spans="6:9">
      <c r="F1107" s="6"/>
      <c r="G1107" s="6"/>
      <c r="H1107" s="6"/>
      <c r="I1107" s="6"/>
    </row>
    <row r="1108" spans="6:9">
      <c r="F1108" s="6"/>
      <c r="G1108" s="6"/>
      <c r="H1108" s="6"/>
      <c r="I1108" s="6"/>
    </row>
    <row r="1109" spans="6:9">
      <c r="F1109" s="6"/>
      <c r="G1109" s="6"/>
      <c r="H1109" s="6"/>
      <c r="I1109" s="6"/>
    </row>
    <row r="1110" spans="6:9">
      <c r="F1110" s="6"/>
      <c r="G1110" s="6"/>
      <c r="H1110" s="6"/>
      <c r="I1110" s="6"/>
    </row>
    <row r="1111" spans="6:9">
      <c r="F1111" s="6"/>
      <c r="G1111" s="6"/>
      <c r="H1111" s="6"/>
      <c r="I1111" s="6"/>
    </row>
    <row r="1112" spans="6:9">
      <c r="F1112" s="6"/>
      <c r="G1112" s="6"/>
      <c r="H1112" s="6"/>
      <c r="I1112" s="6"/>
    </row>
    <row r="1113" spans="6:9">
      <c r="F1113" s="6"/>
      <c r="G1113" s="6"/>
      <c r="H1113" s="6"/>
      <c r="I1113" s="6"/>
    </row>
    <row r="1114" spans="6:9">
      <c r="F1114" s="6"/>
      <c r="G1114" s="6"/>
      <c r="H1114" s="6"/>
      <c r="I1114" s="6"/>
    </row>
    <row r="1115" spans="6:9">
      <c r="F1115" s="6"/>
      <c r="G1115" s="6"/>
      <c r="H1115" s="6"/>
      <c r="I1115" s="6"/>
    </row>
    <row r="1116" spans="6:9">
      <c r="F1116" s="6"/>
      <c r="G1116" s="6"/>
      <c r="H1116" s="6"/>
      <c r="I1116" s="6"/>
    </row>
    <row r="1117" spans="6:9">
      <c r="F1117" s="6"/>
      <c r="G1117" s="6"/>
      <c r="H1117" s="6"/>
      <c r="I1117" s="6"/>
    </row>
    <row r="1118" spans="6:9">
      <c r="F1118" s="6"/>
      <c r="G1118" s="6"/>
      <c r="H1118" s="6"/>
      <c r="I1118" s="6"/>
    </row>
    <row r="1119" spans="6:9">
      <c r="F1119" s="6"/>
      <c r="G1119" s="6"/>
      <c r="H1119" s="6"/>
      <c r="I1119" s="6"/>
    </row>
    <row r="1120" spans="6:9">
      <c r="F1120" s="6"/>
      <c r="G1120" s="6"/>
      <c r="H1120" s="6"/>
      <c r="I1120" s="6"/>
    </row>
    <row r="1121" spans="6:9">
      <c r="F1121" s="6"/>
      <c r="G1121" s="6"/>
      <c r="H1121" s="6"/>
      <c r="I1121" s="6"/>
    </row>
    <row r="1122" spans="6:9">
      <c r="F1122" s="6"/>
      <c r="G1122" s="6"/>
      <c r="H1122" s="6"/>
      <c r="I1122" s="6"/>
    </row>
    <row r="1123" spans="6:9">
      <c r="F1123" s="6"/>
      <c r="G1123" s="6"/>
      <c r="H1123" s="6"/>
      <c r="I1123" s="6"/>
    </row>
    <row r="1124" spans="6:9">
      <c r="F1124" s="6"/>
      <c r="G1124" s="6"/>
      <c r="H1124" s="6"/>
      <c r="I1124" s="6"/>
    </row>
    <row r="1125" spans="6:9">
      <c r="F1125" s="6"/>
      <c r="G1125" s="6"/>
      <c r="H1125" s="6"/>
      <c r="I1125" s="6"/>
    </row>
    <row r="1126" spans="6:9">
      <c r="F1126" s="6"/>
      <c r="G1126" s="6"/>
      <c r="H1126" s="6"/>
      <c r="I1126" s="6"/>
    </row>
    <row r="1127" spans="6:9">
      <c r="F1127" s="6"/>
      <c r="G1127" s="6"/>
      <c r="H1127" s="6"/>
      <c r="I1127" s="6"/>
    </row>
    <row r="1128" spans="6:9">
      <c r="F1128" s="6"/>
      <c r="G1128" s="6"/>
      <c r="H1128" s="6"/>
      <c r="I1128" s="6"/>
    </row>
    <row r="1129" spans="6:9">
      <c r="F1129" s="6"/>
      <c r="G1129" s="6"/>
      <c r="H1129" s="6"/>
      <c r="I1129" s="6"/>
    </row>
    <row r="1130" spans="6:9">
      <c r="F1130" s="6"/>
      <c r="G1130" s="6"/>
      <c r="H1130" s="6"/>
      <c r="I1130" s="6"/>
    </row>
    <row r="1131" spans="6:9">
      <c r="F1131" s="6"/>
      <c r="G1131" s="6"/>
      <c r="H1131" s="6"/>
      <c r="I1131" s="6"/>
    </row>
    <row r="1132" spans="6:9">
      <c r="F1132" s="6"/>
      <c r="G1132" s="6"/>
      <c r="H1132" s="6"/>
      <c r="I1132" s="6"/>
    </row>
    <row r="1133" spans="6:9">
      <c r="F1133" s="6"/>
      <c r="G1133" s="6"/>
      <c r="H1133" s="6"/>
      <c r="I1133" s="6"/>
    </row>
    <row r="1134" spans="6:9">
      <c r="F1134" s="6"/>
      <c r="G1134" s="6"/>
      <c r="H1134" s="6"/>
      <c r="I1134" s="6"/>
    </row>
    <row r="1135" spans="6:9">
      <c r="F1135" s="6"/>
      <c r="G1135" s="6"/>
      <c r="H1135" s="6"/>
      <c r="I1135" s="6"/>
    </row>
    <row r="1136" spans="6:9">
      <c r="F1136" s="6"/>
      <c r="G1136" s="6"/>
      <c r="H1136" s="6"/>
      <c r="I1136" s="6"/>
    </row>
    <row r="1137" spans="6:9">
      <c r="F1137" s="6"/>
      <c r="G1137" s="6"/>
      <c r="H1137" s="6"/>
      <c r="I1137" s="6"/>
    </row>
    <row r="1138" spans="6:9">
      <c r="F1138" s="6"/>
      <c r="G1138" s="6"/>
      <c r="H1138" s="6"/>
      <c r="I1138" s="6"/>
    </row>
    <row r="1139" spans="6:9">
      <c r="F1139" s="6"/>
      <c r="G1139" s="6"/>
      <c r="H1139" s="6"/>
      <c r="I1139" s="6"/>
    </row>
    <row r="1140" spans="6:9">
      <c r="F1140" s="6"/>
      <c r="G1140" s="6"/>
      <c r="H1140" s="6"/>
      <c r="I1140" s="6"/>
    </row>
    <row r="1141" spans="6:9">
      <c r="F1141" s="6"/>
      <c r="G1141" s="6"/>
      <c r="H1141" s="6"/>
      <c r="I1141" s="6"/>
    </row>
    <row r="1142" spans="6:9">
      <c r="F1142" s="6"/>
      <c r="G1142" s="6"/>
      <c r="H1142" s="6"/>
      <c r="I1142" s="6"/>
    </row>
    <row r="1143" spans="6:9">
      <c r="F1143" s="6"/>
      <c r="G1143" s="6"/>
      <c r="H1143" s="6"/>
      <c r="I1143" s="6"/>
    </row>
    <row r="1144" spans="6:9">
      <c r="F1144" s="6"/>
      <c r="G1144" s="6"/>
      <c r="H1144" s="6"/>
      <c r="I1144" s="6"/>
    </row>
    <row r="1145" spans="6:9">
      <c r="F1145" s="6"/>
      <c r="G1145" s="6"/>
      <c r="H1145" s="6"/>
      <c r="I1145" s="6"/>
    </row>
    <row r="1146" spans="6:9">
      <c r="F1146" s="6"/>
      <c r="G1146" s="6"/>
      <c r="H1146" s="6"/>
      <c r="I1146" s="6"/>
    </row>
    <row r="1147" spans="6:9">
      <c r="F1147" s="6"/>
      <c r="G1147" s="6"/>
      <c r="H1147" s="6"/>
      <c r="I1147" s="6"/>
    </row>
    <row r="1148" spans="6:9">
      <c r="F1148" s="6"/>
      <c r="G1148" s="6"/>
      <c r="H1148" s="6"/>
      <c r="I1148" s="6"/>
    </row>
    <row r="1149" spans="6:9">
      <c r="F1149" s="6"/>
      <c r="G1149" s="6"/>
      <c r="H1149" s="6"/>
      <c r="I1149" s="6"/>
    </row>
    <row r="1150" spans="6:9">
      <c r="F1150" s="6"/>
      <c r="G1150" s="6"/>
      <c r="H1150" s="6"/>
      <c r="I1150" s="6"/>
    </row>
    <row r="1151" spans="6:9">
      <c r="F1151" s="6"/>
      <c r="G1151" s="6"/>
      <c r="H1151" s="6"/>
      <c r="I1151" s="6"/>
    </row>
    <row r="1152" spans="6:9">
      <c r="F1152" s="6"/>
      <c r="G1152" s="6"/>
      <c r="H1152" s="6"/>
      <c r="I1152" s="6"/>
    </row>
    <row r="1153" spans="6:9">
      <c r="F1153" s="6"/>
      <c r="G1153" s="6"/>
      <c r="H1153" s="6"/>
      <c r="I1153" s="6"/>
    </row>
    <row r="1154" spans="6:9">
      <c r="F1154" s="6"/>
      <c r="G1154" s="6"/>
      <c r="H1154" s="6"/>
      <c r="I1154" s="6"/>
    </row>
    <row r="1155" spans="6:9">
      <c r="F1155" s="6"/>
      <c r="G1155" s="6"/>
      <c r="H1155" s="6"/>
      <c r="I1155" s="6"/>
    </row>
    <row r="1156" spans="6:9">
      <c r="F1156" s="6"/>
      <c r="G1156" s="6"/>
      <c r="H1156" s="6"/>
      <c r="I1156" s="6"/>
    </row>
    <row r="1157" spans="6:9">
      <c r="F1157" s="6"/>
      <c r="G1157" s="6"/>
      <c r="H1157" s="6"/>
      <c r="I1157" s="6"/>
    </row>
    <row r="1158" spans="6:9">
      <c r="F1158" s="6"/>
      <c r="G1158" s="6"/>
      <c r="H1158" s="6"/>
      <c r="I1158" s="6"/>
    </row>
    <row r="1159" spans="6:9">
      <c r="F1159" s="6"/>
      <c r="G1159" s="6"/>
      <c r="H1159" s="6"/>
      <c r="I1159" s="6"/>
    </row>
    <row r="1160" spans="6:9">
      <c r="F1160" s="6"/>
      <c r="G1160" s="6"/>
      <c r="H1160" s="6"/>
      <c r="I1160" s="6"/>
    </row>
    <row r="1161" spans="6:9">
      <c r="F1161" s="6"/>
      <c r="G1161" s="6"/>
      <c r="H1161" s="6"/>
      <c r="I1161" s="6"/>
    </row>
    <row r="1162" spans="6:9">
      <c r="F1162" s="6"/>
      <c r="G1162" s="6"/>
      <c r="H1162" s="6"/>
      <c r="I1162" s="6"/>
    </row>
    <row r="1163" spans="6:9">
      <c r="F1163" s="6"/>
      <c r="G1163" s="6"/>
      <c r="H1163" s="6"/>
      <c r="I1163" s="6"/>
    </row>
    <row r="1164" spans="6:9">
      <c r="F1164" s="6"/>
      <c r="G1164" s="6"/>
      <c r="H1164" s="6"/>
      <c r="I1164" s="6"/>
    </row>
    <row r="1165" spans="6:9">
      <c r="F1165" s="6"/>
      <c r="G1165" s="6"/>
      <c r="H1165" s="6"/>
      <c r="I1165" s="6"/>
    </row>
    <row r="1166" spans="6:9">
      <c r="F1166" s="6"/>
      <c r="G1166" s="6"/>
      <c r="H1166" s="6"/>
      <c r="I1166" s="6"/>
    </row>
    <row r="1167" spans="6:9">
      <c r="F1167" s="6"/>
      <c r="G1167" s="6"/>
      <c r="H1167" s="6"/>
      <c r="I1167" s="6"/>
    </row>
    <row r="1168" spans="6:9">
      <c r="F1168" s="6"/>
      <c r="G1168" s="6"/>
      <c r="H1168" s="6"/>
      <c r="I1168" s="6"/>
    </row>
    <row r="1169" spans="6:9">
      <c r="F1169" s="6"/>
      <c r="G1169" s="6"/>
      <c r="H1169" s="6"/>
      <c r="I1169" s="6"/>
    </row>
    <row r="1170" spans="6:9">
      <c r="F1170" s="6"/>
      <c r="G1170" s="6"/>
      <c r="H1170" s="6"/>
      <c r="I1170" s="6"/>
    </row>
    <row r="1171" spans="6:9">
      <c r="F1171" s="6"/>
      <c r="G1171" s="6"/>
      <c r="H1171" s="6"/>
      <c r="I1171" s="6"/>
    </row>
    <row r="1172" spans="6:9">
      <c r="F1172" s="6"/>
      <c r="G1172" s="6"/>
      <c r="H1172" s="6"/>
      <c r="I1172" s="6"/>
    </row>
    <row r="1173" spans="6:9">
      <c r="F1173" s="6"/>
      <c r="G1173" s="6"/>
      <c r="H1173" s="6"/>
      <c r="I1173" s="6"/>
    </row>
    <row r="1174" spans="6:9">
      <c r="F1174" s="6"/>
      <c r="G1174" s="6"/>
      <c r="H1174" s="6"/>
      <c r="I1174" s="6"/>
    </row>
    <row r="1175" spans="6:9">
      <c r="F1175" s="6"/>
      <c r="G1175" s="6"/>
      <c r="H1175" s="6"/>
      <c r="I1175" s="6"/>
    </row>
    <row r="1176" spans="6:9">
      <c r="F1176" s="6"/>
      <c r="G1176" s="6"/>
      <c r="H1176" s="6"/>
      <c r="I1176" s="6"/>
    </row>
    <row r="1177" spans="6:9">
      <c r="F1177" s="6"/>
      <c r="G1177" s="6"/>
      <c r="H1177" s="6"/>
      <c r="I1177" s="6"/>
    </row>
    <row r="1178" spans="6:9">
      <c r="F1178" s="6"/>
      <c r="G1178" s="6"/>
      <c r="H1178" s="6"/>
      <c r="I1178" s="6"/>
    </row>
    <row r="1179" spans="6:9">
      <c r="F1179" s="6"/>
      <c r="G1179" s="6"/>
      <c r="H1179" s="6"/>
      <c r="I1179" s="6"/>
    </row>
    <row r="1180" spans="6:9">
      <c r="F1180" s="6"/>
      <c r="G1180" s="6"/>
      <c r="H1180" s="6"/>
      <c r="I1180" s="6"/>
    </row>
    <row r="1181" spans="6:9">
      <c r="F1181" s="6"/>
      <c r="G1181" s="6"/>
      <c r="H1181" s="6"/>
      <c r="I1181" s="6"/>
    </row>
    <row r="1182" spans="6:9">
      <c r="F1182" s="6"/>
      <c r="G1182" s="6"/>
      <c r="H1182" s="6"/>
      <c r="I1182" s="6"/>
    </row>
    <row r="1183" spans="6:9">
      <c r="F1183" s="6"/>
      <c r="G1183" s="6"/>
      <c r="H1183" s="6"/>
      <c r="I1183" s="6"/>
    </row>
    <row r="1184" spans="6:9">
      <c r="F1184" s="6"/>
      <c r="G1184" s="6"/>
      <c r="H1184" s="6"/>
      <c r="I1184" s="6"/>
    </row>
    <row r="1185" spans="6:9">
      <c r="F1185" s="6"/>
      <c r="G1185" s="6"/>
      <c r="H1185" s="6"/>
      <c r="I1185" s="6"/>
    </row>
    <row r="1186" spans="6:9">
      <c r="F1186" s="6"/>
      <c r="G1186" s="6"/>
      <c r="H1186" s="6"/>
      <c r="I1186" s="6"/>
    </row>
    <row r="1187" spans="6:9">
      <c r="F1187" s="6"/>
      <c r="G1187" s="6"/>
      <c r="H1187" s="6"/>
      <c r="I1187" s="6"/>
    </row>
    <row r="1188" spans="6:9">
      <c r="F1188" s="6"/>
      <c r="G1188" s="6"/>
      <c r="H1188" s="6"/>
      <c r="I1188" s="6"/>
    </row>
    <row r="1189" spans="6:9">
      <c r="F1189" s="6"/>
      <c r="G1189" s="6"/>
      <c r="H1189" s="6"/>
      <c r="I1189" s="6"/>
    </row>
    <row r="1190" spans="6:9">
      <c r="F1190" s="6"/>
      <c r="G1190" s="6"/>
      <c r="H1190" s="6"/>
      <c r="I1190" s="6"/>
    </row>
    <row r="1191" spans="6:9">
      <c r="F1191" s="6"/>
      <c r="G1191" s="6"/>
      <c r="H1191" s="6"/>
      <c r="I1191" s="6"/>
    </row>
    <row r="1192" spans="6:9">
      <c r="F1192" s="6"/>
      <c r="G1192" s="6"/>
      <c r="H1192" s="6"/>
      <c r="I1192" s="6"/>
    </row>
    <row r="1193" spans="6:9">
      <c r="F1193" s="6"/>
      <c r="G1193" s="6"/>
      <c r="H1193" s="6"/>
      <c r="I1193" s="6"/>
    </row>
    <row r="1194" spans="6:9">
      <c r="F1194" s="6"/>
      <c r="G1194" s="6"/>
      <c r="H1194" s="6"/>
      <c r="I1194" s="6"/>
    </row>
    <row r="1195" spans="6:9">
      <c r="F1195" s="6"/>
      <c r="G1195" s="6"/>
      <c r="H1195" s="6"/>
      <c r="I1195" s="6"/>
    </row>
    <row r="1196" spans="6:9">
      <c r="F1196" s="6"/>
      <c r="G1196" s="6"/>
      <c r="H1196" s="6"/>
      <c r="I1196" s="6"/>
    </row>
    <row r="1197" spans="6:9">
      <c r="F1197" s="6"/>
      <c r="G1197" s="6"/>
      <c r="H1197" s="6"/>
      <c r="I1197" s="6"/>
    </row>
    <row r="1198" spans="6:9">
      <c r="F1198" s="6"/>
      <c r="G1198" s="6"/>
      <c r="H1198" s="6"/>
      <c r="I1198" s="6"/>
    </row>
    <row r="1199" spans="6:9">
      <c r="F1199" s="6"/>
      <c r="G1199" s="6"/>
      <c r="H1199" s="6"/>
      <c r="I1199" s="6"/>
    </row>
    <row r="1200" spans="6:9">
      <c r="F1200" s="6"/>
      <c r="G1200" s="6"/>
      <c r="H1200" s="6"/>
      <c r="I1200" s="6"/>
    </row>
    <row r="1201" spans="6:9">
      <c r="F1201" s="6"/>
      <c r="G1201" s="6"/>
      <c r="H1201" s="6"/>
      <c r="I1201" s="6"/>
    </row>
    <row r="1202" spans="6:9">
      <c r="F1202" s="6"/>
      <c r="G1202" s="6"/>
      <c r="H1202" s="6"/>
      <c r="I1202" s="6"/>
    </row>
    <row r="1203" spans="6:9">
      <c r="F1203" s="6"/>
      <c r="G1203" s="6"/>
      <c r="H1203" s="6"/>
      <c r="I1203" s="6"/>
    </row>
    <row r="1204" spans="6:9">
      <c r="F1204" s="6"/>
      <c r="G1204" s="6"/>
      <c r="H1204" s="6"/>
      <c r="I1204" s="6"/>
    </row>
    <row r="1205" spans="6:9">
      <c r="F1205" s="6"/>
      <c r="G1205" s="6"/>
      <c r="H1205" s="6"/>
      <c r="I1205" s="6"/>
    </row>
    <row r="1206" spans="6:9">
      <c r="F1206" s="6"/>
      <c r="G1206" s="6"/>
      <c r="H1206" s="6"/>
      <c r="I1206" s="6"/>
    </row>
    <row r="1207" spans="6:9">
      <c r="F1207" s="6"/>
      <c r="G1207" s="6"/>
      <c r="H1207" s="6"/>
      <c r="I1207" s="6"/>
    </row>
    <row r="1208" spans="6:9">
      <c r="F1208" s="6"/>
      <c r="G1208" s="6"/>
      <c r="H1208" s="6"/>
      <c r="I1208" s="6"/>
    </row>
    <row r="1209" spans="6:9">
      <c r="F1209" s="6"/>
      <c r="G1209" s="6"/>
      <c r="H1209" s="6"/>
      <c r="I1209" s="6"/>
    </row>
    <row r="1210" spans="6:9">
      <c r="F1210" s="6"/>
      <c r="G1210" s="6"/>
      <c r="H1210" s="6"/>
      <c r="I1210" s="6"/>
    </row>
    <row r="1211" spans="6:9">
      <c r="F1211" s="6"/>
      <c r="G1211" s="6"/>
      <c r="H1211" s="6"/>
      <c r="I1211" s="6"/>
    </row>
    <row r="1212" spans="6:9">
      <c r="F1212" s="6"/>
      <c r="G1212" s="6"/>
      <c r="H1212" s="6"/>
      <c r="I1212" s="6"/>
    </row>
    <row r="1213" spans="6:9">
      <c r="F1213" s="6"/>
      <c r="G1213" s="6"/>
      <c r="H1213" s="6"/>
      <c r="I1213" s="6"/>
    </row>
    <row r="1214" spans="6:9">
      <c r="F1214" s="6"/>
      <c r="G1214" s="6"/>
      <c r="H1214" s="6"/>
      <c r="I1214" s="6"/>
    </row>
    <row r="1215" spans="6:9">
      <c r="F1215" s="6"/>
      <c r="G1215" s="6"/>
      <c r="H1215" s="6"/>
      <c r="I1215" s="6"/>
    </row>
    <row r="1216" spans="6:9">
      <c r="F1216" s="6"/>
      <c r="G1216" s="6"/>
      <c r="H1216" s="6"/>
      <c r="I1216" s="6"/>
    </row>
    <row r="1217" spans="6:9">
      <c r="F1217" s="6"/>
      <c r="G1217" s="6"/>
      <c r="H1217" s="6"/>
      <c r="I1217" s="6"/>
    </row>
    <row r="1218" spans="6:9">
      <c r="F1218" s="6"/>
      <c r="G1218" s="6"/>
      <c r="H1218" s="6"/>
      <c r="I1218" s="6"/>
    </row>
    <row r="1219" spans="6:9">
      <c r="F1219" s="6"/>
      <c r="G1219" s="6"/>
      <c r="H1219" s="6"/>
      <c r="I1219" s="6"/>
    </row>
    <row r="1220" spans="6:9">
      <c r="F1220" s="6"/>
      <c r="G1220" s="6"/>
      <c r="H1220" s="6"/>
      <c r="I1220" s="6"/>
    </row>
    <row r="1221" spans="6:9">
      <c r="F1221" s="6"/>
      <c r="G1221" s="6"/>
      <c r="H1221" s="6"/>
      <c r="I1221" s="6"/>
    </row>
    <row r="1222" spans="6:9">
      <c r="F1222" s="6"/>
      <c r="G1222" s="6"/>
      <c r="H1222" s="6"/>
      <c r="I1222" s="6"/>
    </row>
    <row r="1223" spans="6:9">
      <c r="F1223" s="6"/>
      <c r="G1223" s="6"/>
      <c r="H1223" s="6"/>
      <c r="I1223" s="6"/>
    </row>
    <row r="1224" spans="6:9">
      <c r="F1224" s="6"/>
      <c r="G1224" s="6"/>
      <c r="H1224" s="6"/>
      <c r="I1224" s="6"/>
    </row>
    <row r="1225" spans="6:9">
      <c r="F1225" s="6"/>
      <c r="G1225" s="6"/>
      <c r="H1225" s="6"/>
      <c r="I1225" s="6"/>
    </row>
    <row r="1226" spans="6:9">
      <c r="F1226" s="6"/>
      <c r="G1226" s="6"/>
      <c r="H1226" s="6"/>
      <c r="I1226" s="6"/>
    </row>
    <row r="1227" spans="6:9">
      <c r="F1227" s="6"/>
      <c r="G1227" s="6"/>
      <c r="H1227" s="6"/>
      <c r="I1227" s="6"/>
    </row>
    <row r="1228" spans="6:9">
      <c r="F1228" s="6"/>
      <c r="G1228" s="6"/>
      <c r="H1228" s="6"/>
      <c r="I1228" s="6"/>
    </row>
    <row r="1229" spans="6:9">
      <c r="F1229" s="6"/>
      <c r="G1229" s="6"/>
      <c r="H1229" s="6"/>
      <c r="I1229" s="6"/>
    </row>
    <row r="1230" spans="6:9">
      <c r="F1230" s="6"/>
      <c r="G1230" s="6"/>
      <c r="H1230" s="6"/>
      <c r="I1230" s="6"/>
    </row>
    <row r="1231" spans="6:9">
      <c r="F1231" s="6"/>
      <c r="G1231" s="6"/>
      <c r="H1231" s="6"/>
      <c r="I1231" s="6"/>
    </row>
    <row r="1232" spans="6:9">
      <c r="F1232" s="6"/>
      <c r="G1232" s="6"/>
      <c r="H1232" s="6"/>
      <c r="I1232" s="6"/>
    </row>
    <row r="1233" spans="6:9">
      <c r="F1233" s="6"/>
      <c r="G1233" s="6"/>
      <c r="H1233" s="6"/>
      <c r="I1233" s="6"/>
    </row>
    <row r="1234" spans="6:9">
      <c r="F1234" s="6"/>
      <c r="G1234" s="6"/>
      <c r="H1234" s="6"/>
      <c r="I1234" s="6"/>
    </row>
    <row r="1235" spans="6:9">
      <c r="F1235" s="6"/>
      <c r="G1235" s="6"/>
      <c r="H1235" s="6"/>
      <c r="I1235" s="6"/>
    </row>
    <row r="1236" spans="6:9">
      <c r="F1236" s="6"/>
      <c r="G1236" s="6"/>
      <c r="H1236" s="6"/>
      <c r="I1236" s="6"/>
    </row>
    <row r="1237" spans="6:9">
      <c r="F1237" s="6"/>
      <c r="G1237" s="6"/>
      <c r="H1237" s="6"/>
      <c r="I1237" s="6"/>
    </row>
    <row r="1238" spans="6:9">
      <c r="F1238" s="6"/>
      <c r="G1238" s="6"/>
      <c r="H1238" s="6"/>
      <c r="I1238" s="6"/>
    </row>
    <row r="1239" spans="6:9">
      <c r="F1239" s="6"/>
      <c r="G1239" s="6"/>
      <c r="H1239" s="6"/>
      <c r="I1239" s="6"/>
    </row>
    <row r="1240" spans="6:9">
      <c r="F1240" s="6"/>
      <c r="G1240" s="6"/>
      <c r="H1240" s="6"/>
      <c r="I1240" s="6"/>
    </row>
    <row r="1241" spans="6:9">
      <c r="F1241" s="6"/>
      <c r="G1241" s="6"/>
      <c r="H1241" s="6"/>
      <c r="I1241" s="6"/>
    </row>
    <row r="1242" spans="6:9">
      <c r="F1242" s="6"/>
      <c r="G1242" s="6"/>
      <c r="H1242" s="6"/>
      <c r="I1242" s="6"/>
    </row>
    <row r="1243" spans="6:9">
      <c r="F1243" s="6"/>
      <c r="G1243" s="6"/>
      <c r="H1243" s="6"/>
      <c r="I1243" s="6"/>
    </row>
    <row r="1244" spans="6:9">
      <c r="F1244" s="6"/>
      <c r="G1244" s="6"/>
      <c r="H1244" s="6"/>
      <c r="I1244" s="6"/>
    </row>
    <row r="1245" spans="6:9">
      <c r="F1245" s="6"/>
      <c r="G1245" s="6"/>
      <c r="H1245" s="6"/>
      <c r="I1245" s="6"/>
    </row>
    <row r="1246" spans="6:9">
      <c r="F1246" s="6"/>
      <c r="G1246" s="6"/>
      <c r="H1246" s="6"/>
      <c r="I1246" s="6"/>
    </row>
    <row r="1247" spans="6:9">
      <c r="F1247" s="6"/>
      <c r="G1247" s="6"/>
      <c r="H1247" s="6"/>
      <c r="I1247" s="6"/>
    </row>
    <row r="1248" spans="6:9">
      <c r="F1248" s="6"/>
      <c r="G1248" s="6"/>
      <c r="H1248" s="6"/>
      <c r="I1248" s="6"/>
    </row>
    <row r="1249" spans="6:9">
      <c r="F1249" s="6"/>
      <c r="G1249" s="6"/>
      <c r="H1249" s="6"/>
      <c r="I1249" s="6"/>
    </row>
    <row r="1250" spans="6:9">
      <c r="F1250" s="6"/>
      <c r="G1250" s="6"/>
      <c r="H1250" s="6"/>
      <c r="I1250" s="6"/>
    </row>
    <row r="1251" spans="6:9">
      <c r="F1251" s="6"/>
      <c r="G1251" s="6"/>
      <c r="H1251" s="6"/>
      <c r="I1251" s="6"/>
    </row>
    <row r="1252" spans="6:9">
      <c r="F1252" s="6"/>
      <c r="G1252" s="6"/>
      <c r="H1252" s="6"/>
      <c r="I1252" s="6"/>
    </row>
    <row r="1253" spans="6:9">
      <c r="F1253" s="6"/>
      <c r="G1253" s="6"/>
      <c r="H1253" s="6"/>
      <c r="I1253" s="6"/>
    </row>
    <row r="1254" spans="6:9">
      <c r="F1254" s="6"/>
      <c r="G1254" s="6"/>
      <c r="H1254" s="6"/>
      <c r="I1254" s="6"/>
    </row>
    <row r="1255" spans="6:9">
      <c r="F1255" s="6"/>
      <c r="G1255" s="6"/>
      <c r="H1255" s="6"/>
      <c r="I1255" s="6"/>
    </row>
    <row r="1256" spans="6:9">
      <c r="F1256" s="6"/>
      <c r="G1256" s="6"/>
      <c r="H1256" s="6"/>
      <c r="I1256" s="6"/>
    </row>
    <row r="1257" spans="6:9">
      <c r="F1257" s="6"/>
      <c r="G1257" s="6"/>
      <c r="H1257" s="6"/>
      <c r="I1257" s="6"/>
    </row>
    <row r="1258" spans="6:9">
      <c r="F1258" s="6"/>
      <c r="G1258" s="6"/>
      <c r="H1258" s="6"/>
      <c r="I1258" s="6"/>
    </row>
    <row r="1259" spans="6:9">
      <c r="F1259" s="6"/>
      <c r="G1259" s="6"/>
      <c r="H1259" s="6"/>
      <c r="I1259" s="6"/>
    </row>
    <row r="1260" spans="6:9">
      <c r="F1260" s="6"/>
      <c r="G1260" s="6"/>
      <c r="H1260" s="6"/>
      <c r="I1260" s="6"/>
    </row>
    <row r="1261" spans="6:9">
      <c r="F1261" s="6"/>
      <c r="G1261" s="6"/>
      <c r="H1261" s="6"/>
      <c r="I1261" s="6"/>
    </row>
    <row r="1262" spans="6:9">
      <c r="F1262" s="6"/>
      <c r="G1262" s="6"/>
      <c r="H1262" s="6"/>
      <c r="I1262" s="6"/>
    </row>
    <row r="1263" spans="6:9">
      <c r="F1263" s="6"/>
      <c r="G1263" s="6"/>
      <c r="H1263" s="6"/>
      <c r="I1263" s="6"/>
    </row>
    <row r="1264" spans="6:9">
      <c r="F1264" s="6"/>
      <c r="G1264" s="6"/>
      <c r="H1264" s="6"/>
      <c r="I1264" s="6"/>
    </row>
    <row r="1265" spans="6:9">
      <c r="F1265" s="6"/>
      <c r="G1265" s="6"/>
      <c r="H1265" s="6"/>
      <c r="I1265" s="6"/>
    </row>
    <row r="1266" spans="6:9">
      <c r="F1266" s="6"/>
      <c r="G1266" s="6"/>
      <c r="H1266" s="6"/>
      <c r="I1266" s="6"/>
    </row>
    <row r="1267" spans="6:9">
      <c r="F1267" s="6"/>
      <c r="G1267" s="6"/>
      <c r="H1267" s="6"/>
      <c r="I1267" s="6"/>
    </row>
    <row r="1268" spans="6:9">
      <c r="F1268" s="6"/>
      <c r="G1268" s="6"/>
      <c r="H1268" s="6"/>
      <c r="I1268" s="6"/>
    </row>
    <row r="1269" spans="6:9">
      <c r="F1269" s="6"/>
      <c r="G1269" s="6"/>
      <c r="H1269" s="6"/>
      <c r="I1269" s="6"/>
    </row>
    <row r="1270" spans="6:9">
      <c r="F1270" s="6"/>
      <c r="G1270" s="6"/>
      <c r="H1270" s="6"/>
      <c r="I1270" s="6"/>
    </row>
    <row r="1271" spans="6:9">
      <c r="F1271" s="6"/>
      <c r="G1271" s="6"/>
      <c r="H1271" s="6"/>
      <c r="I1271" s="6"/>
    </row>
    <row r="1272" spans="6:9">
      <c r="F1272" s="6"/>
      <c r="G1272" s="6"/>
      <c r="H1272" s="6"/>
      <c r="I1272" s="6"/>
    </row>
    <row r="1273" spans="6:9">
      <c r="F1273" s="6"/>
      <c r="G1273" s="6"/>
      <c r="H1273" s="6"/>
      <c r="I1273" s="6"/>
    </row>
    <row r="1274" spans="6:9">
      <c r="F1274" s="6"/>
      <c r="G1274" s="6"/>
      <c r="H1274" s="6"/>
      <c r="I1274" s="6"/>
    </row>
    <row r="1275" spans="6:9">
      <c r="F1275" s="6"/>
      <c r="G1275" s="6"/>
      <c r="H1275" s="6"/>
      <c r="I1275" s="6"/>
    </row>
    <row r="1276" spans="6:9">
      <c r="F1276" s="6"/>
      <c r="G1276" s="6"/>
      <c r="H1276" s="6"/>
      <c r="I1276" s="6"/>
    </row>
    <row r="1277" spans="6:9">
      <c r="F1277" s="6"/>
      <c r="G1277" s="6"/>
      <c r="H1277" s="6"/>
      <c r="I1277" s="6"/>
    </row>
    <row r="1278" spans="6:9">
      <c r="F1278" s="6"/>
      <c r="G1278" s="6"/>
      <c r="H1278" s="6"/>
      <c r="I1278" s="6"/>
    </row>
    <row r="1279" spans="6:9">
      <c r="F1279" s="6"/>
      <c r="G1279" s="6"/>
      <c r="H1279" s="6"/>
      <c r="I1279" s="6"/>
    </row>
    <row r="1280" spans="6:9">
      <c r="F1280" s="6"/>
      <c r="G1280" s="6"/>
      <c r="H1280" s="6"/>
      <c r="I1280" s="6"/>
    </row>
    <row r="1281" spans="6:9">
      <c r="F1281" s="6"/>
      <c r="G1281" s="6"/>
      <c r="H1281" s="6"/>
      <c r="I1281" s="6"/>
    </row>
    <row r="1282" spans="6:9">
      <c r="F1282" s="6"/>
      <c r="G1282" s="6"/>
      <c r="H1282" s="6"/>
      <c r="I1282" s="6"/>
    </row>
    <row r="1283" spans="6:9">
      <c r="F1283" s="6"/>
      <c r="G1283" s="6"/>
      <c r="H1283" s="6"/>
      <c r="I1283" s="6"/>
    </row>
    <row r="1284" spans="6:9">
      <c r="F1284" s="6"/>
      <c r="G1284" s="6"/>
      <c r="H1284" s="6"/>
      <c r="I1284" s="6"/>
    </row>
    <row r="1285" spans="6:9">
      <c r="F1285" s="6"/>
      <c r="G1285" s="6"/>
      <c r="H1285" s="6"/>
      <c r="I1285" s="6"/>
    </row>
    <row r="1286" spans="6:9">
      <c r="F1286" s="6"/>
      <c r="G1286" s="6"/>
      <c r="H1286" s="6"/>
      <c r="I1286" s="6"/>
    </row>
    <row r="1287" spans="6:9">
      <c r="F1287" s="6"/>
      <c r="G1287" s="6"/>
      <c r="H1287" s="6"/>
      <c r="I1287" s="6"/>
    </row>
    <row r="1288" spans="6:9">
      <c r="F1288" s="6"/>
      <c r="G1288" s="6"/>
      <c r="H1288" s="6"/>
      <c r="I1288" s="6"/>
    </row>
    <row r="1289" spans="6:9">
      <c r="F1289" s="6"/>
      <c r="G1289" s="6"/>
      <c r="H1289" s="6"/>
      <c r="I1289" s="6"/>
    </row>
    <row r="1290" spans="6:9">
      <c r="F1290" s="6"/>
      <c r="G1290" s="6"/>
      <c r="H1290" s="6"/>
      <c r="I1290" s="6"/>
    </row>
    <row r="1291" spans="6:9">
      <c r="F1291" s="6"/>
      <c r="G1291" s="6"/>
      <c r="H1291" s="6"/>
      <c r="I1291" s="6"/>
    </row>
    <row r="1292" spans="6:9">
      <c r="F1292" s="6"/>
      <c r="G1292" s="6"/>
      <c r="H1292" s="6"/>
      <c r="I1292" s="6"/>
    </row>
    <row r="1293" spans="6:9">
      <c r="F1293" s="6"/>
      <c r="G1293" s="6"/>
      <c r="H1293" s="6"/>
      <c r="I1293" s="6"/>
    </row>
    <row r="1294" spans="6:9">
      <c r="F1294" s="6"/>
      <c r="G1294" s="6"/>
      <c r="H1294" s="6"/>
      <c r="I1294" s="6"/>
    </row>
    <row r="1295" spans="6:9">
      <c r="F1295" s="6"/>
      <c r="G1295" s="6"/>
      <c r="H1295" s="6"/>
      <c r="I1295" s="6"/>
    </row>
    <row r="1296" spans="6:9">
      <c r="F1296" s="6"/>
      <c r="G1296" s="6"/>
      <c r="H1296" s="6"/>
      <c r="I1296" s="6"/>
    </row>
    <row r="1297" spans="6:9">
      <c r="F1297" s="6"/>
      <c r="G1297" s="6"/>
      <c r="H1297" s="6"/>
      <c r="I1297" s="6"/>
    </row>
    <row r="1298" spans="6:9">
      <c r="F1298" s="6"/>
      <c r="G1298" s="6"/>
      <c r="H1298" s="6"/>
      <c r="I1298" s="6"/>
    </row>
    <row r="1299" spans="6:9">
      <c r="F1299" s="6"/>
      <c r="G1299" s="6"/>
      <c r="H1299" s="6"/>
      <c r="I1299" s="6"/>
    </row>
    <row r="1300" spans="6:9">
      <c r="F1300" s="6"/>
      <c r="G1300" s="6"/>
      <c r="H1300" s="6"/>
      <c r="I1300" s="6"/>
    </row>
    <row r="1301" spans="6:9">
      <c r="F1301" s="6"/>
      <c r="G1301" s="6"/>
      <c r="H1301" s="6"/>
      <c r="I1301" s="6"/>
    </row>
    <row r="1302" spans="6:9">
      <c r="F1302" s="6"/>
      <c r="G1302" s="6"/>
      <c r="H1302" s="6"/>
      <c r="I1302" s="6"/>
    </row>
    <row r="1303" spans="6:9">
      <c r="F1303" s="6"/>
      <c r="G1303" s="6"/>
      <c r="H1303" s="6"/>
      <c r="I1303" s="6"/>
    </row>
    <row r="1304" spans="6:9">
      <c r="F1304" s="6"/>
      <c r="G1304" s="6"/>
      <c r="H1304" s="6"/>
      <c r="I1304" s="6"/>
    </row>
    <row r="1305" spans="6:9">
      <c r="F1305" s="6"/>
      <c r="G1305" s="6"/>
      <c r="H1305" s="6"/>
      <c r="I1305" s="6"/>
    </row>
    <row r="1306" spans="6:9">
      <c r="F1306" s="6"/>
      <c r="G1306" s="6"/>
      <c r="H1306" s="6"/>
      <c r="I1306" s="6"/>
    </row>
    <row r="1307" spans="6:9">
      <c r="F1307" s="6"/>
      <c r="G1307" s="6"/>
      <c r="H1307" s="6"/>
      <c r="I1307" s="6"/>
    </row>
    <row r="1308" spans="6:9">
      <c r="F1308" s="6"/>
      <c r="G1308" s="6"/>
      <c r="H1308" s="6"/>
      <c r="I1308" s="6"/>
    </row>
    <row r="1309" spans="6:9">
      <c r="F1309" s="6"/>
      <c r="G1309" s="6"/>
      <c r="H1309" s="6"/>
      <c r="I1309" s="6"/>
    </row>
    <row r="1310" spans="6:9">
      <c r="F1310" s="6"/>
      <c r="G1310" s="6"/>
      <c r="H1310" s="6"/>
      <c r="I1310" s="6"/>
    </row>
    <row r="1311" spans="6:9">
      <c r="F1311" s="6"/>
      <c r="G1311" s="6"/>
      <c r="H1311" s="6"/>
      <c r="I1311" s="6"/>
    </row>
    <row r="1312" spans="6:9">
      <c r="F1312" s="6"/>
      <c r="G1312" s="6"/>
      <c r="H1312" s="6"/>
      <c r="I1312" s="6"/>
    </row>
    <row r="1313" spans="6:9">
      <c r="F1313" s="6"/>
      <c r="G1313" s="6"/>
      <c r="H1313" s="6"/>
      <c r="I1313" s="6"/>
    </row>
    <row r="1314" spans="6:9">
      <c r="F1314" s="6"/>
      <c r="G1314" s="6"/>
      <c r="H1314" s="6"/>
      <c r="I1314" s="6"/>
    </row>
    <row r="1315" spans="6:9">
      <c r="F1315" s="6"/>
      <c r="G1315" s="6"/>
      <c r="H1315" s="6"/>
      <c r="I1315" s="6"/>
    </row>
    <row r="1316" spans="6:9">
      <c r="F1316" s="6"/>
      <c r="G1316" s="6"/>
      <c r="H1316" s="6"/>
      <c r="I1316" s="6"/>
    </row>
    <row r="1317" spans="6:9">
      <c r="F1317" s="6"/>
      <c r="G1317" s="6"/>
      <c r="H1317" s="6"/>
      <c r="I1317" s="6"/>
    </row>
    <row r="1318" spans="6:9">
      <c r="F1318" s="6"/>
      <c r="G1318" s="6"/>
      <c r="H1318" s="6"/>
      <c r="I1318" s="6"/>
    </row>
    <row r="1319" spans="6:9">
      <c r="F1319" s="6"/>
      <c r="G1319" s="6"/>
      <c r="H1319" s="6"/>
      <c r="I1319" s="6"/>
    </row>
    <row r="1320" spans="6:9">
      <c r="F1320" s="6"/>
      <c r="G1320" s="6"/>
      <c r="H1320" s="6"/>
      <c r="I1320" s="6"/>
    </row>
    <row r="1321" spans="6:9">
      <c r="F1321" s="6"/>
      <c r="G1321" s="6"/>
      <c r="H1321" s="6"/>
      <c r="I1321" s="6"/>
    </row>
    <row r="1322" spans="6:9">
      <c r="F1322" s="6"/>
      <c r="G1322" s="6"/>
      <c r="H1322" s="6"/>
      <c r="I1322" s="6"/>
    </row>
    <row r="1323" spans="6:9">
      <c r="F1323" s="6"/>
      <c r="G1323" s="6"/>
      <c r="H1323" s="6"/>
      <c r="I1323" s="6"/>
    </row>
    <row r="1324" spans="6:9">
      <c r="F1324" s="6"/>
      <c r="G1324" s="6"/>
      <c r="H1324" s="6"/>
      <c r="I1324" s="6"/>
    </row>
    <row r="1325" spans="6:9">
      <c r="F1325" s="6"/>
      <c r="G1325" s="6"/>
      <c r="H1325" s="6"/>
      <c r="I1325" s="6"/>
    </row>
    <row r="1326" spans="6:9">
      <c r="F1326" s="6"/>
      <c r="G1326" s="6"/>
      <c r="H1326" s="6"/>
      <c r="I1326" s="6"/>
    </row>
    <row r="1327" spans="6:9">
      <c r="F1327" s="6"/>
      <c r="G1327" s="6"/>
      <c r="H1327" s="6"/>
      <c r="I1327" s="6"/>
    </row>
    <row r="1328" spans="6:9">
      <c r="F1328" s="6"/>
      <c r="G1328" s="6"/>
      <c r="H1328" s="6"/>
      <c r="I1328" s="6"/>
    </row>
    <row r="1329" spans="6:9">
      <c r="F1329" s="6"/>
      <c r="G1329" s="6"/>
      <c r="H1329" s="6"/>
      <c r="I1329" s="6"/>
    </row>
    <row r="1330" spans="6:9">
      <c r="F1330" s="6"/>
      <c r="G1330" s="6"/>
      <c r="H1330" s="6"/>
      <c r="I1330" s="6"/>
    </row>
    <row r="1331" spans="6:9">
      <c r="F1331" s="6"/>
      <c r="G1331" s="6"/>
      <c r="H1331" s="6"/>
      <c r="I1331" s="6"/>
    </row>
    <row r="1332" spans="6:9">
      <c r="F1332" s="6"/>
      <c r="G1332" s="6"/>
      <c r="H1332" s="6"/>
      <c r="I1332" s="6"/>
    </row>
    <row r="1333" spans="6:9">
      <c r="F1333" s="6"/>
      <c r="G1333" s="6"/>
      <c r="H1333" s="6"/>
      <c r="I1333" s="6"/>
    </row>
    <row r="1334" spans="6:9">
      <c r="F1334" s="6"/>
      <c r="G1334" s="6"/>
      <c r="H1334" s="6"/>
      <c r="I1334" s="6"/>
    </row>
    <row r="1335" spans="6:9">
      <c r="F1335" s="6"/>
      <c r="G1335" s="6"/>
      <c r="H1335" s="6"/>
      <c r="I1335" s="6"/>
    </row>
    <row r="1336" spans="6:9">
      <c r="F1336" s="6"/>
      <c r="G1336" s="6"/>
      <c r="H1336" s="6"/>
      <c r="I1336" s="6"/>
    </row>
    <row r="1337" spans="6:9">
      <c r="F1337" s="6"/>
      <c r="G1337" s="6"/>
      <c r="H1337" s="6"/>
      <c r="I1337" s="6"/>
    </row>
    <row r="1338" spans="6:9">
      <c r="F1338" s="6"/>
      <c r="G1338" s="6"/>
      <c r="H1338" s="6"/>
      <c r="I1338" s="6"/>
    </row>
    <row r="1339" spans="6:9">
      <c r="F1339" s="6"/>
      <c r="G1339" s="6"/>
      <c r="H1339" s="6"/>
      <c r="I1339" s="6"/>
    </row>
    <row r="1340" spans="6:9">
      <c r="F1340" s="6"/>
      <c r="G1340" s="6"/>
      <c r="H1340" s="6"/>
      <c r="I1340" s="6"/>
    </row>
    <row r="1341" spans="6:9">
      <c r="F1341" s="6"/>
      <c r="G1341" s="6"/>
      <c r="H1341" s="6"/>
      <c r="I1341" s="6"/>
    </row>
    <row r="1342" spans="6:9">
      <c r="F1342" s="6"/>
      <c r="G1342" s="6"/>
      <c r="H1342" s="6"/>
      <c r="I1342" s="6"/>
    </row>
    <row r="1343" spans="6:9">
      <c r="F1343" s="6"/>
      <c r="G1343" s="6"/>
      <c r="H1343" s="6"/>
      <c r="I1343" s="6"/>
    </row>
    <row r="1344" spans="6:9">
      <c r="F1344" s="6"/>
      <c r="G1344" s="6"/>
      <c r="H1344" s="6"/>
      <c r="I1344" s="6"/>
    </row>
    <row r="1345" spans="6:9">
      <c r="F1345" s="6"/>
      <c r="G1345" s="6"/>
      <c r="H1345" s="6"/>
      <c r="I1345" s="6"/>
    </row>
    <row r="1346" spans="6:9">
      <c r="F1346" s="6"/>
      <c r="G1346" s="6"/>
      <c r="H1346" s="6"/>
      <c r="I1346" s="6"/>
    </row>
    <row r="1347" spans="6:9">
      <c r="F1347" s="6"/>
      <c r="G1347" s="6"/>
      <c r="H1347" s="6"/>
      <c r="I1347" s="6"/>
    </row>
    <row r="1348" spans="6:9">
      <c r="F1348" s="6"/>
      <c r="G1348" s="6"/>
      <c r="H1348" s="6"/>
      <c r="I1348" s="6"/>
    </row>
    <row r="1349" spans="6:9">
      <c r="F1349" s="6"/>
      <c r="G1349" s="6"/>
      <c r="H1349" s="6"/>
      <c r="I1349" s="6"/>
    </row>
    <row r="1350" spans="6:9">
      <c r="F1350" s="6"/>
      <c r="G1350" s="6"/>
      <c r="H1350" s="6"/>
      <c r="I1350" s="6"/>
    </row>
    <row r="1351" spans="6:9">
      <c r="F1351" s="6"/>
      <c r="G1351" s="6"/>
      <c r="H1351" s="6"/>
      <c r="I1351" s="6"/>
    </row>
    <row r="1352" spans="6:9">
      <c r="F1352" s="6"/>
      <c r="G1352" s="6"/>
      <c r="H1352" s="6"/>
      <c r="I1352" s="6"/>
    </row>
    <row r="1353" spans="6:9">
      <c r="F1353" s="6"/>
      <c r="G1353" s="6"/>
      <c r="H1353" s="6"/>
      <c r="I1353" s="6"/>
    </row>
    <row r="1354" spans="6:9">
      <c r="F1354" s="6"/>
      <c r="G1354" s="6"/>
      <c r="H1354" s="6"/>
      <c r="I1354" s="6"/>
    </row>
    <row r="1355" spans="6:9">
      <c r="F1355" s="6"/>
      <c r="G1355" s="6"/>
      <c r="H1355" s="6"/>
      <c r="I1355" s="6"/>
    </row>
    <row r="1356" spans="6:9">
      <c r="F1356" s="6"/>
      <c r="G1356" s="6"/>
      <c r="H1356" s="6"/>
      <c r="I1356" s="6"/>
    </row>
    <row r="1357" spans="6:9">
      <c r="F1357" s="6"/>
      <c r="G1357" s="6"/>
      <c r="H1357" s="6"/>
      <c r="I1357" s="6"/>
    </row>
    <row r="1358" spans="6:9">
      <c r="F1358" s="6"/>
      <c r="G1358" s="6"/>
      <c r="H1358" s="6"/>
      <c r="I1358" s="6"/>
    </row>
    <row r="1359" spans="6:9">
      <c r="F1359" s="6"/>
      <c r="G1359" s="6"/>
      <c r="H1359" s="6"/>
      <c r="I1359" s="6"/>
    </row>
    <row r="1360" spans="6:9">
      <c r="F1360" s="6"/>
      <c r="G1360" s="6"/>
      <c r="H1360" s="6"/>
      <c r="I1360" s="6"/>
    </row>
    <row r="1361" spans="6:9">
      <c r="F1361" s="6"/>
      <c r="G1361" s="6"/>
      <c r="H1361" s="6"/>
      <c r="I1361" s="6"/>
    </row>
    <row r="1362" spans="6:9">
      <c r="F1362" s="6"/>
      <c r="G1362" s="6"/>
      <c r="H1362" s="6"/>
      <c r="I1362" s="6"/>
    </row>
    <row r="1363" spans="6:9">
      <c r="F1363" s="6"/>
      <c r="G1363" s="6"/>
      <c r="H1363" s="6"/>
      <c r="I1363" s="6"/>
    </row>
    <row r="1364" spans="6:9">
      <c r="F1364" s="6"/>
      <c r="G1364" s="6"/>
      <c r="H1364" s="6"/>
      <c r="I1364" s="6"/>
    </row>
    <row r="1365" spans="6:9">
      <c r="F1365" s="6"/>
      <c r="G1365" s="6"/>
      <c r="H1365" s="6"/>
      <c r="I1365" s="6"/>
    </row>
    <row r="1366" spans="6:9">
      <c r="F1366" s="6"/>
      <c r="G1366" s="6"/>
      <c r="H1366" s="6"/>
      <c r="I1366" s="6"/>
    </row>
    <row r="1367" spans="6:9">
      <c r="F1367" s="6"/>
      <c r="G1367" s="6"/>
      <c r="H1367" s="6"/>
      <c r="I1367" s="6"/>
    </row>
    <row r="1368" spans="6:9">
      <c r="F1368" s="6"/>
      <c r="G1368" s="6"/>
      <c r="H1368" s="6"/>
      <c r="I1368" s="6"/>
    </row>
    <row r="1369" spans="6:9">
      <c r="F1369" s="6"/>
      <c r="G1369" s="6"/>
      <c r="H1369" s="6"/>
      <c r="I1369" s="6"/>
    </row>
    <row r="1370" spans="6:9">
      <c r="F1370" s="6"/>
      <c r="G1370" s="6"/>
      <c r="H1370" s="6"/>
      <c r="I1370" s="6"/>
    </row>
    <row r="1371" spans="6:9">
      <c r="F1371" s="6"/>
      <c r="G1371" s="6"/>
      <c r="H1371" s="6"/>
      <c r="I1371" s="6"/>
    </row>
    <row r="1372" spans="6:9">
      <c r="F1372" s="6"/>
      <c r="G1372" s="6"/>
      <c r="H1372" s="6"/>
      <c r="I1372" s="6"/>
    </row>
    <row r="1373" spans="6:9">
      <c r="F1373" s="6"/>
      <c r="G1373" s="6"/>
      <c r="H1373" s="6"/>
      <c r="I1373" s="6"/>
    </row>
    <row r="1374" spans="6:9">
      <c r="F1374" s="6"/>
      <c r="G1374" s="6"/>
      <c r="H1374" s="6"/>
      <c r="I1374" s="6"/>
    </row>
    <row r="1375" spans="6:9">
      <c r="F1375" s="6"/>
      <c r="G1375" s="6"/>
      <c r="H1375" s="6"/>
      <c r="I1375" s="6"/>
    </row>
    <row r="1376" spans="6:9">
      <c r="F1376" s="6"/>
      <c r="G1376" s="6"/>
      <c r="H1376" s="6"/>
      <c r="I1376" s="6"/>
    </row>
    <row r="1377" spans="6:9">
      <c r="F1377" s="6"/>
      <c r="G1377" s="6"/>
      <c r="H1377" s="6"/>
      <c r="I1377" s="6"/>
    </row>
    <row r="1378" spans="6:9">
      <c r="F1378" s="6"/>
      <c r="G1378" s="6"/>
      <c r="H1378" s="6"/>
      <c r="I1378" s="6"/>
    </row>
    <row r="1379" spans="6:9">
      <c r="F1379" s="6"/>
      <c r="G1379" s="6"/>
      <c r="H1379" s="6"/>
      <c r="I1379" s="6"/>
    </row>
    <row r="1380" spans="6:9">
      <c r="F1380" s="6"/>
      <c r="G1380" s="6"/>
      <c r="H1380" s="6"/>
      <c r="I1380" s="6"/>
    </row>
    <row r="1381" spans="6:9">
      <c r="F1381" s="6"/>
      <c r="G1381" s="6"/>
      <c r="H1381" s="6"/>
      <c r="I1381" s="6"/>
    </row>
    <row r="1382" spans="6:9">
      <c r="F1382" s="6"/>
      <c r="G1382" s="6"/>
      <c r="H1382" s="6"/>
      <c r="I1382" s="6"/>
    </row>
    <row r="1383" spans="6:9">
      <c r="F1383" s="6"/>
      <c r="G1383" s="6"/>
      <c r="H1383" s="6"/>
      <c r="I1383" s="6"/>
    </row>
    <row r="1384" spans="6:9">
      <c r="F1384" s="6"/>
      <c r="G1384" s="6"/>
      <c r="H1384" s="6"/>
      <c r="I1384" s="6"/>
    </row>
    <row r="1385" spans="6:9">
      <c r="F1385" s="6"/>
      <c r="G1385" s="6"/>
      <c r="H1385" s="6"/>
      <c r="I1385" s="6"/>
    </row>
    <row r="1386" spans="6:9">
      <c r="F1386" s="6"/>
      <c r="G1386" s="6"/>
      <c r="H1386" s="6"/>
      <c r="I1386" s="6"/>
    </row>
    <row r="1387" spans="6:9">
      <c r="F1387" s="6"/>
      <c r="G1387" s="6"/>
      <c r="H1387" s="6"/>
      <c r="I1387" s="6"/>
    </row>
    <row r="1388" spans="6:9">
      <c r="F1388" s="6"/>
      <c r="G1388" s="6"/>
      <c r="H1388" s="6"/>
      <c r="I1388" s="6"/>
    </row>
    <row r="1389" spans="6:9">
      <c r="F1389" s="6"/>
      <c r="G1389" s="6"/>
      <c r="H1389" s="6"/>
      <c r="I1389" s="6"/>
    </row>
    <row r="1390" spans="6:9">
      <c r="F1390" s="6"/>
      <c r="G1390" s="6"/>
      <c r="H1390" s="6"/>
      <c r="I1390" s="6"/>
    </row>
    <row r="1391" spans="6:9">
      <c r="F1391" s="6"/>
      <c r="G1391" s="6"/>
      <c r="H1391" s="6"/>
      <c r="I1391" s="6"/>
    </row>
    <row r="1392" spans="6:9">
      <c r="F1392" s="6"/>
      <c r="G1392" s="6"/>
      <c r="H1392" s="6"/>
      <c r="I1392" s="6"/>
    </row>
    <row r="1393" spans="6:9">
      <c r="F1393" s="6"/>
      <c r="G1393" s="6"/>
      <c r="H1393" s="6"/>
      <c r="I1393" s="6"/>
    </row>
    <row r="1394" spans="6:9">
      <c r="F1394" s="6"/>
      <c r="G1394" s="6"/>
      <c r="H1394" s="6"/>
      <c r="I1394" s="6"/>
    </row>
    <row r="1395" spans="6:9">
      <c r="F1395" s="6"/>
      <c r="G1395" s="6"/>
      <c r="H1395" s="6"/>
      <c r="I1395" s="6"/>
    </row>
    <row r="1396" spans="6:9">
      <c r="F1396" s="6"/>
      <c r="G1396" s="6"/>
      <c r="H1396" s="6"/>
      <c r="I1396" s="6"/>
    </row>
    <row r="1397" spans="6:9">
      <c r="F1397" s="6"/>
      <c r="G1397" s="6"/>
      <c r="H1397" s="6"/>
      <c r="I1397" s="6"/>
    </row>
    <row r="1398" spans="6:9">
      <c r="F1398" s="6"/>
      <c r="G1398" s="6"/>
      <c r="H1398" s="6"/>
      <c r="I1398" s="6"/>
    </row>
    <row r="1399" spans="6:9">
      <c r="F1399" s="6"/>
      <c r="G1399" s="6"/>
      <c r="H1399" s="6"/>
      <c r="I1399" s="6"/>
    </row>
    <row r="1400" spans="6:9">
      <c r="F1400" s="6"/>
      <c r="G1400" s="6"/>
      <c r="H1400" s="6"/>
      <c r="I1400" s="6"/>
    </row>
    <row r="1401" spans="6:9">
      <c r="F1401" s="6"/>
      <c r="G1401" s="6"/>
      <c r="H1401" s="6"/>
      <c r="I1401" s="6"/>
    </row>
    <row r="1402" spans="6:9">
      <c r="F1402" s="6"/>
      <c r="G1402" s="6"/>
      <c r="H1402" s="6"/>
      <c r="I1402" s="6"/>
    </row>
    <row r="1403" spans="6:9">
      <c r="F1403" s="6"/>
      <c r="G1403" s="6"/>
      <c r="H1403" s="6"/>
      <c r="I1403" s="6"/>
    </row>
    <row r="1404" spans="6:9">
      <c r="F1404" s="6"/>
      <c r="G1404" s="6"/>
      <c r="H1404" s="6"/>
      <c r="I1404" s="6"/>
    </row>
    <row r="1405" spans="6:9">
      <c r="F1405" s="6"/>
      <c r="G1405" s="6"/>
      <c r="H1405" s="6"/>
      <c r="I1405" s="6"/>
    </row>
    <row r="1406" spans="6:9">
      <c r="F1406" s="6"/>
      <c r="G1406" s="6"/>
      <c r="H1406" s="6"/>
      <c r="I1406" s="6"/>
    </row>
    <row r="1407" spans="6:9">
      <c r="F1407" s="6"/>
      <c r="G1407" s="6"/>
      <c r="H1407" s="6"/>
      <c r="I1407" s="6"/>
    </row>
    <row r="1408" spans="6:9">
      <c r="F1408" s="6"/>
      <c r="G1408" s="6"/>
      <c r="H1408" s="6"/>
      <c r="I1408" s="6"/>
    </row>
    <row r="1409" spans="6:9">
      <c r="F1409" s="6"/>
      <c r="G1409" s="6"/>
      <c r="H1409" s="6"/>
      <c r="I1409" s="6"/>
    </row>
    <row r="1410" spans="6:9">
      <c r="F1410" s="6"/>
      <c r="G1410" s="6"/>
      <c r="H1410" s="6"/>
      <c r="I1410" s="6"/>
    </row>
    <row r="1411" spans="6:9">
      <c r="F1411" s="6"/>
      <c r="G1411" s="6"/>
      <c r="H1411" s="6"/>
      <c r="I1411" s="6"/>
    </row>
    <row r="1412" spans="6:9">
      <c r="F1412" s="6"/>
      <c r="G1412" s="6"/>
      <c r="H1412" s="6"/>
      <c r="I1412" s="6"/>
    </row>
    <row r="1413" spans="6:9">
      <c r="F1413" s="6"/>
      <c r="G1413" s="6"/>
      <c r="H1413" s="6"/>
      <c r="I1413" s="6"/>
    </row>
    <row r="1414" spans="6:9">
      <c r="F1414" s="6"/>
      <c r="G1414" s="6"/>
      <c r="H1414" s="6"/>
      <c r="I1414" s="6"/>
    </row>
    <row r="1415" spans="6:9">
      <c r="F1415" s="6"/>
      <c r="G1415" s="6"/>
      <c r="H1415" s="6"/>
      <c r="I1415" s="6"/>
    </row>
    <row r="1416" spans="6:9">
      <c r="F1416" s="6"/>
      <c r="G1416" s="6"/>
      <c r="H1416" s="6"/>
      <c r="I1416" s="6"/>
    </row>
    <row r="1417" spans="6:9">
      <c r="F1417" s="6"/>
      <c r="G1417" s="6"/>
      <c r="H1417" s="6"/>
      <c r="I1417" s="6"/>
    </row>
    <row r="1418" spans="6:9">
      <c r="F1418" s="6"/>
      <c r="G1418" s="6"/>
      <c r="H1418" s="6"/>
      <c r="I1418" s="6"/>
    </row>
    <row r="1419" spans="6:9">
      <c r="F1419" s="6"/>
      <c r="G1419" s="6"/>
      <c r="H1419" s="6"/>
      <c r="I1419" s="6"/>
    </row>
    <row r="1420" spans="6:9">
      <c r="F1420" s="6"/>
      <c r="G1420" s="6"/>
      <c r="H1420" s="6"/>
      <c r="I1420" s="6"/>
    </row>
    <row r="1421" spans="6:9">
      <c r="F1421" s="6"/>
      <c r="G1421" s="6"/>
      <c r="H1421" s="6"/>
      <c r="I1421" s="6"/>
    </row>
    <row r="1422" spans="6:9">
      <c r="F1422" s="6"/>
      <c r="G1422" s="6"/>
      <c r="H1422" s="6"/>
      <c r="I1422" s="6"/>
    </row>
    <row r="1423" spans="6:9">
      <c r="F1423" s="6"/>
      <c r="G1423" s="6"/>
      <c r="H1423" s="6"/>
      <c r="I1423" s="6"/>
    </row>
    <row r="1424" spans="6:9">
      <c r="F1424" s="6"/>
      <c r="G1424" s="6"/>
      <c r="H1424" s="6"/>
      <c r="I1424" s="6"/>
    </row>
    <row r="1425" spans="6:9">
      <c r="F1425" s="6"/>
      <c r="G1425" s="6"/>
      <c r="H1425" s="6"/>
      <c r="I1425" s="6"/>
    </row>
    <row r="1426" spans="6:9">
      <c r="F1426" s="6"/>
      <c r="G1426" s="6"/>
      <c r="H1426" s="6"/>
      <c r="I1426" s="6"/>
    </row>
    <row r="1427" spans="6:9">
      <c r="F1427" s="6"/>
      <c r="G1427" s="6"/>
      <c r="H1427" s="6"/>
      <c r="I1427" s="6"/>
    </row>
    <row r="1428" spans="6:9">
      <c r="F1428" s="6"/>
      <c r="G1428" s="6"/>
      <c r="H1428" s="6"/>
      <c r="I1428" s="6"/>
    </row>
    <row r="1429" spans="6:9">
      <c r="F1429" s="6"/>
      <c r="G1429" s="6"/>
      <c r="H1429" s="6"/>
      <c r="I1429" s="6"/>
    </row>
    <row r="1430" spans="6:9">
      <c r="F1430" s="6"/>
      <c r="G1430" s="6"/>
      <c r="H1430" s="6"/>
      <c r="I1430" s="6"/>
    </row>
    <row r="1431" spans="6:9">
      <c r="F1431" s="6"/>
      <c r="G1431" s="6"/>
      <c r="H1431" s="6"/>
      <c r="I1431" s="6"/>
    </row>
    <row r="1432" spans="6:9">
      <c r="F1432" s="6"/>
      <c r="G1432" s="6"/>
      <c r="H1432" s="6"/>
      <c r="I1432" s="6"/>
    </row>
    <row r="1433" spans="6:9">
      <c r="F1433" s="6"/>
      <c r="G1433" s="6"/>
      <c r="H1433" s="6"/>
      <c r="I1433" s="6"/>
    </row>
    <row r="1434" spans="6:9">
      <c r="F1434" s="6"/>
      <c r="G1434" s="6"/>
      <c r="H1434" s="6"/>
      <c r="I1434" s="6"/>
    </row>
    <row r="1435" spans="6:9">
      <c r="F1435" s="6"/>
      <c r="G1435" s="6"/>
      <c r="H1435" s="6"/>
      <c r="I1435" s="6"/>
    </row>
    <row r="1436" spans="6:9">
      <c r="F1436" s="6"/>
      <c r="G1436" s="6"/>
      <c r="H1436" s="6"/>
      <c r="I1436" s="6"/>
    </row>
    <row r="1437" spans="6:9">
      <c r="F1437" s="6"/>
      <c r="G1437" s="6"/>
      <c r="H1437" s="6"/>
      <c r="I1437" s="6"/>
    </row>
    <row r="1438" spans="6:9">
      <c r="F1438" s="6"/>
      <c r="G1438" s="6"/>
      <c r="H1438" s="6"/>
      <c r="I1438" s="6"/>
    </row>
    <row r="1439" spans="6:9">
      <c r="F1439" s="6"/>
      <c r="G1439" s="6"/>
      <c r="H1439" s="6"/>
      <c r="I1439" s="6"/>
    </row>
    <row r="1440" spans="6:9">
      <c r="F1440" s="6"/>
      <c r="G1440" s="6"/>
      <c r="H1440" s="6"/>
      <c r="I1440" s="6"/>
    </row>
    <row r="1441" spans="6:9">
      <c r="F1441" s="6"/>
      <c r="G1441" s="6"/>
      <c r="H1441" s="6"/>
      <c r="I1441" s="6"/>
    </row>
    <row r="1442" spans="6:9">
      <c r="F1442" s="6"/>
      <c r="G1442" s="6"/>
      <c r="H1442" s="6"/>
      <c r="I1442" s="6"/>
    </row>
    <row r="1443" spans="6:9">
      <c r="F1443" s="6"/>
      <c r="G1443" s="6"/>
      <c r="H1443" s="6"/>
      <c r="I1443" s="6"/>
    </row>
    <row r="1444" spans="6:9">
      <c r="F1444" s="6"/>
      <c r="G1444" s="6"/>
      <c r="H1444" s="6"/>
      <c r="I1444" s="6"/>
    </row>
    <row r="1445" spans="6:9">
      <c r="F1445" s="6"/>
      <c r="G1445" s="6"/>
      <c r="H1445" s="6"/>
      <c r="I1445" s="6"/>
    </row>
    <row r="1446" spans="6:9">
      <c r="F1446" s="6"/>
      <c r="G1446" s="6"/>
      <c r="H1446" s="6"/>
      <c r="I1446" s="6"/>
    </row>
    <row r="1447" spans="6:9">
      <c r="F1447" s="6"/>
      <c r="G1447" s="6"/>
      <c r="H1447" s="6"/>
      <c r="I1447" s="6"/>
    </row>
    <row r="1448" spans="6:9">
      <c r="F1448" s="6"/>
      <c r="G1448" s="6"/>
      <c r="H1448" s="6"/>
      <c r="I1448" s="6"/>
    </row>
    <row r="1449" spans="6:9">
      <c r="F1449" s="6"/>
      <c r="G1449" s="6"/>
      <c r="H1449" s="6"/>
      <c r="I1449" s="6"/>
    </row>
    <row r="1450" spans="6:9">
      <c r="F1450" s="6"/>
      <c r="G1450" s="6"/>
      <c r="H1450" s="6"/>
      <c r="I1450" s="6"/>
    </row>
    <row r="1451" spans="6:9">
      <c r="F1451" s="6"/>
      <c r="G1451" s="6"/>
      <c r="H1451" s="6"/>
      <c r="I1451" s="6"/>
    </row>
    <row r="1452" spans="6:9">
      <c r="F1452" s="6"/>
      <c r="G1452" s="6"/>
      <c r="H1452" s="6"/>
      <c r="I1452" s="6"/>
    </row>
    <row r="1453" spans="6:9">
      <c r="F1453" s="6"/>
      <c r="G1453" s="6"/>
      <c r="H1453" s="6"/>
      <c r="I1453" s="6"/>
    </row>
    <row r="1454" spans="6:9">
      <c r="F1454" s="6"/>
      <c r="G1454" s="6"/>
      <c r="H1454" s="6"/>
      <c r="I1454" s="6"/>
    </row>
    <row r="1455" spans="6:9">
      <c r="F1455" s="6"/>
      <c r="G1455" s="6"/>
      <c r="H1455" s="6"/>
      <c r="I1455" s="6"/>
    </row>
    <row r="1456" spans="6:9">
      <c r="F1456" s="6"/>
      <c r="G1456" s="6"/>
      <c r="H1456" s="6"/>
      <c r="I1456" s="6"/>
    </row>
    <row r="1457" spans="6:9">
      <c r="F1457" s="6"/>
      <c r="G1457" s="6"/>
      <c r="H1457" s="6"/>
      <c r="I1457" s="6"/>
    </row>
    <row r="1458" spans="6:9">
      <c r="F1458" s="6"/>
      <c r="G1458" s="6"/>
      <c r="H1458" s="6"/>
      <c r="I1458" s="6"/>
    </row>
    <row r="1459" spans="6:9">
      <c r="F1459" s="6"/>
      <c r="G1459" s="6"/>
      <c r="H1459" s="6"/>
      <c r="I1459" s="6"/>
    </row>
    <row r="1460" spans="6:9">
      <c r="F1460" s="6"/>
      <c r="G1460" s="6"/>
      <c r="H1460" s="6"/>
      <c r="I1460" s="6"/>
    </row>
    <row r="1461" spans="6:9">
      <c r="F1461" s="6"/>
      <c r="G1461" s="6"/>
      <c r="H1461" s="6"/>
      <c r="I1461" s="6"/>
    </row>
    <row r="1462" spans="6:9">
      <c r="F1462" s="6"/>
      <c r="G1462" s="6"/>
      <c r="H1462" s="6"/>
      <c r="I1462" s="6"/>
    </row>
    <row r="1463" spans="6:9">
      <c r="F1463" s="6"/>
      <c r="G1463" s="6"/>
      <c r="H1463" s="6"/>
      <c r="I1463" s="6"/>
    </row>
    <row r="1464" spans="6:9">
      <c r="F1464" s="6"/>
      <c r="G1464" s="6"/>
      <c r="H1464" s="6"/>
      <c r="I1464" s="6"/>
    </row>
    <row r="1465" spans="6:9">
      <c r="F1465" s="6"/>
      <c r="G1465" s="6"/>
      <c r="H1465" s="6"/>
      <c r="I1465" s="6"/>
    </row>
    <row r="1466" spans="6:9">
      <c r="F1466" s="6"/>
      <c r="G1466" s="6"/>
      <c r="H1466" s="6"/>
      <c r="I1466" s="6"/>
    </row>
    <row r="1467" spans="6:9">
      <c r="F1467" s="6"/>
      <c r="G1467" s="6"/>
      <c r="H1467" s="6"/>
      <c r="I1467" s="6"/>
    </row>
    <row r="1468" spans="6:9">
      <c r="F1468" s="6"/>
      <c r="G1468" s="6"/>
      <c r="H1468" s="6"/>
      <c r="I1468" s="6"/>
    </row>
    <row r="1469" spans="6:9">
      <c r="F1469" s="6"/>
      <c r="G1469" s="6"/>
      <c r="H1469" s="6"/>
      <c r="I1469" s="6"/>
    </row>
    <row r="1470" spans="6:9">
      <c r="F1470" s="6"/>
      <c r="G1470" s="6"/>
      <c r="H1470" s="6"/>
      <c r="I1470" s="6"/>
    </row>
    <row r="1471" spans="6:9">
      <c r="F1471" s="6"/>
      <c r="G1471" s="6"/>
      <c r="H1471" s="6"/>
      <c r="I1471" s="6"/>
    </row>
    <row r="1472" spans="6:9">
      <c r="F1472" s="6"/>
      <c r="G1472" s="6"/>
      <c r="H1472" s="6"/>
      <c r="I1472" s="6"/>
    </row>
    <row r="1473" spans="6:9">
      <c r="F1473" s="6"/>
      <c r="G1473" s="6"/>
      <c r="H1473" s="6"/>
      <c r="I1473" s="6"/>
    </row>
    <row r="1474" spans="6:9">
      <c r="F1474" s="6"/>
      <c r="G1474" s="6"/>
      <c r="H1474" s="6"/>
      <c r="I1474" s="6"/>
    </row>
    <row r="1475" spans="6:9">
      <c r="F1475" s="6"/>
      <c r="G1475" s="6"/>
      <c r="H1475" s="6"/>
      <c r="I1475" s="6"/>
    </row>
    <row r="1476" spans="6:9">
      <c r="F1476" s="6"/>
      <c r="G1476" s="6"/>
      <c r="H1476" s="6"/>
      <c r="I1476" s="6"/>
    </row>
    <row r="1477" spans="6:9">
      <c r="F1477" s="6"/>
      <c r="G1477" s="6"/>
      <c r="H1477" s="6"/>
      <c r="I1477" s="6"/>
    </row>
    <row r="1478" spans="6:9">
      <c r="F1478" s="6"/>
      <c r="G1478" s="6"/>
      <c r="H1478" s="6"/>
      <c r="I1478" s="6"/>
    </row>
    <row r="1479" spans="6:9">
      <c r="F1479" s="6"/>
      <c r="G1479" s="6"/>
      <c r="H1479" s="6"/>
      <c r="I1479" s="6"/>
    </row>
    <row r="1480" spans="6:9">
      <c r="F1480" s="6"/>
      <c r="G1480" s="6"/>
      <c r="H1480" s="6"/>
      <c r="I1480" s="6"/>
    </row>
    <row r="1481" spans="6:9">
      <c r="F1481" s="6"/>
      <c r="G1481" s="6"/>
      <c r="H1481" s="6"/>
      <c r="I1481" s="6"/>
    </row>
    <row r="1482" spans="6:9">
      <c r="F1482" s="6"/>
      <c r="G1482" s="6"/>
      <c r="H1482" s="6"/>
      <c r="I1482" s="6"/>
    </row>
    <row r="1483" spans="6:9">
      <c r="F1483" s="6"/>
      <c r="G1483" s="6"/>
      <c r="H1483" s="6"/>
      <c r="I1483" s="6"/>
    </row>
    <row r="1484" spans="6:9">
      <c r="F1484" s="6"/>
      <c r="G1484" s="6"/>
      <c r="H1484" s="6"/>
      <c r="I1484" s="6"/>
    </row>
    <row r="1485" spans="6:9">
      <c r="F1485" s="6"/>
      <c r="G1485" s="6"/>
      <c r="H1485" s="6"/>
      <c r="I1485" s="6"/>
    </row>
    <row r="1486" spans="6:9">
      <c r="F1486" s="6"/>
      <c r="G1486" s="6"/>
      <c r="H1486" s="6"/>
      <c r="I1486" s="6"/>
    </row>
    <row r="1487" spans="6:9">
      <c r="F1487" s="6"/>
      <c r="G1487" s="6"/>
      <c r="H1487" s="6"/>
      <c r="I1487" s="6"/>
    </row>
    <row r="1488" spans="6:9">
      <c r="F1488" s="6"/>
      <c r="G1488" s="6"/>
      <c r="H1488" s="6"/>
      <c r="I1488" s="6"/>
    </row>
    <row r="1489" spans="6:9">
      <c r="F1489" s="6"/>
      <c r="G1489" s="6"/>
      <c r="H1489" s="6"/>
      <c r="I1489" s="6"/>
    </row>
    <row r="1490" spans="6:9">
      <c r="F1490" s="6"/>
      <c r="G1490" s="6"/>
      <c r="H1490" s="6"/>
      <c r="I1490" s="6"/>
    </row>
    <row r="1491" spans="6:9">
      <c r="F1491" s="6"/>
      <c r="G1491" s="6"/>
      <c r="H1491" s="6"/>
      <c r="I1491" s="6"/>
    </row>
    <row r="1492" spans="6:9">
      <c r="F1492" s="6"/>
      <c r="G1492" s="6"/>
      <c r="H1492" s="6"/>
      <c r="I1492" s="6"/>
    </row>
    <row r="1493" spans="6:9">
      <c r="F1493" s="6"/>
      <c r="G1493" s="6"/>
      <c r="H1493" s="6"/>
      <c r="I1493" s="6"/>
    </row>
    <row r="1494" spans="6:9">
      <c r="F1494" s="6"/>
      <c r="G1494" s="6"/>
      <c r="H1494" s="6"/>
      <c r="I1494" s="6"/>
    </row>
    <row r="1495" spans="6:9">
      <c r="F1495" s="6"/>
      <c r="G1495" s="6"/>
      <c r="H1495" s="6"/>
      <c r="I1495" s="6"/>
    </row>
    <row r="1496" spans="6:9">
      <c r="F1496" s="6"/>
      <c r="G1496" s="6"/>
      <c r="H1496" s="6"/>
      <c r="I1496" s="6"/>
    </row>
    <row r="1497" spans="6:9">
      <c r="F1497" s="6"/>
      <c r="G1497" s="6"/>
      <c r="H1497" s="6"/>
      <c r="I1497" s="6"/>
    </row>
    <row r="1498" spans="6:9">
      <c r="F1498" s="6"/>
      <c r="G1498" s="6"/>
      <c r="H1498" s="6"/>
      <c r="I1498" s="6"/>
    </row>
    <row r="1499" spans="6:9">
      <c r="F1499" s="6"/>
      <c r="G1499" s="6"/>
      <c r="H1499" s="6"/>
      <c r="I1499" s="6"/>
    </row>
    <row r="1500" spans="6:9">
      <c r="F1500" s="6"/>
      <c r="G1500" s="6"/>
      <c r="H1500" s="6"/>
      <c r="I1500" s="6"/>
    </row>
    <row r="1501" spans="6:9">
      <c r="F1501" s="6"/>
      <c r="G1501" s="6"/>
      <c r="H1501" s="6"/>
      <c r="I1501" s="6"/>
    </row>
    <row r="1502" spans="6:9">
      <c r="F1502" s="6"/>
      <c r="G1502" s="6"/>
      <c r="H1502" s="6"/>
      <c r="I1502" s="6"/>
    </row>
    <row r="1503" spans="6:9">
      <c r="F1503" s="6"/>
      <c r="G1503" s="6"/>
      <c r="H1503" s="6"/>
      <c r="I1503" s="6"/>
    </row>
    <row r="1504" spans="6:9">
      <c r="F1504" s="6"/>
      <c r="G1504" s="6"/>
      <c r="H1504" s="6"/>
      <c r="I1504" s="6"/>
    </row>
    <row r="1505" spans="6:9">
      <c r="F1505" s="6"/>
      <c r="G1505" s="6"/>
      <c r="H1505" s="6"/>
      <c r="I1505" s="6"/>
    </row>
    <row r="1506" spans="6:9">
      <c r="F1506" s="6"/>
      <c r="G1506" s="6"/>
      <c r="H1506" s="6"/>
      <c r="I1506" s="6"/>
    </row>
    <row r="1507" spans="6:9">
      <c r="F1507" s="6"/>
      <c r="G1507" s="6"/>
      <c r="H1507" s="6"/>
      <c r="I1507" s="6"/>
    </row>
    <row r="1508" spans="6:9">
      <c r="F1508" s="6"/>
      <c r="G1508" s="6"/>
      <c r="H1508" s="6"/>
      <c r="I1508" s="6"/>
    </row>
    <row r="1509" spans="6:9">
      <c r="F1509" s="6"/>
      <c r="G1509" s="6"/>
      <c r="H1509" s="6"/>
      <c r="I1509" s="6"/>
    </row>
    <row r="1510" spans="6:9">
      <c r="F1510" s="6"/>
      <c r="G1510" s="6"/>
      <c r="H1510" s="6"/>
      <c r="I1510" s="6"/>
    </row>
    <row r="1511" spans="6:9">
      <c r="F1511" s="6"/>
      <c r="G1511" s="6"/>
      <c r="H1511" s="6"/>
      <c r="I1511" s="6"/>
    </row>
    <row r="1512" spans="6:9">
      <c r="F1512" s="6"/>
      <c r="G1512" s="6"/>
      <c r="H1512" s="6"/>
      <c r="I1512" s="6"/>
    </row>
    <row r="1513" spans="6:9">
      <c r="F1513" s="6"/>
      <c r="G1513" s="6"/>
      <c r="H1513" s="6"/>
      <c r="I1513" s="6"/>
    </row>
    <row r="1514" spans="6:9">
      <c r="F1514" s="6"/>
      <c r="G1514" s="6"/>
      <c r="H1514" s="6"/>
      <c r="I1514" s="6"/>
    </row>
    <row r="1515" spans="6:9">
      <c r="F1515" s="6"/>
      <c r="G1515" s="6"/>
      <c r="H1515" s="6"/>
      <c r="I1515" s="6"/>
    </row>
    <row r="1516" spans="6:9">
      <c r="F1516" s="6"/>
      <c r="G1516" s="6"/>
      <c r="H1516" s="6"/>
      <c r="I1516" s="6"/>
    </row>
    <row r="1517" spans="6:9">
      <c r="F1517" s="6"/>
      <c r="G1517" s="6"/>
      <c r="H1517" s="6"/>
      <c r="I1517" s="6"/>
    </row>
    <row r="1518" spans="6:9">
      <c r="F1518" s="6"/>
      <c r="G1518" s="6"/>
      <c r="H1518" s="6"/>
      <c r="I1518" s="6"/>
    </row>
    <row r="1519" spans="6:9">
      <c r="F1519" s="6"/>
      <c r="G1519" s="6"/>
      <c r="H1519" s="6"/>
      <c r="I1519" s="6"/>
    </row>
    <row r="1520" spans="6:9">
      <c r="F1520" s="6"/>
      <c r="G1520" s="6"/>
      <c r="H1520" s="6"/>
      <c r="I1520" s="6"/>
    </row>
    <row r="1521" spans="6:9">
      <c r="F1521" s="6"/>
      <c r="G1521" s="6"/>
      <c r="H1521" s="6"/>
      <c r="I1521" s="6"/>
    </row>
    <row r="1522" spans="6:9">
      <c r="F1522" s="6"/>
      <c r="G1522" s="6"/>
      <c r="H1522" s="6"/>
      <c r="I1522" s="6"/>
    </row>
    <row r="1523" spans="6:9">
      <c r="F1523" s="6"/>
      <c r="G1523" s="6"/>
      <c r="H1523" s="6"/>
      <c r="I1523" s="6"/>
    </row>
    <row r="1524" spans="6:9">
      <c r="F1524" s="6"/>
      <c r="G1524" s="6"/>
      <c r="H1524" s="6"/>
      <c r="I1524" s="6"/>
    </row>
    <row r="1525" spans="6:9">
      <c r="F1525" s="6"/>
      <c r="G1525" s="6"/>
      <c r="H1525" s="6"/>
      <c r="I1525" s="6"/>
    </row>
    <row r="1526" spans="6:9">
      <c r="F1526" s="6"/>
      <c r="G1526" s="6"/>
      <c r="H1526" s="6"/>
      <c r="I1526" s="6"/>
    </row>
    <row r="1527" spans="6:9">
      <c r="F1527" s="6"/>
      <c r="G1527" s="6"/>
      <c r="H1527" s="6"/>
      <c r="I1527" s="6"/>
    </row>
    <row r="1528" spans="6:9">
      <c r="F1528" s="6"/>
      <c r="G1528" s="6"/>
      <c r="H1528" s="6"/>
      <c r="I1528" s="6"/>
    </row>
    <row r="1529" spans="6:9">
      <c r="F1529" s="6"/>
      <c r="G1529" s="6"/>
      <c r="H1529" s="6"/>
      <c r="I1529" s="6"/>
    </row>
    <row r="1530" spans="6:9">
      <c r="F1530" s="6"/>
      <c r="G1530" s="6"/>
      <c r="H1530" s="6"/>
      <c r="I1530" s="6"/>
    </row>
    <row r="1531" spans="6:9">
      <c r="F1531" s="6"/>
      <c r="G1531" s="6"/>
      <c r="H1531" s="6"/>
      <c r="I1531" s="6"/>
    </row>
    <row r="1532" spans="6:9">
      <c r="F1532" s="6"/>
      <c r="G1532" s="6"/>
      <c r="H1532" s="6"/>
      <c r="I1532" s="6"/>
    </row>
    <row r="1533" spans="6:9">
      <c r="F1533" s="6"/>
      <c r="G1533" s="6"/>
      <c r="H1533" s="6"/>
      <c r="I1533" s="6"/>
    </row>
    <row r="1534" spans="6:9">
      <c r="F1534" s="6"/>
      <c r="G1534" s="6"/>
      <c r="H1534" s="6"/>
      <c r="I1534" s="6"/>
    </row>
    <row r="1535" spans="6:9">
      <c r="F1535" s="6"/>
      <c r="G1535" s="6"/>
      <c r="H1535" s="6"/>
      <c r="I1535" s="6"/>
    </row>
    <row r="1536" spans="6:9">
      <c r="F1536" s="6"/>
      <c r="G1536" s="6"/>
      <c r="H1536" s="6"/>
      <c r="I1536" s="6"/>
    </row>
    <row r="1537" spans="6:9">
      <c r="F1537" s="6"/>
      <c r="G1537" s="6"/>
      <c r="H1537" s="6"/>
      <c r="I1537" s="6"/>
    </row>
    <row r="1538" spans="6:9">
      <c r="F1538" s="6"/>
      <c r="G1538" s="6"/>
      <c r="H1538" s="6"/>
      <c r="I1538" s="6"/>
    </row>
    <row r="1539" spans="6:9">
      <c r="F1539" s="6"/>
      <c r="G1539" s="6"/>
      <c r="H1539" s="6"/>
      <c r="I1539" s="6"/>
    </row>
    <row r="1540" spans="6:9">
      <c r="F1540" s="6"/>
      <c r="G1540" s="6"/>
      <c r="H1540" s="6"/>
      <c r="I1540" s="6"/>
    </row>
    <row r="1541" spans="6:9">
      <c r="F1541" s="6"/>
      <c r="G1541" s="6"/>
      <c r="H1541" s="6"/>
      <c r="I1541" s="6"/>
    </row>
    <row r="1542" spans="6:9">
      <c r="F1542" s="6"/>
      <c r="G1542" s="6"/>
      <c r="H1542" s="6"/>
      <c r="I1542" s="6"/>
    </row>
    <row r="1543" spans="6:9">
      <c r="F1543" s="6"/>
      <c r="G1543" s="6"/>
      <c r="H1543" s="6"/>
      <c r="I1543" s="6"/>
    </row>
    <row r="1544" spans="6:9">
      <c r="F1544" s="6"/>
      <c r="G1544" s="6"/>
      <c r="H1544" s="6"/>
      <c r="I1544" s="6"/>
    </row>
    <row r="1545" spans="6:9">
      <c r="F1545" s="6"/>
      <c r="G1545" s="6"/>
      <c r="H1545" s="6"/>
      <c r="I1545" s="6"/>
    </row>
    <row r="1546" spans="6:9">
      <c r="F1546" s="6"/>
      <c r="G1546" s="6"/>
      <c r="H1546" s="6"/>
      <c r="I1546" s="6"/>
    </row>
    <row r="1547" spans="6:9">
      <c r="F1547" s="6"/>
      <c r="G1547" s="6"/>
      <c r="H1547" s="6"/>
      <c r="I1547" s="6"/>
    </row>
    <row r="1548" spans="6:9">
      <c r="F1548" s="6"/>
      <c r="G1548" s="6"/>
      <c r="H1548" s="6"/>
      <c r="I1548" s="6"/>
    </row>
    <row r="1549" spans="6:9">
      <c r="F1549" s="6"/>
      <c r="G1549" s="6"/>
      <c r="H1549" s="6"/>
      <c r="I1549" s="6"/>
    </row>
    <row r="1550" spans="6:9">
      <c r="F1550" s="6"/>
      <c r="G1550" s="6"/>
      <c r="H1550" s="6"/>
      <c r="I1550" s="6"/>
    </row>
    <row r="1551" spans="6:9">
      <c r="F1551" s="6"/>
      <c r="G1551" s="6"/>
      <c r="H1551" s="6"/>
      <c r="I1551" s="6"/>
    </row>
    <row r="1552" spans="6:9">
      <c r="F1552" s="6"/>
      <c r="G1552" s="6"/>
      <c r="H1552" s="6"/>
      <c r="I1552" s="6"/>
    </row>
    <row r="1553" spans="6:9">
      <c r="F1553" s="6"/>
      <c r="G1553" s="6"/>
      <c r="H1553" s="6"/>
      <c r="I1553" s="6"/>
    </row>
    <row r="1554" spans="6:9">
      <c r="F1554" s="6"/>
      <c r="G1554" s="6"/>
      <c r="H1554" s="6"/>
      <c r="I1554" s="6"/>
    </row>
    <row r="1555" spans="6:9">
      <c r="F1555" s="6"/>
      <c r="G1555" s="6"/>
      <c r="H1555" s="6"/>
      <c r="I1555" s="6"/>
    </row>
    <row r="1556" spans="6:9">
      <c r="F1556" s="6"/>
      <c r="G1556" s="6"/>
      <c r="H1556" s="6"/>
      <c r="I1556" s="6"/>
    </row>
    <row r="1557" spans="6:9">
      <c r="F1557" s="6"/>
      <c r="G1557" s="6"/>
      <c r="H1557" s="6"/>
      <c r="I1557" s="6"/>
    </row>
    <row r="1558" spans="6:9">
      <c r="F1558" s="6"/>
      <c r="G1558" s="6"/>
      <c r="H1558" s="6"/>
      <c r="I1558" s="6"/>
    </row>
    <row r="1559" spans="6:9">
      <c r="F1559" s="6"/>
      <c r="G1559" s="6"/>
      <c r="H1559" s="6"/>
      <c r="I1559" s="6"/>
    </row>
    <row r="1560" spans="6:9">
      <c r="F1560" s="6"/>
      <c r="G1560" s="6"/>
      <c r="H1560" s="6"/>
      <c r="I1560" s="6"/>
    </row>
    <row r="1561" spans="6:9">
      <c r="F1561" s="6"/>
      <c r="G1561" s="6"/>
      <c r="H1561" s="6"/>
      <c r="I1561" s="6"/>
    </row>
    <row r="1562" spans="6:9">
      <c r="F1562" s="6"/>
      <c r="G1562" s="6"/>
      <c r="H1562" s="6"/>
      <c r="I1562" s="6"/>
    </row>
    <row r="1563" spans="6:9">
      <c r="F1563" s="6"/>
      <c r="G1563" s="6"/>
      <c r="H1563" s="6"/>
      <c r="I1563" s="6"/>
    </row>
    <row r="1564" spans="6:9">
      <c r="F1564" s="6"/>
      <c r="G1564" s="6"/>
      <c r="H1564" s="6"/>
      <c r="I1564" s="6"/>
    </row>
    <row r="1565" spans="6:9">
      <c r="F1565" s="6"/>
      <c r="G1565" s="6"/>
      <c r="H1565" s="6"/>
      <c r="I1565" s="6"/>
    </row>
    <row r="1566" spans="6:9">
      <c r="F1566" s="6"/>
      <c r="G1566" s="6"/>
      <c r="H1566" s="6"/>
      <c r="I1566" s="6"/>
    </row>
    <row r="1567" spans="6:9">
      <c r="F1567" s="6"/>
      <c r="G1567" s="6"/>
      <c r="H1567" s="6"/>
      <c r="I1567" s="6"/>
    </row>
    <row r="1568" spans="6:9">
      <c r="F1568" s="6"/>
      <c r="G1568" s="6"/>
      <c r="H1568" s="6"/>
      <c r="I1568" s="6"/>
    </row>
    <row r="1569" spans="6:9">
      <c r="F1569" s="6"/>
      <c r="G1569" s="6"/>
      <c r="H1569" s="6"/>
      <c r="I1569" s="6"/>
    </row>
    <row r="1570" spans="6:9">
      <c r="F1570" s="6"/>
      <c r="G1570" s="6"/>
      <c r="H1570" s="6"/>
      <c r="I1570" s="6"/>
    </row>
    <row r="1571" spans="6:9">
      <c r="F1571" s="6"/>
      <c r="G1571" s="6"/>
      <c r="H1571" s="6"/>
      <c r="I1571" s="6"/>
    </row>
    <row r="1572" spans="6:9">
      <c r="F1572" s="6"/>
      <c r="G1572" s="6"/>
      <c r="H1572" s="6"/>
      <c r="I1572" s="6"/>
    </row>
    <row r="1573" spans="6:9">
      <c r="F1573" s="6"/>
      <c r="G1573" s="6"/>
      <c r="H1573" s="6"/>
      <c r="I1573" s="6"/>
    </row>
    <row r="1574" spans="6:9">
      <c r="F1574" s="6"/>
      <c r="G1574" s="6"/>
      <c r="H1574" s="6"/>
      <c r="I1574" s="6"/>
    </row>
    <row r="1575" spans="6:9">
      <c r="F1575" s="6"/>
      <c r="G1575" s="6"/>
      <c r="H1575" s="6"/>
      <c r="I1575" s="6"/>
    </row>
    <row r="1576" spans="6:9">
      <c r="F1576" s="6"/>
      <c r="G1576" s="6"/>
      <c r="H1576" s="6"/>
      <c r="I1576" s="6"/>
    </row>
    <row r="1577" spans="6:9">
      <c r="F1577" s="6"/>
      <c r="G1577" s="6"/>
      <c r="H1577" s="6"/>
      <c r="I1577" s="6"/>
    </row>
    <row r="1578" spans="6:9">
      <c r="F1578" s="6"/>
      <c r="G1578" s="6"/>
      <c r="H1578" s="6"/>
      <c r="I1578" s="6"/>
    </row>
    <row r="1579" spans="6:9">
      <c r="F1579" s="6"/>
      <c r="G1579" s="6"/>
      <c r="H1579" s="6"/>
      <c r="I1579" s="6"/>
    </row>
    <row r="1580" spans="6:9">
      <c r="F1580" s="6"/>
      <c r="G1580" s="6"/>
      <c r="H1580" s="6"/>
      <c r="I1580" s="6"/>
    </row>
    <row r="1581" spans="6:9">
      <c r="F1581" s="6"/>
      <c r="G1581" s="6"/>
      <c r="H1581" s="6"/>
      <c r="I1581" s="6"/>
    </row>
    <row r="1582" spans="6:9">
      <c r="F1582" s="6"/>
      <c r="G1582" s="6"/>
      <c r="H1582" s="6"/>
      <c r="I1582" s="6"/>
    </row>
    <row r="1583" spans="6:9">
      <c r="F1583" s="6"/>
      <c r="G1583" s="6"/>
      <c r="H1583" s="6"/>
      <c r="I1583" s="6"/>
    </row>
    <row r="1584" spans="6:9">
      <c r="F1584" s="6"/>
      <c r="G1584" s="6"/>
      <c r="H1584" s="6"/>
      <c r="I1584" s="6"/>
    </row>
    <row r="1585" spans="6:9">
      <c r="F1585" s="6"/>
      <c r="G1585" s="6"/>
      <c r="H1585" s="6"/>
      <c r="I1585" s="6"/>
    </row>
    <row r="1586" spans="6:9">
      <c r="F1586" s="6"/>
      <c r="G1586" s="6"/>
      <c r="H1586" s="6"/>
      <c r="I1586" s="6"/>
    </row>
    <row r="1587" spans="6:9">
      <c r="F1587" s="6"/>
      <c r="G1587" s="6"/>
      <c r="H1587" s="6"/>
      <c r="I1587" s="6"/>
    </row>
    <row r="1588" spans="6:9">
      <c r="F1588" s="6"/>
      <c r="G1588" s="6"/>
      <c r="H1588" s="6"/>
      <c r="I1588" s="6"/>
    </row>
    <row r="1589" spans="6:9">
      <c r="F1589" s="6"/>
      <c r="G1589" s="6"/>
      <c r="H1589" s="6"/>
      <c r="I1589" s="6"/>
    </row>
    <row r="1590" spans="6:9">
      <c r="F1590" s="6"/>
      <c r="G1590" s="6"/>
      <c r="H1590" s="6"/>
      <c r="I1590" s="6"/>
    </row>
    <row r="1591" spans="6:9">
      <c r="F1591" s="6"/>
      <c r="G1591" s="6"/>
      <c r="H1591" s="6"/>
      <c r="I1591" s="6"/>
    </row>
    <row r="1592" spans="6:9">
      <c r="F1592" s="6"/>
      <c r="G1592" s="6"/>
      <c r="H1592" s="6"/>
      <c r="I1592" s="6"/>
    </row>
    <row r="1593" spans="6:9">
      <c r="F1593" s="6"/>
      <c r="G1593" s="6"/>
      <c r="H1593" s="6"/>
      <c r="I1593" s="6"/>
    </row>
    <row r="1594" spans="6:9">
      <c r="F1594" s="6"/>
      <c r="G1594" s="6"/>
      <c r="H1594" s="6"/>
      <c r="I1594" s="6"/>
    </row>
    <row r="1595" spans="6:9">
      <c r="F1595" s="6"/>
      <c r="G1595" s="6"/>
      <c r="H1595" s="6"/>
      <c r="I1595" s="6"/>
    </row>
    <row r="1596" spans="6:9">
      <c r="F1596" s="6"/>
      <c r="G1596" s="6"/>
      <c r="H1596" s="6"/>
      <c r="I1596" s="6"/>
    </row>
    <row r="1597" spans="6:9">
      <c r="F1597" s="6"/>
      <c r="G1597" s="6"/>
      <c r="H1597" s="6"/>
      <c r="I1597" s="6"/>
    </row>
    <row r="1598" spans="6:9">
      <c r="F1598" s="6"/>
      <c r="G1598" s="6"/>
      <c r="H1598" s="6"/>
      <c r="I1598" s="6"/>
    </row>
    <row r="1599" spans="6:9">
      <c r="F1599" s="6"/>
      <c r="G1599" s="6"/>
      <c r="H1599" s="6"/>
      <c r="I1599" s="6"/>
    </row>
    <row r="1600" spans="6:9">
      <c r="F1600" s="6"/>
      <c r="G1600" s="6"/>
      <c r="H1600" s="6"/>
      <c r="I1600" s="6"/>
    </row>
    <row r="1601" spans="6:9">
      <c r="F1601" s="6"/>
      <c r="G1601" s="6"/>
      <c r="H1601" s="6"/>
      <c r="I1601" s="6"/>
    </row>
    <row r="1602" spans="6:9">
      <c r="F1602" s="6"/>
      <c r="G1602" s="6"/>
      <c r="H1602" s="6"/>
      <c r="I1602" s="6"/>
    </row>
    <row r="1603" spans="6:9">
      <c r="F1603" s="6"/>
      <c r="G1603" s="6"/>
      <c r="H1603" s="6"/>
      <c r="I1603" s="6"/>
    </row>
    <row r="1604" spans="6:9">
      <c r="F1604" s="6"/>
      <c r="G1604" s="6"/>
      <c r="H1604" s="6"/>
      <c r="I1604" s="6"/>
    </row>
    <row r="1605" spans="6:9">
      <c r="F1605" s="6"/>
      <c r="G1605" s="6"/>
      <c r="H1605" s="6"/>
      <c r="I1605" s="6"/>
    </row>
    <row r="1606" spans="6:9">
      <c r="F1606" s="6"/>
      <c r="G1606" s="6"/>
      <c r="H1606" s="6"/>
      <c r="I1606" s="6"/>
    </row>
    <row r="1607" spans="6:9">
      <c r="F1607" s="6"/>
      <c r="G1607" s="6"/>
      <c r="H1607" s="6"/>
      <c r="I1607" s="6"/>
    </row>
    <row r="1608" spans="6:9">
      <c r="F1608" s="6"/>
      <c r="G1608" s="6"/>
      <c r="H1608" s="6"/>
      <c r="I1608" s="6"/>
    </row>
    <row r="1609" spans="6:9">
      <c r="F1609" s="6"/>
      <c r="G1609" s="6"/>
      <c r="H1609" s="6"/>
      <c r="I1609" s="6"/>
    </row>
    <row r="1610" spans="6:9">
      <c r="F1610" s="6"/>
      <c r="G1610" s="6"/>
      <c r="H1610" s="6"/>
      <c r="I1610" s="6"/>
    </row>
    <row r="1611" spans="6:9">
      <c r="F1611" s="6"/>
      <c r="G1611" s="6"/>
      <c r="H1611" s="6"/>
      <c r="I1611" s="6"/>
    </row>
    <row r="1612" spans="6:9">
      <c r="F1612" s="6"/>
      <c r="G1612" s="6"/>
      <c r="H1612" s="6"/>
      <c r="I1612" s="6"/>
    </row>
    <row r="1613" spans="6:9">
      <c r="F1613" s="6"/>
      <c r="G1613" s="6"/>
      <c r="H1613" s="6"/>
      <c r="I1613" s="6"/>
    </row>
    <row r="1614" spans="6:9">
      <c r="F1614" s="6"/>
      <c r="G1614" s="6"/>
      <c r="H1614" s="6"/>
      <c r="I1614" s="6"/>
    </row>
    <row r="1615" spans="6:9">
      <c r="F1615" s="6"/>
      <c r="G1615" s="6"/>
      <c r="H1615" s="6"/>
      <c r="I1615" s="6"/>
    </row>
    <row r="1616" spans="6:9">
      <c r="F1616" s="6"/>
      <c r="G1616" s="6"/>
      <c r="H1616" s="6"/>
      <c r="I1616" s="6"/>
    </row>
    <row r="1617" spans="6:9">
      <c r="F1617" s="6"/>
      <c r="G1617" s="6"/>
      <c r="H1617" s="6"/>
      <c r="I1617" s="6"/>
    </row>
    <row r="1618" spans="6:9">
      <c r="F1618" s="6"/>
      <c r="G1618" s="6"/>
      <c r="H1618" s="6"/>
      <c r="I1618" s="6"/>
    </row>
    <row r="1619" spans="6:9">
      <c r="F1619" s="6"/>
      <c r="G1619" s="6"/>
      <c r="H1619" s="6"/>
      <c r="I1619" s="6"/>
    </row>
    <row r="1620" spans="6:9">
      <c r="F1620" s="6"/>
      <c r="G1620" s="6"/>
      <c r="H1620" s="6"/>
      <c r="I1620" s="6"/>
    </row>
    <row r="1621" spans="6:9">
      <c r="F1621" s="6"/>
      <c r="G1621" s="6"/>
      <c r="H1621" s="6"/>
      <c r="I1621" s="6"/>
    </row>
    <row r="1622" spans="6:9">
      <c r="F1622" s="6"/>
      <c r="G1622" s="6"/>
      <c r="H1622" s="6"/>
      <c r="I1622" s="6"/>
    </row>
    <row r="1623" spans="6:9">
      <c r="F1623" s="6"/>
      <c r="G1623" s="6"/>
      <c r="H1623" s="6"/>
      <c r="I1623" s="6"/>
    </row>
    <row r="1624" spans="6:9">
      <c r="F1624" s="6"/>
      <c r="G1624" s="6"/>
      <c r="H1624" s="6"/>
      <c r="I1624" s="6"/>
    </row>
    <row r="1625" spans="6:9">
      <c r="F1625" s="6"/>
      <c r="G1625" s="6"/>
      <c r="H1625" s="6"/>
      <c r="I1625" s="6"/>
    </row>
    <row r="1626" spans="6:9">
      <c r="F1626" s="6"/>
      <c r="G1626" s="6"/>
      <c r="H1626" s="6"/>
      <c r="I1626" s="6"/>
    </row>
    <row r="1627" spans="6:9">
      <c r="F1627" s="6"/>
      <c r="G1627" s="6"/>
      <c r="H1627" s="6"/>
      <c r="I1627" s="6"/>
    </row>
    <row r="1628" spans="6:9">
      <c r="F1628" s="6"/>
      <c r="G1628" s="6"/>
      <c r="H1628" s="6"/>
      <c r="I1628" s="6"/>
    </row>
    <row r="1629" spans="6:9">
      <c r="F1629" s="6"/>
      <c r="G1629" s="6"/>
      <c r="H1629" s="6"/>
      <c r="I1629" s="6"/>
    </row>
    <row r="1630" spans="6:9">
      <c r="F1630" s="6"/>
      <c r="G1630" s="6"/>
      <c r="H1630" s="6"/>
      <c r="I1630" s="6"/>
    </row>
    <row r="1631" spans="6:9">
      <c r="F1631" s="6"/>
      <c r="G1631" s="6"/>
      <c r="H1631" s="6"/>
      <c r="I1631" s="6"/>
    </row>
    <row r="1632" spans="6:9">
      <c r="F1632" s="6"/>
      <c r="G1632" s="6"/>
      <c r="H1632" s="6"/>
      <c r="I1632" s="6"/>
    </row>
    <row r="1633" spans="6:9">
      <c r="F1633" s="6"/>
      <c r="G1633" s="6"/>
      <c r="H1633" s="6"/>
      <c r="I1633" s="6"/>
    </row>
    <row r="1634" spans="6:9">
      <c r="F1634" s="6"/>
      <c r="G1634" s="6"/>
      <c r="H1634" s="6"/>
      <c r="I1634" s="6"/>
    </row>
    <row r="1635" spans="6:9">
      <c r="F1635" s="6"/>
      <c r="G1635" s="6"/>
      <c r="H1635" s="6"/>
      <c r="I1635" s="6"/>
    </row>
    <row r="1636" spans="6:9">
      <c r="F1636" s="6"/>
      <c r="G1636" s="6"/>
      <c r="H1636" s="6"/>
      <c r="I1636" s="6"/>
    </row>
    <row r="1637" spans="6:9">
      <c r="F1637" s="6"/>
      <c r="G1637" s="6"/>
      <c r="H1637" s="6"/>
      <c r="I1637" s="6"/>
    </row>
    <row r="1638" spans="6:9">
      <c r="F1638" s="6"/>
      <c r="G1638" s="6"/>
      <c r="H1638" s="6"/>
      <c r="I1638" s="6"/>
    </row>
    <row r="1639" spans="6:9">
      <c r="F1639" s="6"/>
      <c r="G1639" s="6"/>
      <c r="H1639" s="6"/>
      <c r="I1639" s="6"/>
    </row>
    <row r="1640" spans="6:9">
      <c r="F1640" s="6"/>
      <c r="G1640" s="6"/>
      <c r="H1640" s="6"/>
      <c r="I1640" s="6"/>
    </row>
    <row r="1641" spans="6:9">
      <c r="F1641" s="6"/>
      <c r="G1641" s="6"/>
      <c r="H1641" s="6"/>
      <c r="I1641" s="6"/>
    </row>
    <row r="1642" spans="6:9">
      <c r="F1642" s="6"/>
      <c r="G1642" s="6"/>
      <c r="H1642" s="6"/>
      <c r="I1642" s="6"/>
    </row>
    <row r="1643" spans="6:9">
      <c r="F1643" s="6"/>
      <c r="G1643" s="6"/>
      <c r="H1643" s="6"/>
      <c r="I1643" s="6"/>
    </row>
    <row r="1644" spans="6:9">
      <c r="F1644" s="6"/>
      <c r="G1644" s="6"/>
      <c r="H1644" s="6"/>
      <c r="I1644" s="6"/>
    </row>
    <row r="1645" spans="6:9">
      <c r="F1645" s="6"/>
      <c r="G1645" s="6"/>
      <c r="H1645" s="6"/>
      <c r="I1645" s="6"/>
    </row>
    <row r="1646" spans="6:9">
      <c r="F1646" s="6"/>
      <c r="G1646" s="6"/>
      <c r="H1646" s="6"/>
      <c r="I1646" s="6"/>
    </row>
    <row r="1647" spans="6:9">
      <c r="F1647" s="6"/>
      <c r="G1647" s="6"/>
      <c r="H1647" s="6"/>
      <c r="I1647" s="6"/>
    </row>
    <row r="1648" spans="6:9">
      <c r="F1648" s="6"/>
      <c r="G1648" s="6"/>
      <c r="H1648" s="6"/>
      <c r="I1648" s="6"/>
    </row>
    <row r="1649" spans="6:9">
      <c r="F1649" s="6"/>
      <c r="G1649" s="6"/>
      <c r="H1649" s="6"/>
      <c r="I1649" s="6"/>
    </row>
    <row r="1650" spans="6:9">
      <c r="F1650" s="6"/>
      <c r="G1650" s="6"/>
      <c r="H1650" s="6"/>
      <c r="I1650" s="6"/>
    </row>
    <row r="1651" spans="6:9">
      <c r="F1651" s="6"/>
      <c r="G1651" s="6"/>
      <c r="H1651" s="6"/>
      <c r="I1651" s="6"/>
    </row>
    <row r="1652" spans="6:9">
      <c r="F1652" s="6"/>
      <c r="G1652" s="6"/>
      <c r="H1652" s="6"/>
      <c r="I1652" s="6"/>
    </row>
    <row r="1653" spans="6:9">
      <c r="F1653" s="6"/>
      <c r="G1653" s="6"/>
      <c r="H1653" s="6"/>
      <c r="I1653" s="6"/>
    </row>
    <row r="1654" spans="6:9">
      <c r="F1654" s="6"/>
      <c r="G1654" s="6"/>
      <c r="H1654" s="6"/>
      <c r="I1654" s="6"/>
    </row>
    <row r="1655" spans="6:9">
      <c r="F1655" s="6"/>
      <c r="G1655" s="6"/>
      <c r="H1655" s="6"/>
      <c r="I1655" s="6"/>
    </row>
    <row r="1656" spans="6:9">
      <c r="F1656" s="6"/>
      <c r="G1656" s="6"/>
      <c r="H1656" s="6"/>
      <c r="I1656" s="6"/>
    </row>
    <row r="1657" spans="6:9">
      <c r="F1657" s="6"/>
      <c r="G1657" s="6"/>
      <c r="H1657" s="6"/>
      <c r="I1657" s="6"/>
    </row>
    <row r="1658" spans="6:9">
      <c r="F1658" s="6"/>
      <c r="G1658" s="6"/>
      <c r="H1658" s="6"/>
      <c r="I1658" s="6"/>
    </row>
    <row r="1659" spans="6:9">
      <c r="F1659" s="6"/>
      <c r="G1659" s="6"/>
      <c r="H1659" s="6"/>
      <c r="I1659" s="6"/>
    </row>
    <row r="1660" spans="6:9">
      <c r="F1660" s="6"/>
      <c r="G1660" s="6"/>
      <c r="H1660" s="6"/>
      <c r="I1660" s="6"/>
    </row>
    <row r="1661" spans="6:9">
      <c r="F1661" s="6"/>
      <c r="G1661" s="6"/>
      <c r="H1661" s="6"/>
      <c r="I1661" s="6"/>
    </row>
    <row r="1662" spans="6:9">
      <c r="F1662" s="6"/>
      <c r="G1662" s="6"/>
      <c r="H1662" s="6"/>
      <c r="I1662" s="6"/>
    </row>
    <row r="1663" spans="6:9">
      <c r="F1663" s="6"/>
      <c r="G1663" s="6"/>
      <c r="H1663" s="6"/>
      <c r="I1663" s="6"/>
    </row>
    <row r="1664" spans="6:9">
      <c r="F1664" s="6"/>
      <c r="G1664" s="6"/>
      <c r="H1664" s="6"/>
      <c r="I1664" s="6"/>
    </row>
    <row r="1665" spans="6:9">
      <c r="F1665" s="6"/>
      <c r="G1665" s="6"/>
      <c r="H1665" s="6"/>
      <c r="I1665" s="6"/>
    </row>
    <row r="1666" spans="6:9">
      <c r="F1666" s="6"/>
      <c r="G1666" s="6"/>
      <c r="H1666" s="6"/>
      <c r="I1666" s="6"/>
    </row>
    <row r="1667" spans="6:9">
      <c r="F1667" s="6"/>
      <c r="G1667" s="6"/>
      <c r="H1667" s="6"/>
      <c r="I1667" s="6"/>
    </row>
    <row r="1668" spans="6:9">
      <c r="F1668" s="6"/>
      <c r="G1668" s="6"/>
      <c r="H1668" s="6"/>
      <c r="I1668" s="6"/>
    </row>
    <row r="1669" spans="6:9">
      <c r="F1669" s="6"/>
      <c r="G1669" s="6"/>
      <c r="H1669" s="6"/>
      <c r="I1669" s="6"/>
    </row>
    <row r="1670" spans="6:9">
      <c r="F1670" s="6"/>
      <c r="G1670" s="6"/>
      <c r="H1670" s="6"/>
      <c r="I1670" s="6"/>
    </row>
    <row r="1671" spans="6:9">
      <c r="F1671" s="6"/>
      <c r="G1671" s="6"/>
      <c r="H1671" s="6"/>
      <c r="I1671" s="6"/>
    </row>
    <row r="1672" spans="6:9">
      <c r="F1672" s="6"/>
      <c r="G1672" s="6"/>
      <c r="H1672" s="6"/>
      <c r="I1672" s="6"/>
    </row>
    <row r="1673" spans="6:9">
      <c r="F1673" s="6"/>
      <c r="G1673" s="6"/>
      <c r="H1673" s="6"/>
      <c r="I1673" s="6"/>
    </row>
    <row r="1674" spans="6:9">
      <c r="F1674" s="6"/>
      <c r="G1674" s="6"/>
      <c r="H1674" s="6"/>
      <c r="I1674" s="6"/>
    </row>
    <row r="1675" spans="6:9">
      <c r="F1675" s="6"/>
      <c r="G1675" s="6"/>
      <c r="H1675" s="6"/>
      <c r="I1675" s="6"/>
    </row>
    <row r="1676" spans="6:9">
      <c r="F1676" s="6"/>
      <c r="G1676" s="6"/>
      <c r="H1676" s="6"/>
      <c r="I1676" s="6"/>
    </row>
    <row r="1677" spans="6:9">
      <c r="F1677" s="6"/>
      <c r="G1677" s="6"/>
      <c r="H1677" s="6"/>
      <c r="I1677" s="6"/>
    </row>
    <row r="1678" spans="6:9">
      <c r="F1678" s="6"/>
      <c r="G1678" s="6"/>
      <c r="H1678" s="6"/>
      <c r="I1678" s="6"/>
    </row>
    <row r="1679" spans="6:9">
      <c r="F1679" s="6"/>
      <c r="G1679" s="6"/>
      <c r="H1679" s="6"/>
      <c r="I1679" s="6"/>
    </row>
    <row r="1680" spans="6:9">
      <c r="F1680" s="6"/>
      <c r="G1680" s="6"/>
      <c r="H1680" s="6"/>
      <c r="I1680" s="6"/>
    </row>
    <row r="1681" spans="6:9">
      <c r="F1681" s="6"/>
      <c r="G1681" s="6"/>
      <c r="H1681" s="6"/>
      <c r="I1681" s="6"/>
    </row>
    <row r="1682" spans="6:9">
      <c r="F1682" s="6"/>
      <c r="G1682" s="6"/>
      <c r="H1682" s="6"/>
      <c r="I1682" s="6"/>
    </row>
    <row r="1683" spans="6:9">
      <c r="F1683" s="6"/>
      <c r="G1683" s="6"/>
      <c r="H1683" s="6"/>
      <c r="I1683" s="6"/>
    </row>
    <row r="1684" spans="6:9">
      <c r="F1684" s="6"/>
      <c r="G1684" s="6"/>
      <c r="H1684" s="6"/>
      <c r="I1684" s="6"/>
    </row>
    <row r="1685" spans="6:9">
      <c r="F1685" s="6"/>
      <c r="G1685" s="6"/>
      <c r="H1685" s="6"/>
      <c r="I1685" s="6"/>
    </row>
    <row r="1686" spans="6:9">
      <c r="F1686" s="6"/>
      <c r="G1686" s="6"/>
      <c r="H1686" s="6"/>
      <c r="I1686" s="6"/>
    </row>
    <row r="1687" spans="6:9">
      <c r="F1687" s="6"/>
      <c r="G1687" s="6"/>
      <c r="H1687" s="6"/>
      <c r="I1687" s="6"/>
    </row>
    <row r="1688" spans="6:9">
      <c r="F1688" s="6"/>
      <c r="G1688" s="6"/>
      <c r="H1688" s="6"/>
      <c r="I1688" s="6"/>
    </row>
    <row r="1689" spans="6:9">
      <c r="F1689" s="6"/>
      <c r="G1689" s="6"/>
      <c r="H1689" s="6"/>
      <c r="I1689" s="6"/>
    </row>
    <row r="1690" spans="6:9">
      <c r="F1690" s="6"/>
      <c r="G1690" s="6"/>
      <c r="H1690" s="6"/>
      <c r="I1690" s="6"/>
    </row>
    <row r="1691" spans="6:9">
      <c r="F1691" s="6"/>
      <c r="G1691" s="6"/>
      <c r="H1691" s="6"/>
      <c r="I1691" s="6"/>
    </row>
    <row r="1692" spans="6:9">
      <c r="F1692" s="6"/>
      <c r="G1692" s="6"/>
      <c r="H1692" s="6"/>
      <c r="I1692" s="6"/>
    </row>
    <row r="1693" spans="6:9">
      <c r="F1693" s="6"/>
      <c r="G1693" s="6"/>
      <c r="H1693" s="6"/>
      <c r="I1693" s="6"/>
    </row>
    <row r="1694" spans="6:9">
      <c r="F1694" s="6"/>
      <c r="G1694" s="6"/>
      <c r="H1694" s="6"/>
      <c r="I1694" s="6"/>
    </row>
    <row r="1695" spans="6:9">
      <c r="F1695" s="6"/>
      <c r="G1695" s="6"/>
      <c r="H1695" s="6"/>
      <c r="I1695" s="6"/>
    </row>
    <row r="1696" spans="6:9">
      <c r="F1696" s="6"/>
      <c r="G1696" s="6"/>
      <c r="H1696" s="6"/>
      <c r="I1696" s="6"/>
    </row>
    <row r="1697" spans="6:9">
      <c r="F1697" s="6"/>
      <c r="G1697" s="6"/>
      <c r="H1697" s="6"/>
      <c r="I1697" s="6"/>
    </row>
    <row r="1698" spans="6:9">
      <c r="F1698" s="6"/>
      <c r="G1698" s="6"/>
      <c r="H1698" s="6"/>
      <c r="I1698" s="6"/>
    </row>
    <row r="1699" spans="6:9">
      <c r="F1699" s="6"/>
      <c r="G1699" s="6"/>
      <c r="H1699" s="6"/>
      <c r="I1699" s="6"/>
    </row>
    <row r="1700" spans="6:9">
      <c r="F1700" s="6"/>
      <c r="G1700" s="6"/>
      <c r="H1700" s="6"/>
      <c r="I1700" s="6"/>
    </row>
    <row r="1701" spans="6:9">
      <c r="F1701" s="6"/>
      <c r="G1701" s="6"/>
      <c r="H1701" s="6"/>
      <c r="I1701" s="6"/>
    </row>
    <row r="1702" spans="6:9">
      <c r="F1702" s="6"/>
      <c r="G1702" s="6"/>
      <c r="H1702" s="6"/>
      <c r="I1702" s="6"/>
    </row>
    <row r="1703" spans="6:9">
      <c r="F1703" s="6"/>
      <c r="G1703" s="6"/>
      <c r="H1703" s="6"/>
      <c r="I1703" s="6"/>
    </row>
    <row r="1704" spans="6:9">
      <c r="F1704" s="6"/>
      <c r="G1704" s="6"/>
      <c r="H1704" s="6"/>
      <c r="I1704" s="6"/>
    </row>
    <row r="1705" spans="6:9">
      <c r="F1705" s="6"/>
      <c r="G1705" s="6"/>
      <c r="H1705" s="6"/>
      <c r="I1705" s="6"/>
    </row>
    <row r="1706" spans="6:9">
      <c r="F1706" s="6"/>
      <c r="G1706" s="6"/>
      <c r="H1706" s="6"/>
      <c r="I1706" s="6"/>
    </row>
    <row r="1707" spans="6:9">
      <c r="F1707" s="6"/>
      <c r="G1707" s="6"/>
      <c r="H1707" s="6"/>
      <c r="I1707" s="6"/>
    </row>
    <row r="1708" spans="6:9">
      <c r="F1708" s="6"/>
      <c r="G1708" s="6"/>
      <c r="H1708" s="6"/>
      <c r="I1708" s="6"/>
    </row>
    <row r="1709" spans="6:9">
      <c r="F1709" s="6"/>
      <c r="G1709" s="6"/>
      <c r="H1709" s="6"/>
      <c r="I1709" s="6"/>
    </row>
    <row r="1710" spans="6:9">
      <c r="F1710" s="6"/>
      <c r="G1710" s="6"/>
      <c r="H1710" s="6"/>
      <c r="I1710" s="6"/>
    </row>
    <row r="1711" spans="6:9">
      <c r="F1711" s="6"/>
      <c r="G1711" s="6"/>
      <c r="H1711" s="6"/>
      <c r="I1711" s="6"/>
    </row>
    <row r="1712" spans="6:9">
      <c r="F1712" s="6"/>
      <c r="G1712" s="6"/>
      <c r="H1712" s="6"/>
      <c r="I1712" s="6"/>
    </row>
    <row r="1713" spans="6:9">
      <c r="F1713" s="6"/>
      <c r="G1713" s="6"/>
      <c r="H1713" s="6"/>
      <c r="I1713" s="6"/>
    </row>
    <row r="1714" spans="6:9">
      <c r="F1714" s="6"/>
      <c r="G1714" s="6"/>
      <c r="H1714" s="6"/>
      <c r="I1714" s="6"/>
    </row>
    <row r="1715" spans="6:9">
      <c r="F1715" s="6"/>
      <c r="G1715" s="6"/>
      <c r="H1715" s="6"/>
      <c r="I1715" s="6"/>
    </row>
    <row r="1716" spans="6:9">
      <c r="F1716" s="6"/>
      <c r="G1716" s="6"/>
      <c r="H1716" s="6"/>
      <c r="I1716" s="6"/>
    </row>
    <row r="1717" spans="6:9">
      <c r="F1717" s="6"/>
      <c r="G1717" s="6"/>
      <c r="H1717" s="6"/>
      <c r="I1717" s="6"/>
    </row>
    <row r="1718" spans="6:9">
      <c r="F1718" s="6"/>
      <c r="G1718" s="6"/>
      <c r="H1718" s="6"/>
      <c r="I1718" s="6"/>
    </row>
    <row r="1719" spans="6:9">
      <c r="F1719" s="6"/>
      <c r="G1719" s="6"/>
      <c r="H1719" s="6"/>
      <c r="I1719" s="6"/>
    </row>
    <row r="1720" spans="6:9">
      <c r="F1720" s="6"/>
      <c r="G1720" s="6"/>
      <c r="H1720" s="6"/>
      <c r="I1720" s="6"/>
    </row>
    <row r="1721" spans="6:9">
      <c r="F1721" s="6"/>
      <c r="G1721" s="6"/>
      <c r="H1721" s="6"/>
      <c r="I1721" s="6"/>
    </row>
    <row r="1722" spans="6:9">
      <c r="F1722" s="6"/>
      <c r="G1722" s="6"/>
      <c r="H1722" s="6"/>
      <c r="I1722" s="6"/>
    </row>
    <row r="1723" spans="6:9">
      <c r="F1723" s="6"/>
      <c r="G1723" s="6"/>
      <c r="H1723" s="6"/>
      <c r="I1723" s="6"/>
    </row>
    <row r="1724" spans="6:9">
      <c r="F1724" s="6"/>
      <c r="G1724" s="6"/>
      <c r="H1724" s="6"/>
      <c r="I1724" s="6"/>
    </row>
    <row r="1725" spans="6:9">
      <c r="F1725" s="6"/>
      <c r="G1725" s="6"/>
      <c r="H1725" s="6"/>
      <c r="I1725" s="6"/>
    </row>
    <row r="1726" spans="6:9">
      <c r="F1726" s="6"/>
      <c r="G1726" s="6"/>
      <c r="H1726" s="6"/>
      <c r="I1726" s="6"/>
    </row>
    <row r="1727" spans="6:9">
      <c r="F1727" s="6"/>
      <c r="G1727" s="6"/>
      <c r="H1727" s="6"/>
      <c r="I1727" s="6"/>
    </row>
    <row r="1728" spans="6:9">
      <c r="F1728" s="6"/>
      <c r="G1728" s="6"/>
      <c r="H1728" s="6"/>
      <c r="I1728" s="6"/>
    </row>
    <row r="1729" spans="6:9">
      <c r="F1729" s="6"/>
      <c r="G1729" s="6"/>
      <c r="H1729" s="6"/>
      <c r="I1729" s="6"/>
    </row>
    <row r="1730" spans="6:9">
      <c r="F1730" s="6"/>
      <c r="G1730" s="6"/>
      <c r="H1730" s="6"/>
      <c r="I1730" s="6"/>
    </row>
    <row r="1731" spans="6:9">
      <c r="F1731" s="6"/>
      <c r="G1731" s="6"/>
      <c r="H1731" s="6"/>
      <c r="I1731" s="6"/>
    </row>
    <row r="1732" spans="6:9">
      <c r="F1732" s="6"/>
      <c r="G1732" s="6"/>
      <c r="H1732" s="6"/>
      <c r="I1732" s="6"/>
    </row>
    <row r="1733" spans="6:9">
      <c r="F1733" s="6"/>
      <c r="G1733" s="6"/>
      <c r="H1733" s="6"/>
      <c r="I1733" s="6"/>
    </row>
    <row r="1734" spans="6:9">
      <c r="F1734" s="6"/>
      <c r="G1734" s="6"/>
      <c r="H1734" s="6"/>
      <c r="I1734" s="6"/>
    </row>
    <row r="1735" spans="6:9">
      <c r="F1735" s="6"/>
      <c r="G1735" s="6"/>
      <c r="H1735" s="6"/>
      <c r="I1735" s="6"/>
    </row>
    <row r="1736" spans="6:9">
      <c r="F1736" s="6"/>
      <c r="G1736" s="6"/>
      <c r="H1736" s="6"/>
      <c r="I1736" s="6"/>
    </row>
    <row r="1737" spans="6:9">
      <c r="F1737" s="6"/>
      <c r="G1737" s="6"/>
      <c r="H1737" s="6"/>
      <c r="I1737" s="6"/>
    </row>
    <row r="1738" spans="6:9">
      <c r="F1738" s="6"/>
      <c r="G1738" s="6"/>
      <c r="H1738" s="6"/>
      <c r="I1738" s="6"/>
    </row>
    <row r="1739" spans="6:9">
      <c r="F1739" s="6"/>
      <c r="G1739" s="6"/>
      <c r="H1739" s="6"/>
      <c r="I1739" s="6"/>
    </row>
    <row r="1740" spans="6:9">
      <c r="F1740" s="6"/>
      <c r="G1740" s="6"/>
      <c r="H1740" s="6"/>
      <c r="I1740" s="6"/>
    </row>
    <row r="1741" spans="6:9">
      <c r="F1741" s="6"/>
      <c r="G1741" s="6"/>
      <c r="H1741" s="6"/>
      <c r="I1741" s="6"/>
    </row>
    <row r="1742" spans="6:9">
      <c r="F1742" s="6"/>
      <c r="G1742" s="6"/>
      <c r="H1742" s="6"/>
      <c r="I1742" s="6"/>
    </row>
    <row r="1743" spans="6:9">
      <c r="F1743" s="6"/>
      <c r="G1743" s="6"/>
      <c r="H1743" s="6"/>
      <c r="I1743" s="6"/>
    </row>
    <row r="1744" spans="6:9">
      <c r="F1744" s="6"/>
      <c r="G1744" s="6"/>
      <c r="H1744" s="6"/>
      <c r="I1744" s="6"/>
    </row>
    <row r="1745" spans="6:9">
      <c r="F1745" s="6"/>
      <c r="G1745" s="6"/>
      <c r="H1745" s="6"/>
      <c r="I1745" s="6"/>
    </row>
    <row r="1746" spans="6:9">
      <c r="F1746" s="6"/>
      <c r="G1746" s="6"/>
      <c r="H1746" s="6"/>
      <c r="I1746" s="6"/>
    </row>
    <row r="1747" spans="6:9">
      <c r="F1747" s="6"/>
      <c r="G1747" s="6"/>
      <c r="H1747" s="6"/>
      <c r="I1747" s="6"/>
    </row>
    <row r="1748" spans="6:9">
      <c r="F1748" s="6"/>
      <c r="G1748" s="6"/>
      <c r="H1748" s="6"/>
      <c r="I1748" s="6"/>
    </row>
    <row r="1749" spans="6:9">
      <c r="F1749" s="6"/>
      <c r="G1749" s="6"/>
      <c r="H1749" s="6"/>
      <c r="I1749" s="6"/>
    </row>
    <row r="1750" spans="6:9">
      <c r="F1750" s="6"/>
      <c r="G1750" s="6"/>
      <c r="H1750" s="6"/>
      <c r="I1750" s="6"/>
    </row>
    <row r="1751" spans="6:9">
      <c r="F1751" s="6"/>
      <c r="G1751" s="6"/>
      <c r="H1751" s="6"/>
      <c r="I1751" s="6"/>
    </row>
    <row r="1752" spans="6:9">
      <c r="F1752" s="6"/>
      <c r="G1752" s="6"/>
      <c r="H1752" s="6"/>
      <c r="I1752" s="6"/>
    </row>
    <row r="1753" spans="6:9">
      <c r="F1753" s="6"/>
      <c r="G1753" s="6"/>
      <c r="H1753" s="6"/>
      <c r="I1753" s="6"/>
    </row>
    <row r="1754" spans="6:9">
      <c r="F1754" s="6"/>
      <c r="G1754" s="6"/>
      <c r="H1754" s="6"/>
      <c r="I1754" s="6"/>
    </row>
    <row r="1755" spans="6:9">
      <c r="F1755" s="6"/>
      <c r="G1755" s="6"/>
      <c r="H1755" s="6"/>
      <c r="I1755" s="6"/>
    </row>
    <row r="1756" spans="6:9">
      <c r="F1756" s="6"/>
      <c r="G1756" s="6"/>
      <c r="H1756" s="6"/>
      <c r="I1756" s="6"/>
    </row>
    <row r="1757" spans="6:9">
      <c r="F1757" s="6"/>
      <c r="G1757" s="6"/>
      <c r="H1757" s="6"/>
      <c r="I1757" s="6"/>
    </row>
    <row r="1758" spans="6:9">
      <c r="F1758" s="6"/>
      <c r="G1758" s="6"/>
      <c r="H1758" s="6"/>
      <c r="I1758" s="6"/>
    </row>
    <row r="1759" spans="6:9">
      <c r="F1759" s="6"/>
      <c r="G1759" s="6"/>
      <c r="H1759" s="6"/>
      <c r="I1759" s="6"/>
    </row>
    <row r="1760" spans="6:9">
      <c r="F1760" s="6"/>
      <c r="G1760" s="6"/>
      <c r="H1760" s="6"/>
      <c r="I1760" s="6"/>
    </row>
    <row r="1761" spans="6:9">
      <c r="F1761" s="6"/>
      <c r="G1761" s="6"/>
      <c r="H1761" s="6"/>
      <c r="I1761" s="6"/>
    </row>
    <row r="1762" spans="6:9">
      <c r="F1762" s="6"/>
      <c r="G1762" s="6"/>
      <c r="H1762" s="6"/>
      <c r="I1762" s="6"/>
    </row>
    <row r="1763" spans="6:9">
      <c r="F1763" s="6"/>
      <c r="G1763" s="6"/>
      <c r="H1763" s="6"/>
      <c r="I1763" s="6"/>
    </row>
    <row r="1764" spans="6:9">
      <c r="F1764" s="6"/>
      <c r="G1764" s="6"/>
      <c r="H1764" s="6"/>
      <c r="I1764" s="6"/>
    </row>
    <row r="1765" spans="6:9">
      <c r="F1765" s="6"/>
      <c r="G1765" s="6"/>
      <c r="H1765" s="6"/>
      <c r="I1765" s="6"/>
    </row>
    <row r="1766" spans="6:9">
      <c r="F1766" s="6"/>
      <c r="G1766" s="6"/>
      <c r="H1766" s="6"/>
      <c r="I1766" s="6"/>
    </row>
    <row r="1767" spans="6:9">
      <c r="F1767" s="6"/>
      <c r="G1767" s="6"/>
      <c r="H1767" s="6"/>
      <c r="I1767" s="6"/>
    </row>
    <row r="1768" spans="6:9">
      <c r="F1768" s="6"/>
      <c r="G1768" s="6"/>
      <c r="H1768" s="6"/>
      <c r="I1768" s="6"/>
    </row>
    <row r="1769" spans="6:9">
      <c r="F1769" s="6"/>
      <c r="G1769" s="6"/>
      <c r="H1769" s="6"/>
      <c r="I1769" s="6"/>
    </row>
    <row r="1770" spans="6:9">
      <c r="F1770" s="6"/>
      <c r="G1770" s="6"/>
      <c r="H1770" s="6"/>
      <c r="I1770" s="6"/>
    </row>
    <row r="1771" spans="6:9">
      <c r="F1771" s="6"/>
      <c r="G1771" s="6"/>
      <c r="H1771" s="6"/>
      <c r="I1771" s="6"/>
    </row>
    <row r="1772" spans="6:9">
      <c r="F1772" s="6"/>
      <c r="G1772" s="6"/>
      <c r="H1772" s="6"/>
      <c r="I1772" s="6"/>
    </row>
    <row r="1773" spans="6:9">
      <c r="F1773" s="6"/>
      <c r="G1773" s="6"/>
      <c r="H1773" s="6"/>
      <c r="I1773" s="6"/>
    </row>
    <row r="1774" spans="6:9">
      <c r="F1774" s="6"/>
      <c r="G1774" s="6"/>
      <c r="H1774" s="6"/>
      <c r="I1774" s="6"/>
    </row>
    <row r="1775" spans="6:9">
      <c r="F1775" s="6"/>
      <c r="G1775" s="6"/>
      <c r="H1775" s="6"/>
      <c r="I1775" s="6"/>
    </row>
    <row r="1776" spans="6:9">
      <c r="F1776" s="6"/>
      <c r="G1776" s="6"/>
      <c r="H1776" s="6"/>
      <c r="I1776" s="6"/>
    </row>
    <row r="1777" spans="6:9">
      <c r="F1777" s="6"/>
      <c r="G1777" s="6"/>
      <c r="H1777" s="6"/>
      <c r="I1777" s="6"/>
    </row>
    <row r="1778" spans="6:9">
      <c r="F1778" s="6"/>
      <c r="G1778" s="6"/>
      <c r="H1778" s="6"/>
      <c r="I1778" s="6"/>
    </row>
    <row r="1779" spans="6:9">
      <c r="F1779" s="6"/>
      <c r="G1779" s="6"/>
      <c r="H1779" s="6"/>
      <c r="I1779" s="6"/>
    </row>
    <row r="1780" spans="6:9">
      <c r="F1780" s="6"/>
      <c r="G1780" s="6"/>
      <c r="H1780" s="6"/>
      <c r="I1780" s="6"/>
    </row>
    <row r="1781" spans="6:9">
      <c r="F1781" s="6"/>
      <c r="G1781" s="6"/>
      <c r="H1781" s="6"/>
      <c r="I1781" s="6"/>
    </row>
    <row r="1782" spans="6:9">
      <c r="F1782" s="6"/>
      <c r="G1782" s="6"/>
      <c r="H1782" s="6"/>
      <c r="I1782" s="6"/>
    </row>
    <row r="1783" spans="6:9">
      <c r="F1783" s="6"/>
      <c r="G1783" s="6"/>
      <c r="H1783" s="6"/>
      <c r="I1783" s="6"/>
    </row>
    <row r="1784" spans="6:9">
      <c r="F1784" s="6"/>
      <c r="G1784" s="6"/>
      <c r="H1784" s="6"/>
      <c r="I1784" s="6"/>
    </row>
    <row r="1785" spans="6:9">
      <c r="F1785" s="6"/>
      <c r="G1785" s="6"/>
      <c r="H1785" s="6"/>
      <c r="I1785" s="6"/>
    </row>
    <row r="1786" spans="6:9">
      <c r="F1786" s="6"/>
      <c r="G1786" s="6"/>
      <c r="H1786" s="6"/>
      <c r="I1786" s="6"/>
    </row>
    <row r="1787" spans="6:9">
      <c r="F1787" s="6"/>
      <c r="G1787" s="6"/>
      <c r="H1787" s="6"/>
      <c r="I1787" s="6"/>
    </row>
    <row r="1788" spans="6:9">
      <c r="F1788" s="6"/>
      <c r="G1788" s="6"/>
      <c r="H1788" s="6"/>
      <c r="I1788" s="6"/>
    </row>
    <row r="1789" spans="6:9">
      <c r="F1789" s="6"/>
      <c r="G1789" s="6"/>
      <c r="H1789" s="6"/>
      <c r="I1789" s="6"/>
    </row>
    <row r="1790" spans="6:9">
      <c r="F1790" s="6"/>
      <c r="G1790" s="6"/>
      <c r="H1790" s="6"/>
      <c r="I1790" s="6"/>
    </row>
    <row r="1791" spans="6:9">
      <c r="F1791" s="6"/>
      <c r="G1791" s="6"/>
      <c r="H1791" s="6"/>
      <c r="I1791" s="6"/>
    </row>
    <row r="1792" spans="6:9">
      <c r="F1792" s="6"/>
      <c r="G1792" s="6"/>
      <c r="H1792" s="6"/>
      <c r="I1792" s="6"/>
    </row>
    <row r="1793" spans="6:9">
      <c r="F1793" s="6"/>
      <c r="G1793" s="6"/>
      <c r="H1793" s="6"/>
      <c r="I1793" s="6"/>
    </row>
    <row r="1794" spans="6:9">
      <c r="F1794" s="6"/>
      <c r="G1794" s="6"/>
      <c r="H1794" s="6"/>
      <c r="I1794" s="6"/>
    </row>
    <row r="1795" spans="6:9">
      <c r="F1795" s="6"/>
      <c r="G1795" s="6"/>
      <c r="H1795" s="6"/>
      <c r="I1795" s="6"/>
    </row>
    <row r="1796" spans="6:9">
      <c r="F1796" s="6"/>
      <c r="G1796" s="6"/>
      <c r="H1796" s="6"/>
      <c r="I1796" s="6"/>
    </row>
    <row r="1797" spans="6:9">
      <c r="F1797" s="6"/>
      <c r="G1797" s="6"/>
      <c r="H1797" s="6"/>
      <c r="I1797" s="6"/>
    </row>
    <row r="1798" spans="6:9">
      <c r="F1798" s="6"/>
      <c r="G1798" s="6"/>
      <c r="H1798" s="6"/>
      <c r="I1798" s="6"/>
    </row>
    <row r="1799" spans="6:9">
      <c r="F1799" s="6"/>
      <c r="G1799" s="6"/>
      <c r="H1799" s="6"/>
      <c r="I1799" s="6"/>
    </row>
    <row r="1800" spans="6:9">
      <c r="F1800" s="6"/>
      <c r="G1800" s="6"/>
      <c r="H1800" s="6"/>
      <c r="I1800" s="6"/>
    </row>
    <row r="1801" spans="6:9">
      <c r="F1801" s="6"/>
      <c r="G1801" s="6"/>
      <c r="H1801" s="6"/>
      <c r="I1801" s="6"/>
    </row>
    <row r="1802" spans="6:9">
      <c r="F1802" s="6"/>
      <c r="G1802" s="6"/>
      <c r="H1802" s="6"/>
      <c r="I1802" s="6"/>
    </row>
    <row r="1803" spans="6:9">
      <c r="F1803" s="6"/>
      <c r="G1803" s="6"/>
      <c r="H1803" s="6"/>
      <c r="I1803" s="6"/>
    </row>
    <row r="1804" spans="6:9">
      <c r="F1804" s="6"/>
      <c r="G1804" s="6"/>
      <c r="H1804" s="6"/>
      <c r="I1804" s="6"/>
    </row>
    <row r="1805" spans="6:9">
      <c r="F1805" s="6"/>
      <c r="G1805" s="6"/>
      <c r="H1805" s="6"/>
      <c r="I1805" s="6"/>
    </row>
    <row r="1806" spans="6:9">
      <c r="F1806" s="6"/>
      <c r="G1806" s="6"/>
      <c r="H1806" s="6"/>
      <c r="I1806" s="6"/>
    </row>
    <row r="1807" spans="6:9">
      <c r="F1807" s="6"/>
      <c r="G1807" s="6"/>
      <c r="H1807" s="6"/>
      <c r="I1807" s="6"/>
    </row>
    <row r="1808" spans="6:9">
      <c r="F1808" s="6"/>
      <c r="G1808" s="6"/>
      <c r="H1808" s="6"/>
      <c r="I1808" s="6"/>
    </row>
    <row r="1809" spans="6:9">
      <c r="F1809" s="6"/>
      <c r="G1809" s="6"/>
      <c r="H1809" s="6"/>
      <c r="I1809" s="6"/>
    </row>
    <row r="1810" spans="6:9">
      <c r="F1810" s="6"/>
      <c r="G1810" s="6"/>
      <c r="H1810" s="6"/>
      <c r="I1810" s="6"/>
    </row>
    <row r="1811" spans="6:9">
      <c r="F1811" s="6"/>
      <c r="G1811" s="6"/>
      <c r="H1811" s="6"/>
      <c r="I1811" s="6"/>
    </row>
    <row r="1812" spans="6:9">
      <c r="F1812" s="6"/>
      <c r="G1812" s="6"/>
      <c r="H1812" s="6"/>
      <c r="I1812" s="6"/>
    </row>
    <row r="1813" spans="6:9">
      <c r="F1813" s="6"/>
      <c r="G1813" s="6"/>
      <c r="H1813" s="6"/>
      <c r="I1813" s="6"/>
    </row>
    <row r="1814" spans="6:9">
      <c r="F1814" s="6"/>
      <c r="G1814" s="6"/>
      <c r="H1814" s="6"/>
      <c r="I1814" s="6"/>
    </row>
    <row r="1815" spans="6:9">
      <c r="F1815" s="6"/>
      <c r="G1815" s="6"/>
      <c r="H1815" s="6"/>
      <c r="I1815" s="6"/>
    </row>
    <row r="1816" spans="6:9">
      <c r="F1816" s="6"/>
      <c r="G1816" s="6"/>
      <c r="H1816" s="6"/>
      <c r="I1816" s="6"/>
    </row>
    <row r="1817" spans="6:9">
      <c r="F1817" s="6"/>
      <c r="G1817" s="6"/>
      <c r="H1817" s="6"/>
      <c r="I1817" s="6"/>
    </row>
    <row r="1818" spans="6:9">
      <c r="F1818" s="6"/>
      <c r="G1818" s="6"/>
      <c r="H1818" s="6"/>
      <c r="I1818" s="6"/>
    </row>
    <row r="1819" spans="6:9">
      <c r="F1819" s="6"/>
      <c r="G1819" s="6"/>
      <c r="H1819" s="6"/>
      <c r="I1819" s="6"/>
    </row>
    <row r="1820" spans="6:9">
      <c r="F1820" s="6"/>
      <c r="G1820" s="6"/>
      <c r="H1820" s="6"/>
      <c r="I1820" s="6"/>
    </row>
    <row r="1821" spans="6:9">
      <c r="F1821" s="6"/>
      <c r="G1821" s="6"/>
      <c r="H1821" s="6"/>
      <c r="I1821" s="6"/>
    </row>
    <row r="1822" spans="6:9">
      <c r="F1822" s="6"/>
      <c r="G1822" s="6"/>
      <c r="H1822" s="6"/>
      <c r="I1822" s="6"/>
    </row>
    <row r="1823" spans="6:9">
      <c r="F1823" s="6"/>
      <c r="G1823" s="6"/>
      <c r="H1823" s="6"/>
      <c r="I1823" s="6"/>
    </row>
    <row r="1824" spans="6:9">
      <c r="F1824" s="6"/>
      <c r="G1824" s="6"/>
      <c r="H1824" s="6"/>
      <c r="I1824" s="6"/>
    </row>
    <row r="1825" spans="6:9">
      <c r="F1825" s="6"/>
      <c r="G1825" s="6"/>
      <c r="H1825" s="6"/>
      <c r="I1825" s="6"/>
    </row>
    <row r="1826" spans="6:9">
      <c r="F1826" s="6"/>
      <c r="G1826" s="6"/>
      <c r="H1826" s="6"/>
      <c r="I1826" s="6"/>
    </row>
    <row r="1827" spans="6:9">
      <c r="F1827" s="6"/>
      <c r="G1827" s="6"/>
      <c r="H1827" s="6"/>
      <c r="I1827" s="6"/>
    </row>
    <row r="1828" spans="6:9">
      <c r="F1828" s="6"/>
      <c r="G1828" s="6"/>
      <c r="H1828" s="6"/>
      <c r="I1828" s="6"/>
    </row>
    <row r="1829" spans="6:9">
      <c r="F1829" s="6"/>
      <c r="G1829" s="6"/>
      <c r="H1829" s="6"/>
      <c r="I1829" s="6"/>
    </row>
    <row r="1830" spans="6:9">
      <c r="F1830" s="6"/>
      <c r="G1830" s="6"/>
      <c r="H1830" s="6"/>
      <c r="I1830" s="6"/>
    </row>
    <row r="1831" spans="6:9">
      <c r="F1831" s="6"/>
      <c r="G1831" s="6"/>
      <c r="H1831" s="6"/>
      <c r="I1831" s="6"/>
    </row>
    <row r="1832" spans="6:9">
      <c r="F1832" s="6"/>
      <c r="G1832" s="6"/>
      <c r="H1832" s="6"/>
      <c r="I1832" s="6"/>
    </row>
    <row r="1833" spans="6:9">
      <c r="F1833" s="6"/>
      <c r="G1833" s="6"/>
      <c r="H1833" s="6"/>
      <c r="I1833" s="6"/>
    </row>
    <row r="1834" spans="6:9">
      <c r="F1834" s="6"/>
      <c r="G1834" s="6"/>
      <c r="H1834" s="6"/>
      <c r="I1834" s="6"/>
    </row>
    <row r="1835" spans="6:9">
      <c r="F1835" s="6"/>
      <c r="G1835" s="6"/>
      <c r="H1835" s="6"/>
      <c r="I1835" s="6"/>
    </row>
    <row r="1836" spans="6:9">
      <c r="F1836" s="6"/>
      <c r="G1836" s="6"/>
      <c r="H1836" s="6"/>
      <c r="I1836" s="6"/>
    </row>
    <row r="1837" spans="6:9">
      <c r="F1837" s="6"/>
      <c r="G1837" s="6"/>
      <c r="H1837" s="6"/>
      <c r="I1837" s="6"/>
    </row>
    <row r="1838" spans="6:9">
      <c r="F1838" s="6"/>
      <c r="G1838" s="6"/>
      <c r="H1838" s="6"/>
      <c r="I1838" s="6"/>
    </row>
    <row r="1839" spans="6:9">
      <c r="F1839" s="6"/>
      <c r="G1839" s="6"/>
      <c r="H1839" s="6"/>
      <c r="I1839" s="6"/>
    </row>
    <row r="1840" spans="6:9">
      <c r="F1840" s="6"/>
      <c r="G1840" s="6"/>
      <c r="H1840" s="6"/>
      <c r="I1840" s="6"/>
    </row>
    <row r="1841" spans="6:9">
      <c r="F1841" s="6"/>
      <c r="G1841" s="6"/>
      <c r="H1841" s="6"/>
      <c r="I1841" s="6"/>
    </row>
    <row r="1842" spans="6:9">
      <c r="F1842" s="6"/>
      <c r="G1842" s="6"/>
      <c r="H1842" s="6"/>
      <c r="I1842" s="6"/>
    </row>
    <row r="1843" spans="6:9">
      <c r="F1843" s="6"/>
      <c r="G1843" s="6"/>
      <c r="H1843" s="6"/>
      <c r="I1843" s="6"/>
    </row>
    <row r="1844" spans="6:9">
      <c r="F1844" s="6"/>
      <c r="G1844" s="6"/>
      <c r="H1844" s="6"/>
      <c r="I1844" s="6"/>
    </row>
    <row r="1845" spans="6:9">
      <c r="F1845" s="6"/>
      <c r="G1845" s="6"/>
      <c r="H1845" s="6"/>
      <c r="I1845" s="6"/>
    </row>
    <row r="1846" spans="6:9">
      <c r="F1846" s="6"/>
      <c r="G1846" s="6"/>
      <c r="H1846" s="6"/>
      <c r="I1846" s="6"/>
    </row>
    <row r="1847" spans="6:9">
      <c r="F1847" s="6"/>
      <c r="G1847" s="6"/>
      <c r="H1847" s="6"/>
      <c r="I1847" s="6"/>
    </row>
    <row r="1848" spans="6:9">
      <c r="F1848" s="6"/>
      <c r="G1848" s="6"/>
      <c r="H1848" s="6"/>
      <c r="I1848" s="6"/>
    </row>
    <row r="1849" spans="6:9">
      <c r="F1849" s="6"/>
      <c r="G1849" s="6"/>
      <c r="H1849" s="6"/>
      <c r="I1849" s="6"/>
    </row>
    <row r="1850" spans="6:9">
      <c r="F1850" s="6"/>
      <c r="G1850" s="6"/>
      <c r="H1850" s="6"/>
      <c r="I1850" s="6"/>
    </row>
    <row r="1851" spans="6:9">
      <c r="F1851" s="6"/>
      <c r="G1851" s="6"/>
      <c r="H1851" s="6"/>
      <c r="I1851" s="6"/>
    </row>
    <row r="1852" spans="6:9">
      <c r="F1852" s="6"/>
      <c r="G1852" s="6"/>
      <c r="H1852" s="6"/>
      <c r="I1852" s="6"/>
    </row>
    <row r="1853" spans="6:9">
      <c r="F1853" s="6"/>
      <c r="G1853" s="6"/>
      <c r="H1853" s="6"/>
      <c r="I1853" s="6"/>
    </row>
    <row r="1854" spans="6:9">
      <c r="F1854" s="6"/>
      <c r="G1854" s="6"/>
      <c r="H1854" s="6"/>
      <c r="I1854" s="6"/>
    </row>
    <row r="1855" spans="6:9">
      <c r="F1855" s="6"/>
      <c r="G1855" s="6"/>
      <c r="H1855" s="6"/>
      <c r="I1855" s="6"/>
    </row>
    <row r="1856" spans="6:9">
      <c r="F1856" s="6"/>
      <c r="G1856" s="6"/>
      <c r="H1856" s="6"/>
      <c r="I1856" s="6"/>
    </row>
    <row r="1857" spans="6:9">
      <c r="F1857" s="6"/>
      <c r="G1857" s="6"/>
      <c r="H1857" s="6"/>
      <c r="I1857" s="6"/>
    </row>
    <row r="1858" spans="6:9">
      <c r="F1858" s="6"/>
      <c r="G1858" s="6"/>
      <c r="H1858" s="6"/>
      <c r="I1858" s="6"/>
    </row>
    <row r="1859" spans="6:9">
      <c r="F1859" s="6"/>
      <c r="G1859" s="6"/>
      <c r="H1859" s="6"/>
      <c r="I1859" s="6"/>
    </row>
    <row r="1860" spans="6:9">
      <c r="F1860" s="6"/>
      <c r="G1860" s="6"/>
      <c r="H1860" s="6"/>
      <c r="I1860" s="6"/>
    </row>
    <row r="1861" spans="6:9">
      <c r="F1861" s="6"/>
      <c r="G1861" s="6"/>
      <c r="H1861" s="6"/>
      <c r="I1861" s="6"/>
    </row>
    <row r="1862" spans="6:9">
      <c r="F1862" s="6"/>
      <c r="G1862" s="6"/>
      <c r="H1862" s="6"/>
      <c r="I1862" s="6"/>
    </row>
    <row r="1863" spans="6:9">
      <c r="F1863" s="6"/>
      <c r="G1863" s="6"/>
      <c r="H1863" s="6"/>
      <c r="I1863" s="6"/>
    </row>
    <row r="1864" spans="6:9">
      <c r="F1864" s="6"/>
      <c r="G1864" s="6"/>
      <c r="H1864" s="6"/>
      <c r="I1864" s="6"/>
    </row>
    <row r="1865" spans="6:9">
      <c r="F1865" s="6"/>
      <c r="G1865" s="6"/>
      <c r="H1865" s="6"/>
      <c r="I1865" s="6"/>
    </row>
    <row r="1866" spans="6:9">
      <c r="F1866" s="6"/>
      <c r="G1866" s="6"/>
      <c r="H1866" s="6"/>
      <c r="I1866" s="6"/>
    </row>
    <row r="1867" spans="6:9">
      <c r="F1867" s="6"/>
      <c r="G1867" s="6"/>
      <c r="H1867" s="6"/>
      <c r="I1867" s="6"/>
    </row>
    <row r="1868" spans="6:9">
      <c r="F1868" s="6"/>
      <c r="G1868" s="6"/>
      <c r="H1868" s="6"/>
      <c r="I1868" s="6"/>
    </row>
    <row r="1869" spans="6:9">
      <c r="F1869" s="6"/>
      <c r="G1869" s="6"/>
      <c r="H1869" s="6"/>
      <c r="I1869" s="6"/>
    </row>
    <row r="1870" spans="6:9">
      <c r="F1870" s="6"/>
      <c r="G1870" s="6"/>
      <c r="H1870" s="6"/>
      <c r="I1870" s="6"/>
    </row>
    <row r="1871" spans="6:9">
      <c r="F1871" s="6"/>
      <c r="G1871" s="6"/>
      <c r="H1871" s="6"/>
      <c r="I1871" s="6"/>
    </row>
    <row r="1872" spans="6:9">
      <c r="F1872" s="6"/>
      <c r="G1872" s="6"/>
      <c r="H1872" s="6"/>
      <c r="I1872" s="6"/>
    </row>
    <row r="1873" spans="6:9">
      <c r="F1873" s="6"/>
      <c r="G1873" s="6"/>
      <c r="H1873" s="6"/>
      <c r="I1873" s="6"/>
    </row>
    <row r="1874" spans="6:9">
      <c r="F1874" s="6"/>
      <c r="G1874" s="6"/>
      <c r="H1874" s="6"/>
      <c r="I1874" s="6"/>
    </row>
    <row r="1875" spans="6:9">
      <c r="F1875" s="6"/>
      <c r="G1875" s="6"/>
      <c r="H1875" s="6"/>
      <c r="I1875" s="6"/>
    </row>
    <row r="1876" spans="6:9">
      <c r="F1876" s="6"/>
      <c r="G1876" s="6"/>
      <c r="H1876" s="6"/>
      <c r="I1876" s="6"/>
    </row>
    <row r="1877" spans="6:9">
      <c r="F1877" s="6"/>
      <c r="G1877" s="6"/>
      <c r="H1877" s="6"/>
      <c r="I1877" s="6"/>
    </row>
    <row r="1878" spans="6:9">
      <c r="F1878" s="6"/>
      <c r="G1878" s="6"/>
      <c r="H1878" s="6"/>
      <c r="I1878" s="6"/>
    </row>
    <row r="1879" spans="6:9">
      <c r="F1879" s="6"/>
      <c r="G1879" s="6"/>
      <c r="H1879" s="6"/>
      <c r="I1879" s="6"/>
    </row>
    <row r="1880" spans="6:9">
      <c r="F1880" s="6"/>
      <c r="G1880" s="6"/>
      <c r="H1880" s="6"/>
      <c r="I1880" s="6"/>
    </row>
    <row r="1881" spans="6:9">
      <c r="F1881" s="6"/>
      <c r="G1881" s="6"/>
      <c r="H1881" s="6"/>
      <c r="I1881" s="6"/>
    </row>
    <row r="1882" spans="6:9">
      <c r="F1882" s="6"/>
      <c r="G1882" s="6"/>
      <c r="H1882" s="6"/>
      <c r="I1882" s="6"/>
    </row>
    <row r="1883" spans="6:9">
      <c r="F1883" s="6"/>
      <c r="G1883" s="6"/>
      <c r="H1883" s="6"/>
      <c r="I1883" s="6"/>
    </row>
    <row r="1884" spans="6:9">
      <c r="F1884" s="6"/>
      <c r="G1884" s="6"/>
      <c r="H1884" s="6"/>
      <c r="I1884" s="6"/>
    </row>
    <row r="1885" spans="6:9">
      <c r="F1885" s="6"/>
      <c r="G1885" s="6"/>
      <c r="H1885" s="6"/>
      <c r="I1885" s="6"/>
    </row>
    <row r="1886" spans="6:9">
      <c r="F1886" s="6"/>
      <c r="G1886" s="6"/>
      <c r="H1886" s="6"/>
      <c r="I1886" s="6"/>
    </row>
    <row r="1887" spans="6:9">
      <c r="F1887" s="6"/>
      <c r="G1887" s="6"/>
      <c r="H1887" s="6"/>
      <c r="I1887" s="6"/>
    </row>
    <row r="1888" spans="6:9">
      <c r="F1888" s="6"/>
      <c r="G1888" s="6"/>
      <c r="H1888" s="6"/>
      <c r="I1888" s="6"/>
    </row>
    <row r="1889" spans="6:9">
      <c r="F1889" s="6"/>
      <c r="G1889" s="6"/>
      <c r="H1889" s="6"/>
      <c r="I1889" s="6"/>
    </row>
    <row r="1890" spans="6:9">
      <c r="F1890" s="6"/>
      <c r="G1890" s="6"/>
      <c r="H1890" s="6"/>
      <c r="I1890" s="6"/>
    </row>
    <row r="1891" spans="6:9">
      <c r="F1891" s="6"/>
      <c r="G1891" s="6"/>
      <c r="H1891" s="6"/>
      <c r="I1891" s="6"/>
    </row>
    <row r="1892" spans="6:9">
      <c r="F1892" s="6"/>
      <c r="G1892" s="6"/>
      <c r="H1892" s="6"/>
      <c r="I1892" s="6"/>
    </row>
    <row r="1893" spans="6:9">
      <c r="F1893" s="6"/>
      <c r="G1893" s="6"/>
      <c r="H1893" s="6"/>
      <c r="I1893" s="6"/>
    </row>
    <row r="1894" spans="6:9">
      <c r="F1894" s="6"/>
      <c r="G1894" s="6"/>
      <c r="H1894" s="6"/>
      <c r="I1894" s="6"/>
    </row>
    <row r="1895" spans="6:9">
      <c r="F1895" s="6"/>
      <c r="G1895" s="6"/>
      <c r="H1895" s="6"/>
      <c r="I1895" s="6"/>
    </row>
    <row r="1896" spans="6:9">
      <c r="F1896" s="6"/>
      <c r="G1896" s="6"/>
      <c r="H1896" s="6"/>
      <c r="I1896" s="6"/>
    </row>
    <row r="1897" spans="6:9">
      <c r="F1897" s="6"/>
      <c r="G1897" s="6"/>
      <c r="H1897" s="6"/>
      <c r="I1897" s="6"/>
    </row>
    <row r="1898" spans="6:9">
      <c r="F1898" s="6"/>
      <c r="G1898" s="6"/>
      <c r="H1898" s="6"/>
      <c r="I1898" s="6"/>
    </row>
    <row r="1899" spans="6:9">
      <c r="F1899" s="6"/>
      <c r="G1899" s="6"/>
      <c r="H1899" s="6"/>
      <c r="I1899" s="6"/>
    </row>
    <row r="1900" spans="6:9">
      <c r="F1900" s="6"/>
      <c r="G1900" s="6"/>
      <c r="H1900" s="6"/>
      <c r="I1900" s="6"/>
    </row>
    <row r="1901" spans="6:9">
      <c r="F1901" s="6"/>
      <c r="G1901" s="6"/>
      <c r="H1901" s="6"/>
      <c r="I1901" s="6"/>
    </row>
    <row r="1902" spans="6:9">
      <c r="F1902" s="6"/>
      <c r="G1902" s="6"/>
      <c r="H1902" s="6"/>
      <c r="I1902" s="6"/>
    </row>
    <row r="1903" spans="6:9">
      <c r="F1903" s="6"/>
      <c r="G1903" s="6"/>
      <c r="H1903" s="6"/>
      <c r="I1903" s="6"/>
    </row>
    <row r="1904" spans="6:9">
      <c r="F1904" s="6"/>
      <c r="G1904" s="6"/>
      <c r="H1904" s="6"/>
      <c r="I1904" s="6"/>
    </row>
    <row r="1905" spans="6:9">
      <c r="F1905" s="6"/>
      <c r="G1905" s="6"/>
      <c r="H1905" s="6"/>
      <c r="I1905" s="6"/>
    </row>
    <row r="1906" spans="6:9">
      <c r="F1906" s="6"/>
      <c r="G1906" s="6"/>
      <c r="H1906" s="6"/>
      <c r="I1906" s="6"/>
    </row>
    <row r="1907" spans="6:9">
      <c r="F1907" s="6"/>
      <c r="G1907" s="6"/>
      <c r="H1907" s="6"/>
      <c r="I1907" s="6"/>
    </row>
    <row r="1908" spans="6:9">
      <c r="F1908" s="6"/>
      <c r="G1908" s="6"/>
      <c r="H1908" s="6"/>
      <c r="I1908" s="6"/>
    </row>
    <row r="1909" spans="6:9">
      <c r="F1909" s="6"/>
      <c r="G1909" s="6"/>
      <c r="H1909" s="6"/>
      <c r="I1909" s="6"/>
    </row>
    <row r="1910" spans="6:9">
      <c r="F1910" s="6"/>
      <c r="G1910" s="6"/>
      <c r="H1910" s="6"/>
      <c r="I1910" s="6"/>
    </row>
    <row r="1911" spans="6:9">
      <c r="F1911" s="6"/>
      <c r="G1911" s="6"/>
      <c r="H1911" s="6"/>
      <c r="I1911" s="6"/>
    </row>
    <row r="1912" spans="6:9">
      <c r="F1912" s="6"/>
      <c r="G1912" s="6"/>
      <c r="H1912" s="6"/>
      <c r="I1912" s="6"/>
    </row>
    <row r="1913" spans="6:9">
      <c r="F1913" s="6"/>
      <c r="G1913" s="6"/>
      <c r="H1913" s="6"/>
      <c r="I1913" s="6"/>
    </row>
    <row r="1914" spans="6:9">
      <c r="F1914" s="6"/>
      <c r="G1914" s="6"/>
      <c r="H1914" s="6"/>
      <c r="I1914" s="6"/>
    </row>
    <row r="1915" spans="6:9">
      <c r="F1915" s="6"/>
      <c r="G1915" s="6"/>
      <c r="H1915" s="6"/>
      <c r="I1915" s="6"/>
    </row>
    <row r="1916" spans="6:9">
      <c r="F1916" s="6"/>
      <c r="G1916" s="6"/>
      <c r="H1916" s="6"/>
      <c r="I1916" s="6"/>
    </row>
    <row r="1917" spans="6:9">
      <c r="F1917" s="6"/>
      <c r="G1917" s="6"/>
      <c r="H1917" s="6"/>
      <c r="I1917" s="6"/>
    </row>
    <row r="1918" spans="6:9">
      <c r="F1918" s="6"/>
      <c r="G1918" s="6"/>
      <c r="H1918" s="6"/>
      <c r="I1918" s="6"/>
    </row>
    <row r="1919" spans="6:9">
      <c r="F1919" s="6"/>
      <c r="G1919" s="6"/>
      <c r="H1919" s="6"/>
      <c r="I1919" s="6"/>
    </row>
    <row r="1920" spans="6:9">
      <c r="F1920" s="6"/>
      <c r="G1920" s="6"/>
      <c r="H1920" s="6"/>
      <c r="I1920" s="6"/>
    </row>
    <row r="1921" spans="6:9">
      <c r="F1921" s="6"/>
      <c r="G1921" s="6"/>
      <c r="H1921" s="6"/>
      <c r="I1921" s="6"/>
    </row>
    <row r="1922" spans="6:9">
      <c r="F1922" s="6"/>
      <c r="G1922" s="6"/>
      <c r="H1922" s="6"/>
      <c r="I1922" s="6"/>
    </row>
    <row r="1923" spans="6:9">
      <c r="F1923" s="6"/>
      <c r="G1923" s="6"/>
      <c r="H1923" s="6"/>
      <c r="I1923" s="6"/>
    </row>
    <row r="1924" spans="6:9">
      <c r="F1924" s="6"/>
      <c r="G1924" s="6"/>
      <c r="H1924" s="6"/>
      <c r="I1924" s="6"/>
    </row>
    <row r="1925" spans="6:9">
      <c r="F1925" s="6"/>
      <c r="G1925" s="6"/>
      <c r="H1925" s="6"/>
      <c r="I1925" s="6"/>
    </row>
    <row r="1926" spans="6:9">
      <c r="F1926" s="6"/>
      <c r="G1926" s="6"/>
      <c r="H1926" s="6"/>
      <c r="I1926" s="6"/>
    </row>
    <row r="1927" spans="6:9">
      <c r="F1927" s="6"/>
      <c r="G1927" s="6"/>
      <c r="H1927" s="6"/>
      <c r="I1927" s="6"/>
    </row>
    <row r="1928" spans="6:9">
      <c r="F1928" s="6"/>
      <c r="G1928" s="6"/>
      <c r="H1928" s="6"/>
      <c r="I1928" s="6"/>
    </row>
    <row r="1929" spans="6:9">
      <c r="F1929" s="6"/>
      <c r="G1929" s="6"/>
      <c r="H1929" s="6"/>
      <c r="I1929" s="6"/>
    </row>
    <row r="1930" spans="6:9">
      <c r="F1930" s="6"/>
      <c r="G1930" s="6"/>
      <c r="H1930" s="6"/>
      <c r="I1930" s="6"/>
    </row>
    <row r="1931" spans="6:9">
      <c r="F1931" s="6"/>
      <c r="G1931" s="6"/>
      <c r="H1931" s="6"/>
      <c r="I1931" s="6"/>
    </row>
    <row r="1932" spans="6:9">
      <c r="F1932" s="6"/>
      <c r="G1932" s="6"/>
      <c r="H1932" s="6"/>
      <c r="I1932" s="6"/>
    </row>
    <row r="1933" spans="6:9">
      <c r="F1933" s="6"/>
      <c r="G1933" s="6"/>
      <c r="H1933" s="6"/>
      <c r="I1933" s="6"/>
    </row>
    <row r="1934" spans="6:9">
      <c r="F1934" s="6"/>
      <c r="G1934" s="6"/>
      <c r="H1934" s="6"/>
      <c r="I1934" s="6"/>
    </row>
    <row r="1935" spans="6:9">
      <c r="F1935" s="6"/>
      <c r="G1935" s="6"/>
      <c r="H1935" s="6"/>
      <c r="I1935" s="6"/>
    </row>
    <row r="1936" spans="6:9">
      <c r="F1936" s="6"/>
      <c r="G1936" s="6"/>
      <c r="H1936" s="6"/>
      <c r="I1936" s="6"/>
    </row>
    <row r="1937" spans="6:9">
      <c r="F1937" s="6"/>
      <c r="G1937" s="6"/>
      <c r="H1937" s="6"/>
      <c r="I1937" s="6"/>
    </row>
    <row r="1938" spans="6:9">
      <c r="F1938" s="6"/>
      <c r="G1938" s="6"/>
      <c r="H1938" s="6"/>
      <c r="I1938" s="6"/>
    </row>
    <row r="1939" spans="6:9">
      <c r="F1939" s="6"/>
      <c r="G1939" s="6"/>
      <c r="H1939" s="6"/>
      <c r="I1939" s="6"/>
    </row>
    <row r="1940" spans="6:9">
      <c r="F1940" s="6"/>
      <c r="G1940" s="6"/>
      <c r="H1940" s="6"/>
      <c r="I1940" s="6"/>
    </row>
    <row r="1941" spans="6:9">
      <c r="F1941" s="6"/>
      <c r="G1941" s="6"/>
      <c r="H1941" s="6"/>
      <c r="I1941" s="6"/>
    </row>
    <row r="1942" spans="6:9">
      <c r="F1942" s="6"/>
      <c r="G1942" s="6"/>
      <c r="H1942" s="6"/>
      <c r="I1942" s="6"/>
    </row>
    <row r="1943" spans="6:9">
      <c r="F1943" s="6"/>
      <c r="G1943" s="6"/>
      <c r="H1943" s="6"/>
      <c r="I1943" s="6"/>
    </row>
    <row r="1944" spans="6:9">
      <c r="F1944" s="6"/>
      <c r="G1944" s="6"/>
      <c r="H1944" s="6"/>
      <c r="I1944" s="6"/>
    </row>
    <row r="1945" spans="6:9">
      <c r="F1945" s="6"/>
      <c r="G1945" s="6"/>
      <c r="H1945" s="6"/>
      <c r="I1945" s="6"/>
    </row>
    <row r="1946" spans="6:9">
      <c r="F1946" s="6"/>
      <c r="G1946" s="6"/>
      <c r="H1946" s="6"/>
      <c r="I1946" s="6"/>
    </row>
    <row r="1947" spans="6:9">
      <c r="F1947" s="6"/>
      <c r="G1947" s="6"/>
      <c r="H1947" s="6"/>
      <c r="I1947" s="6"/>
    </row>
    <row r="1948" spans="6:9">
      <c r="F1948" s="6"/>
      <c r="G1948" s="6"/>
      <c r="H1948" s="6"/>
      <c r="I1948" s="6"/>
    </row>
    <row r="1949" spans="6:9">
      <c r="F1949" s="6"/>
      <c r="G1949" s="6"/>
      <c r="H1949" s="6"/>
      <c r="I1949" s="6"/>
    </row>
    <row r="1950" spans="6:9">
      <c r="F1950" s="6"/>
      <c r="G1950" s="6"/>
      <c r="H1950" s="6"/>
      <c r="I1950" s="6"/>
    </row>
    <row r="1951" spans="6:9">
      <c r="F1951" s="6"/>
      <c r="G1951" s="6"/>
      <c r="H1951" s="6"/>
      <c r="I1951" s="6"/>
    </row>
    <row r="1952" spans="6:9">
      <c r="F1952" s="6"/>
      <c r="G1952" s="6"/>
      <c r="H1952" s="6"/>
      <c r="I1952" s="6"/>
    </row>
    <row r="1953" spans="6:9">
      <c r="F1953" s="6"/>
      <c r="G1953" s="6"/>
      <c r="H1953" s="6"/>
      <c r="I1953" s="6"/>
    </row>
    <row r="1954" spans="6:9">
      <c r="F1954" s="6"/>
      <c r="G1954" s="6"/>
      <c r="H1954" s="6"/>
      <c r="I1954" s="6"/>
    </row>
    <row r="1955" spans="6:9">
      <c r="F1955" s="6"/>
      <c r="G1955" s="6"/>
      <c r="H1955" s="6"/>
      <c r="I1955" s="6"/>
    </row>
    <row r="1956" spans="6:9">
      <c r="F1956" s="6"/>
      <c r="G1956" s="6"/>
      <c r="H1956" s="6"/>
      <c r="I1956" s="6"/>
    </row>
    <row r="1957" spans="6:9">
      <c r="F1957" s="6"/>
      <c r="G1957" s="6"/>
      <c r="H1957" s="6"/>
      <c r="I1957" s="6"/>
    </row>
    <row r="1958" spans="6:9">
      <c r="F1958" s="6"/>
      <c r="G1958" s="6"/>
      <c r="H1958" s="6"/>
      <c r="I1958" s="6"/>
    </row>
    <row r="1959" spans="6:9">
      <c r="F1959" s="6"/>
      <c r="G1959" s="6"/>
      <c r="H1959" s="6"/>
      <c r="I1959" s="6"/>
    </row>
    <row r="1960" spans="6:9">
      <c r="F1960" s="6"/>
      <c r="G1960" s="6"/>
      <c r="H1960" s="6"/>
      <c r="I1960" s="6"/>
    </row>
    <row r="1961" spans="6:9">
      <c r="F1961" s="6"/>
      <c r="G1961" s="6"/>
      <c r="H1961" s="6"/>
      <c r="I1961" s="6"/>
    </row>
    <row r="1962" spans="6:9">
      <c r="F1962" s="6"/>
      <c r="G1962" s="6"/>
      <c r="H1962" s="6"/>
      <c r="I1962" s="6"/>
    </row>
    <row r="1963" spans="6:9">
      <c r="F1963" s="6"/>
      <c r="G1963" s="6"/>
      <c r="H1963" s="6"/>
      <c r="I1963" s="6"/>
    </row>
    <row r="1964" spans="6:9">
      <c r="F1964" s="6"/>
      <c r="G1964" s="6"/>
      <c r="H1964" s="6"/>
      <c r="I1964" s="6"/>
    </row>
    <row r="1965" spans="6:9">
      <c r="F1965" s="6"/>
      <c r="G1965" s="6"/>
      <c r="H1965" s="6"/>
      <c r="I1965" s="6"/>
    </row>
    <row r="1966" spans="6:9">
      <c r="F1966" s="6"/>
      <c r="G1966" s="6"/>
      <c r="H1966" s="6"/>
      <c r="I1966" s="6"/>
    </row>
    <row r="1967" spans="6:9">
      <c r="F1967" s="6"/>
      <c r="G1967" s="6"/>
      <c r="H1967" s="6"/>
      <c r="I1967" s="6"/>
    </row>
    <row r="1968" spans="6:9">
      <c r="F1968" s="6"/>
      <c r="G1968" s="6"/>
      <c r="H1968" s="6"/>
      <c r="I1968" s="6"/>
    </row>
    <row r="1969" spans="6:9">
      <c r="F1969" s="6"/>
      <c r="G1969" s="6"/>
      <c r="H1969" s="6"/>
      <c r="I1969" s="6"/>
    </row>
    <row r="1970" spans="6:9">
      <c r="F1970" s="6"/>
      <c r="G1970" s="6"/>
      <c r="H1970" s="6"/>
      <c r="I1970" s="6"/>
    </row>
    <row r="1971" spans="6:9">
      <c r="F1971" s="6"/>
      <c r="G1971" s="6"/>
      <c r="H1971" s="6"/>
      <c r="I1971" s="6"/>
    </row>
    <row r="1972" spans="6:9">
      <c r="F1972" s="6"/>
      <c r="G1972" s="6"/>
      <c r="H1972" s="6"/>
      <c r="I1972" s="6"/>
    </row>
    <row r="1973" spans="6:9">
      <c r="F1973" s="6"/>
      <c r="G1973" s="6"/>
      <c r="H1973" s="6"/>
      <c r="I1973" s="6"/>
    </row>
    <row r="1974" spans="6:9">
      <c r="F1974" s="6"/>
      <c r="G1974" s="6"/>
      <c r="H1974" s="6"/>
      <c r="I1974" s="6"/>
    </row>
    <row r="1975" spans="6:9">
      <c r="F1975" s="6"/>
      <c r="G1975" s="6"/>
      <c r="H1975" s="6"/>
      <c r="I1975" s="6"/>
    </row>
    <row r="1976" spans="6:9">
      <c r="F1976" s="6"/>
      <c r="G1976" s="6"/>
      <c r="H1976" s="6"/>
      <c r="I1976" s="6"/>
    </row>
    <row r="1977" spans="6:9">
      <c r="F1977" s="6"/>
      <c r="G1977" s="6"/>
      <c r="H1977" s="6"/>
      <c r="I1977" s="6"/>
    </row>
    <row r="1978" spans="6:9">
      <c r="F1978" s="6"/>
      <c r="G1978" s="6"/>
      <c r="H1978" s="6"/>
      <c r="I1978" s="6"/>
    </row>
    <row r="1979" spans="6:9">
      <c r="F1979" s="6"/>
      <c r="G1979" s="6"/>
      <c r="H1979" s="6"/>
      <c r="I1979" s="6"/>
    </row>
    <row r="1980" spans="6:9">
      <c r="F1980" s="6"/>
      <c r="G1980" s="6"/>
      <c r="H1980" s="6"/>
      <c r="I1980" s="6"/>
    </row>
    <row r="1981" spans="6:9">
      <c r="F1981" s="6"/>
      <c r="G1981" s="6"/>
      <c r="H1981" s="6"/>
      <c r="I1981" s="6"/>
    </row>
    <row r="1982" spans="6:9">
      <c r="F1982" s="6"/>
      <c r="G1982" s="6"/>
      <c r="H1982" s="6"/>
      <c r="I1982" s="6"/>
    </row>
    <row r="1983" spans="6:9">
      <c r="F1983" s="6"/>
      <c r="G1983" s="6"/>
      <c r="H1983" s="6"/>
      <c r="I1983" s="6"/>
    </row>
    <row r="1984" spans="6:9">
      <c r="F1984" s="6"/>
      <c r="G1984" s="6"/>
      <c r="H1984" s="6"/>
      <c r="I1984" s="6"/>
    </row>
    <row r="1985" spans="6:9">
      <c r="F1985" s="6"/>
      <c r="G1985" s="6"/>
      <c r="H1985" s="6"/>
      <c r="I1985" s="6"/>
    </row>
    <row r="1986" spans="6:9">
      <c r="F1986" s="6"/>
      <c r="G1986" s="6"/>
      <c r="H1986" s="6"/>
      <c r="I1986" s="6"/>
    </row>
    <row r="1987" spans="6:9">
      <c r="F1987" s="6"/>
      <c r="G1987" s="6"/>
      <c r="H1987" s="6"/>
      <c r="I1987" s="6"/>
    </row>
    <row r="1988" spans="6:9">
      <c r="F1988" s="6"/>
      <c r="G1988" s="6"/>
      <c r="H1988" s="6"/>
      <c r="I1988" s="6"/>
    </row>
    <row r="1989" spans="6:9">
      <c r="F1989" s="6"/>
      <c r="G1989" s="6"/>
      <c r="H1989" s="6"/>
      <c r="I1989" s="6"/>
    </row>
    <row r="1990" spans="6:9">
      <c r="F1990" s="6"/>
      <c r="G1990" s="6"/>
      <c r="H1990" s="6"/>
      <c r="I1990" s="6"/>
    </row>
    <row r="1991" spans="6:9">
      <c r="F1991" s="6"/>
      <c r="G1991" s="6"/>
      <c r="H1991" s="6"/>
      <c r="I1991" s="6"/>
    </row>
    <row r="1992" spans="6:9">
      <c r="F1992" s="6"/>
      <c r="G1992" s="6"/>
      <c r="H1992" s="6"/>
      <c r="I1992" s="6"/>
    </row>
    <row r="1993" spans="6:9">
      <c r="F1993" s="6"/>
      <c r="G1993" s="6"/>
      <c r="H1993" s="6"/>
      <c r="I1993" s="6"/>
    </row>
    <row r="1994" spans="6:9">
      <c r="F1994" s="6"/>
      <c r="G1994" s="6"/>
      <c r="H1994" s="6"/>
      <c r="I1994" s="6"/>
    </row>
    <row r="1995" spans="6:9">
      <c r="F1995" s="6"/>
      <c r="G1995" s="6"/>
      <c r="H1995" s="6"/>
      <c r="I1995" s="6"/>
    </row>
    <row r="1996" spans="6:9">
      <c r="F1996" s="6"/>
      <c r="G1996" s="6"/>
      <c r="H1996" s="6"/>
      <c r="I1996" s="6"/>
    </row>
    <row r="1997" spans="6:9">
      <c r="F1997" s="6"/>
      <c r="G1997" s="6"/>
      <c r="H1997" s="6"/>
      <c r="I1997" s="6"/>
    </row>
    <row r="1998" spans="6:9">
      <c r="F1998" s="6"/>
      <c r="G1998" s="6"/>
      <c r="H1998" s="6"/>
      <c r="I1998" s="6"/>
    </row>
    <row r="1999" spans="6:9">
      <c r="F1999" s="6"/>
      <c r="G1999" s="6"/>
      <c r="H1999" s="6"/>
      <c r="I1999" s="6"/>
    </row>
    <row r="2000" spans="6:9">
      <c r="F2000" s="6"/>
      <c r="G2000" s="6"/>
      <c r="H2000" s="6"/>
      <c r="I2000" s="6"/>
    </row>
    <row r="2001" spans="6:9">
      <c r="F2001" s="6"/>
      <c r="G2001" s="6"/>
      <c r="H2001" s="6"/>
      <c r="I2001" s="6"/>
    </row>
    <row r="2002" spans="6:9">
      <c r="F2002" s="6"/>
      <c r="G2002" s="6"/>
      <c r="H2002" s="6"/>
      <c r="I2002" s="6"/>
    </row>
    <row r="2003" spans="6:9">
      <c r="F2003" s="6"/>
      <c r="G2003" s="6"/>
      <c r="H2003" s="6"/>
      <c r="I2003" s="6"/>
    </row>
    <row r="2004" spans="6:9">
      <c r="F2004" s="6"/>
      <c r="G2004" s="6"/>
      <c r="H2004" s="6"/>
      <c r="I2004" s="6"/>
    </row>
    <row r="2005" spans="6:9">
      <c r="F2005" s="6"/>
      <c r="G2005" s="6"/>
      <c r="H2005" s="6"/>
      <c r="I2005" s="6"/>
    </row>
    <row r="2006" spans="6:9">
      <c r="F2006" s="6"/>
      <c r="G2006" s="6"/>
      <c r="H2006" s="6"/>
      <c r="I2006" s="6"/>
    </row>
    <row r="2007" spans="6:9">
      <c r="F2007" s="6"/>
      <c r="G2007" s="6"/>
      <c r="H2007" s="6"/>
      <c r="I2007" s="6"/>
    </row>
    <row r="2008" spans="6:9">
      <c r="F2008" s="6"/>
      <c r="G2008" s="6"/>
      <c r="H2008" s="6"/>
      <c r="I2008" s="6"/>
    </row>
    <row r="2009" spans="6:9">
      <c r="F2009" s="6"/>
      <c r="G2009" s="6"/>
      <c r="H2009" s="6"/>
      <c r="I2009" s="6"/>
    </row>
    <row r="2010" spans="6:9">
      <c r="F2010" s="6"/>
      <c r="G2010" s="6"/>
      <c r="H2010" s="6"/>
      <c r="I2010" s="6"/>
    </row>
    <row r="2011" spans="6:9">
      <c r="F2011" s="6"/>
      <c r="G2011" s="6"/>
      <c r="H2011" s="6"/>
      <c r="I2011" s="6"/>
    </row>
    <row r="2012" spans="6:9">
      <c r="F2012" s="6"/>
      <c r="G2012" s="6"/>
      <c r="H2012" s="6"/>
      <c r="I2012" s="6"/>
    </row>
    <row r="2013" spans="6:9">
      <c r="F2013" s="6"/>
      <c r="G2013" s="6"/>
      <c r="H2013" s="6"/>
      <c r="I2013" s="6"/>
    </row>
    <row r="2014" spans="6:9">
      <c r="F2014" s="6"/>
      <c r="G2014" s="6"/>
      <c r="H2014" s="6"/>
      <c r="I2014" s="6"/>
    </row>
    <row r="2015" spans="6:9">
      <c r="F2015" s="6"/>
      <c r="G2015" s="6"/>
      <c r="H2015" s="6"/>
      <c r="I2015" s="6"/>
    </row>
    <row r="2016" spans="6:9">
      <c r="F2016" s="6"/>
      <c r="G2016" s="6"/>
      <c r="H2016" s="6"/>
      <c r="I2016" s="6"/>
    </row>
    <row r="2017" spans="6:9">
      <c r="F2017" s="6"/>
      <c r="G2017" s="6"/>
      <c r="H2017" s="6"/>
      <c r="I2017" s="6"/>
    </row>
    <row r="2018" spans="6:9">
      <c r="F2018" s="6"/>
      <c r="G2018" s="6"/>
      <c r="H2018" s="6"/>
      <c r="I2018" s="6"/>
    </row>
    <row r="2019" spans="6:9">
      <c r="F2019" s="6"/>
      <c r="G2019" s="6"/>
      <c r="H2019" s="6"/>
      <c r="I2019" s="6"/>
    </row>
    <row r="2020" spans="6:9">
      <c r="F2020" s="6"/>
      <c r="G2020" s="6"/>
      <c r="H2020" s="6"/>
      <c r="I2020" s="6"/>
    </row>
    <row r="2021" spans="6:9">
      <c r="F2021" s="6"/>
      <c r="G2021" s="6"/>
      <c r="H2021" s="6"/>
      <c r="I2021" s="6"/>
    </row>
    <row r="2022" spans="6:9">
      <c r="F2022" s="6"/>
      <c r="G2022" s="6"/>
      <c r="H2022" s="6"/>
      <c r="I2022" s="6"/>
    </row>
    <row r="2023" spans="6:9">
      <c r="F2023" s="6"/>
      <c r="G2023" s="6"/>
      <c r="H2023" s="6"/>
      <c r="I2023" s="6"/>
    </row>
    <row r="2024" spans="6:9">
      <c r="F2024" s="6"/>
      <c r="G2024" s="6"/>
      <c r="H2024" s="6"/>
      <c r="I2024" s="6"/>
    </row>
    <row r="2025" spans="6:9">
      <c r="F2025" s="6"/>
      <c r="G2025" s="6"/>
      <c r="H2025" s="6"/>
      <c r="I2025" s="6"/>
    </row>
    <row r="2026" spans="6:9">
      <c r="F2026" s="6"/>
      <c r="G2026" s="6"/>
      <c r="H2026" s="6"/>
      <c r="I2026" s="6"/>
    </row>
    <row r="2027" spans="6:9">
      <c r="F2027" s="6"/>
      <c r="G2027" s="6"/>
      <c r="H2027" s="6"/>
      <c r="I2027" s="6"/>
    </row>
    <row r="2028" spans="6:9">
      <c r="F2028" s="6"/>
      <c r="G2028" s="6"/>
      <c r="H2028" s="6"/>
      <c r="I2028" s="6"/>
    </row>
    <row r="2029" spans="6:9">
      <c r="F2029" s="6"/>
      <c r="G2029" s="6"/>
      <c r="H2029" s="6"/>
      <c r="I2029" s="6"/>
    </row>
    <row r="2030" spans="6:9">
      <c r="F2030" s="6"/>
      <c r="G2030" s="6"/>
      <c r="H2030" s="6"/>
      <c r="I2030" s="6"/>
    </row>
    <row r="2031" spans="6:9">
      <c r="F2031" s="6"/>
      <c r="G2031" s="6"/>
      <c r="H2031" s="6"/>
      <c r="I2031" s="6"/>
    </row>
    <row r="2032" spans="6:9">
      <c r="F2032" s="6"/>
      <c r="G2032" s="6"/>
      <c r="H2032" s="6"/>
      <c r="I2032" s="6"/>
    </row>
    <row r="2033" spans="6:9">
      <c r="F2033" s="6"/>
      <c r="G2033" s="6"/>
      <c r="H2033" s="6"/>
      <c r="I2033" s="6"/>
    </row>
    <row r="2034" spans="6:9">
      <c r="F2034" s="6"/>
      <c r="G2034" s="6"/>
      <c r="H2034" s="6"/>
      <c r="I2034" s="6"/>
    </row>
    <row r="2035" spans="6:9">
      <c r="F2035" s="6"/>
      <c r="G2035" s="6"/>
      <c r="H2035" s="6"/>
      <c r="I2035" s="6"/>
    </row>
    <row r="2036" spans="6:9">
      <c r="F2036" s="6"/>
      <c r="G2036" s="6"/>
      <c r="H2036" s="6"/>
      <c r="I2036" s="6"/>
    </row>
    <row r="2037" spans="6:9">
      <c r="F2037" s="6"/>
      <c r="G2037" s="6"/>
      <c r="H2037" s="6"/>
      <c r="I2037" s="6"/>
    </row>
    <row r="2038" spans="6:9">
      <c r="F2038" s="6"/>
      <c r="G2038" s="6"/>
      <c r="H2038" s="6"/>
      <c r="I2038" s="6"/>
    </row>
    <row r="2039" spans="6:9">
      <c r="F2039" s="6"/>
      <c r="G2039" s="6"/>
      <c r="H2039" s="6"/>
      <c r="I2039" s="6"/>
    </row>
    <row r="2040" spans="6:9">
      <c r="F2040" s="6"/>
      <c r="G2040" s="6"/>
      <c r="H2040" s="6"/>
      <c r="I2040" s="6"/>
    </row>
    <row r="2041" spans="6:9">
      <c r="F2041" s="6"/>
      <c r="G2041" s="6"/>
      <c r="H2041" s="6"/>
      <c r="I2041" s="6"/>
    </row>
    <row r="2042" spans="6:9">
      <c r="F2042" s="6"/>
      <c r="G2042" s="6"/>
      <c r="H2042" s="6"/>
      <c r="I2042" s="6"/>
    </row>
    <row r="2043" spans="6:9">
      <c r="F2043" s="6"/>
      <c r="G2043" s="6"/>
      <c r="H2043" s="6"/>
      <c r="I2043" s="6"/>
    </row>
    <row r="2044" spans="6:9">
      <c r="F2044" s="6"/>
      <c r="G2044" s="6"/>
      <c r="H2044" s="6"/>
      <c r="I2044" s="6"/>
    </row>
    <row r="2045" spans="6:9">
      <c r="F2045" s="6"/>
      <c r="G2045" s="6"/>
      <c r="H2045" s="6"/>
      <c r="I2045" s="6"/>
    </row>
    <row r="2046" spans="6:9">
      <c r="F2046" s="6"/>
      <c r="G2046" s="6"/>
      <c r="H2046" s="6"/>
      <c r="I2046" s="6"/>
    </row>
    <row r="2047" spans="6:9">
      <c r="F2047" s="6"/>
      <c r="G2047" s="6"/>
      <c r="H2047" s="6"/>
      <c r="I2047" s="6"/>
    </row>
    <row r="2048" spans="6:9">
      <c r="F2048" s="6"/>
      <c r="G2048" s="6"/>
      <c r="H2048" s="6"/>
      <c r="I2048" s="6"/>
    </row>
    <row r="2049" spans="6:9">
      <c r="F2049" s="6"/>
      <c r="G2049" s="6"/>
      <c r="H2049" s="6"/>
      <c r="I2049" s="6"/>
    </row>
    <row r="2050" spans="6:9">
      <c r="F2050" s="6"/>
      <c r="G2050" s="6"/>
      <c r="H2050" s="6"/>
      <c r="I2050" s="6"/>
    </row>
    <row r="2051" spans="6:9">
      <c r="F2051" s="6"/>
      <c r="G2051" s="6"/>
      <c r="H2051" s="6"/>
      <c r="I2051" s="6"/>
    </row>
    <row r="2052" spans="6:9">
      <c r="F2052" s="6"/>
      <c r="G2052" s="6"/>
      <c r="H2052" s="6"/>
      <c r="I2052" s="6"/>
    </row>
    <row r="2053" spans="6:9">
      <c r="F2053" s="6"/>
      <c r="G2053" s="6"/>
      <c r="H2053" s="6"/>
      <c r="I2053" s="6"/>
    </row>
    <row r="2054" spans="6:9">
      <c r="F2054" s="6"/>
      <c r="G2054" s="6"/>
      <c r="H2054" s="6"/>
      <c r="I2054" s="6"/>
    </row>
    <row r="2055" spans="6:9">
      <c r="F2055" s="6"/>
      <c r="G2055" s="6"/>
      <c r="H2055" s="6"/>
      <c r="I2055" s="6"/>
    </row>
    <row r="2056" spans="6:9">
      <c r="F2056" s="6"/>
      <c r="G2056" s="6"/>
      <c r="H2056" s="6"/>
      <c r="I2056" s="6"/>
    </row>
    <row r="2057" spans="6:9">
      <c r="F2057" s="6"/>
      <c r="G2057" s="6"/>
      <c r="H2057" s="6"/>
      <c r="I2057" s="6"/>
    </row>
    <row r="2058" spans="6:9">
      <c r="F2058" s="6"/>
      <c r="G2058" s="6"/>
      <c r="H2058" s="6"/>
      <c r="I2058" s="6"/>
    </row>
    <row r="2059" spans="6:9">
      <c r="F2059" s="6"/>
      <c r="G2059" s="6"/>
      <c r="H2059" s="6"/>
      <c r="I2059" s="6"/>
    </row>
    <row r="2060" spans="6:9">
      <c r="F2060" s="6"/>
      <c r="G2060" s="6"/>
      <c r="H2060" s="6"/>
      <c r="I2060" s="6"/>
    </row>
    <row r="2061" spans="6:9">
      <c r="F2061" s="6"/>
      <c r="G2061" s="6"/>
      <c r="H2061" s="6"/>
      <c r="I2061" s="6"/>
    </row>
    <row r="2062" spans="6:9">
      <c r="F2062" s="6"/>
      <c r="G2062" s="6"/>
      <c r="H2062" s="6"/>
      <c r="I2062" s="6"/>
    </row>
    <row r="2063" spans="6:9">
      <c r="F2063" s="6"/>
      <c r="G2063" s="6"/>
      <c r="H2063" s="6"/>
      <c r="I2063" s="6"/>
    </row>
    <row r="2064" spans="6:9">
      <c r="F2064" s="6"/>
      <c r="G2064" s="6"/>
      <c r="H2064" s="6"/>
      <c r="I2064" s="6"/>
    </row>
    <row r="2065" spans="6:9">
      <c r="F2065" s="6"/>
      <c r="G2065" s="6"/>
      <c r="H2065" s="6"/>
      <c r="I2065" s="6"/>
    </row>
    <row r="2066" spans="6:9">
      <c r="F2066" s="6"/>
      <c r="G2066" s="6"/>
      <c r="H2066" s="6"/>
      <c r="I2066" s="6"/>
    </row>
    <row r="2067" spans="6:9">
      <c r="F2067" s="6"/>
      <c r="G2067" s="6"/>
      <c r="H2067" s="6"/>
      <c r="I2067" s="6"/>
    </row>
    <row r="2068" spans="6:9">
      <c r="F2068" s="6"/>
      <c r="G2068" s="6"/>
      <c r="H2068" s="6"/>
      <c r="I2068" s="6"/>
    </row>
    <row r="2069" spans="6:9">
      <c r="F2069" s="6"/>
      <c r="G2069" s="6"/>
      <c r="H2069" s="6"/>
      <c r="I2069" s="6"/>
    </row>
    <row r="2070" spans="6:9">
      <c r="F2070" s="6"/>
      <c r="G2070" s="6"/>
      <c r="H2070" s="6"/>
      <c r="I2070" s="6"/>
    </row>
    <row r="2071" spans="6:9">
      <c r="F2071" s="6"/>
      <c r="G2071" s="6"/>
      <c r="H2071" s="6"/>
      <c r="I2071" s="6"/>
    </row>
    <row r="2072" spans="6:9">
      <c r="F2072" s="6"/>
      <c r="G2072" s="6"/>
      <c r="H2072" s="6"/>
      <c r="I2072" s="6"/>
    </row>
    <row r="2073" spans="6:9">
      <c r="F2073" s="6"/>
      <c r="G2073" s="6"/>
      <c r="H2073" s="6"/>
      <c r="I2073" s="6"/>
    </row>
    <row r="2074" spans="6:9">
      <c r="F2074" s="6"/>
      <c r="G2074" s="6"/>
      <c r="H2074" s="6"/>
      <c r="I2074" s="6"/>
    </row>
    <row r="2075" spans="6:9">
      <c r="F2075" s="6"/>
      <c r="G2075" s="6"/>
      <c r="H2075" s="6"/>
      <c r="I2075" s="6"/>
    </row>
    <row r="2076" spans="6:9">
      <c r="F2076" s="6"/>
      <c r="G2076" s="6"/>
      <c r="H2076" s="6"/>
      <c r="I2076" s="6"/>
    </row>
    <row r="2077" spans="6:9">
      <c r="F2077" s="6"/>
      <c r="G2077" s="6"/>
      <c r="H2077" s="6"/>
      <c r="I2077" s="6"/>
    </row>
    <row r="2078" spans="6:9">
      <c r="F2078" s="6"/>
      <c r="G2078" s="6"/>
      <c r="H2078" s="6"/>
      <c r="I2078" s="6"/>
    </row>
    <row r="2079" spans="6:9">
      <c r="F2079" s="6"/>
      <c r="G2079" s="6"/>
      <c r="H2079" s="6"/>
      <c r="I2079" s="6"/>
    </row>
    <row r="2080" spans="6:9">
      <c r="F2080" s="6"/>
      <c r="G2080" s="6"/>
      <c r="H2080" s="6"/>
      <c r="I2080" s="6"/>
    </row>
    <row r="2081" spans="6:9">
      <c r="F2081" s="6"/>
      <c r="G2081" s="6"/>
      <c r="H2081" s="6"/>
      <c r="I2081" s="6"/>
    </row>
    <row r="2082" spans="6:9">
      <c r="F2082" s="6"/>
      <c r="G2082" s="6"/>
      <c r="H2082" s="6"/>
      <c r="I2082" s="6"/>
    </row>
    <row r="2083" spans="6:9">
      <c r="F2083" s="6"/>
      <c r="G2083" s="6"/>
      <c r="H2083" s="6"/>
      <c r="I2083" s="6"/>
    </row>
    <row r="2084" spans="6:9">
      <c r="F2084" s="6"/>
      <c r="G2084" s="6"/>
      <c r="H2084" s="6"/>
      <c r="I2084" s="6"/>
    </row>
    <row r="2085" spans="6:9">
      <c r="F2085" s="6"/>
      <c r="G2085" s="6"/>
      <c r="H2085" s="6"/>
      <c r="I2085" s="6"/>
    </row>
    <row r="2086" spans="6:9">
      <c r="F2086" s="6"/>
      <c r="G2086" s="6"/>
      <c r="H2086" s="6"/>
      <c r="I2086" s="6"/>
    </row>
    <row r="2087" spans="6:9">
      <c r="F2087" s="6"/>
      <c r="G2087" s="6"/>
      <c r="H2087" s="6"/>
      <c r="I2087" s="6"/>
    </row>
    <row r="2088" spans="6:9">
      <c r="F2088" s="6"/>
      <c r="G2088" s="6"/>
      <c r="H2088" s="6"/>
      <c r="I2088" s="6"/>
    </row>
    <row r="2089" spans="6:9">
      <c r="F2089" s="6"/>
      <c r="G2089" s="6"/>
      <c r="H2089" s="6"/>
      <c r="I2089" s="6"/>
    </row>
    <row r="2090" spans="6:9">
      <c r="F2090" s="6"/>
      <c r="G2090" s="6"/>
      <c r="H2090" s="6"/>
      <c r="I2090" s="6"/>
    </row>
    <row r="2091" spans="6:9">
      <c r="F2091" s="6"/>
      <c r="G2091" s="6"/>
      <c r="H2091" s="6"/>
      <c r="I2091" s="6"/>
    </row>
    <row r="2092" spans="6:9">
      <c r="F2092" s="6"/>
      <c r="G2092" s="6"/>
      <c r="H2092" s="6"/>
      <c r="I2092" s="6"/>
    </row>
    <row r="2093" spans="6:9">
      <c r="F2093" s="6"/>
      <c r="G2093" s="6"/>
      <c r="H2093" s="6"/>
      <c r="I2093" s="6"/>
    </row>
    <row r="2094" spans="6:9">
      <c r="F2094" s="6"/>
      <c r="G2094" s="6"/>
      <c r="H2094" s="6"/>
      <c r="I2094" s="6"/>
    </row>
    <row r="2095" spans="6:9">
      <c r="F2095" s="6"/>
      <c r="G2095" s="6"/>
      <c r="H2095" s="6"/>
      <c r="I2095" s="6"/>
    </row>
    <row r="2096" spans="6:9">
      <c r="F2096" s="6"/>
      <c r="G2096" s="6"/>
      <c r="H2096" s="6"/>
      <c r="I2096" s="6"/>
    </row>
    <row r="2097" spans="6:9">
      <c r="F2097" s="6"/>
      <c r="G2097" s="6"/>
      <c r="H2097" s="6"/>
      <c r="I2097" s="6"/>
    </row>
    <row r="2098" spans="6:9">
      <c r="F2098" s="6"/>
      <c r="G2098" s="6"/>
      <c r="H2098" s="6"/>
      <c r="I2098" s="6"/>
    </row>
    <row r="2099" spans="6:9">
      <c r="F2099" s="6"/>
      <c r="G2099" s="6"/>
      <c r="H2099" s="6"/>
      <c r="I2099" s="6"/>
    </row>
    <row r="2100" spans="6:9">
      <c r="F2100" s="6"/>
      <c r="G2100" s="6"/>
      <c r="H2100" s="6"/>
      <c r="I2100" s="6"/>
    </row>
    <row r="2101" spans="6:9">
      <c r="F2101" s="6"/>
      <c r="G2101" s="6"/>
      <c r="H2101" s="6"/>
      <c r="I2101" s="6"/>
    </row>
    <row r="2102" spans="6:9">
      <c r="F2102" s="6"/>
      <c r="G2102" s="6"/>
      <c r="H2102" s="6"/>
      <c r="I2102" s="6"/>
    </row>
    <row r="2103" spans="6:9">
      <c r="F2103" s="6"/>
      <c r="G2103" s="6"/>
      <c r="H2103" s="6"/>
      <c r="I2103" s="6"/>
    </row>
    <row r="2104" spans="6:9">
      <c r="F2104" s="6"/>
      <c r="G2104" s="6"/>
      <c r="H2104" s="6"/>
      <c r="I2104" s="6"/>
    </row>
    <row r="2105" spans="6:9">
      <c r="F2105" s="6"/>
      <c r="G2105" s="6"/>
      <c r="H2105" s="6"/>
      <c r="I2105" s="6"/>
    </row>
    <row r="2106" spans="6:9">
      <c r="F2106" s="6"/>
      <c r="G2106" s="6"/>
      <c r="H2106" s="6"/>
      <c r="I2106" s="6"/>
    </row>
    <row r="2107" spans="6:9">
      <c r="F2107" s="6"/>
      <c r="G2107" s="6"/>
      <c r="H2107" s="6"/>
      <c r="I2107" s="6"/>
    </row>
    <row r="2108" spans="6:9">
      <c r="F2108" s="6"/>
      <c r="G2108" s="6"/>
      <c r="H2108" s="6"/>
      <c r="I2108" s="6"/>
    </row>
    <row r="2109" spans="6:9">
      <c r="F2109" s="6"/>
      <c r="G2109" s="6"/>
      <c r="H2109" s="6"/>
      <c r="I2109" s="6"/>
    </row>
    <row r="2110" spans="6:9">
      <c r="F2110" s="6"/>
      <c r="G2110" s="6"/>
      <c r="H2110" s="6"/>
      <c r="I2110" s="6"/>
    </row>
    <row r="2111" spans="6:9">
      <c r="F2111" s="6"/>
      <c r="G2111" s="6"/>
      <c r="H2111" s="6"/>
      <c r="I2111" s="6"/>
    </row>
    <row r="2112" spans="6:9">
      <c r="F2112" s="6"/>
      <c r="G2112" s="6"/>
      <c r="H2112" s="6"/>
      <c r="I2112" s="6"/>
    </row>
    <row r="2113" spans="6:9">
      <c r="F2113" s="6"/>
      <c r="G2113" s="6"/>
      <c r="H2113" s="6"/>
      <c r="I2113" s="6"/>
    </row>
    <row r="2114" spans="6:9">
      <c r="F2114" s="6"/>
      <c r="G2114" s="6"/>
      <c r="H2114" s="6"/>
      <c r="I2114" s="6"/>
    </row>
    <row r="2115" spans="6:9">
      <c r="F2115" s="6"/>
      <c r="G2115" s="6"/>
      <c r="H2115" s="6"/>
      <c r="I2115" s="6"/>
    </row>
    <row r="2116" spans="6:9">
      <c r="F2116" s="6"/>
      <c r="G2116" s="6"/>
      <c r="H2116" s="6"/>
      <c r="I2116" s="6"/>
    </row>
    <row r="2117" spans="6:9">
      <c r="F2117" s="6"/>
      <c r="G2117" s="6"/>
      <c r="H2117" s="6"/>
      <c r="I2117" s="6"/>
    </row>
    <row r="2118" spans="6:9">
      <c r="F2118" s="6"/>
      <c r="G2118" s="6"/>
      <c r="H2118" s="6"/>
      <c r="I2118" s="6"/>
    </row>
    <row r="2119" spans="6:9">
      <c r="F2119" s="6"/>
      <c r="G2119" s="6"/>
      <c r="H2119" s="6"/>
      <c r="I2119" s="6"/>
    </row>
    <row r="2120" spans="6:9">
      <c r="F2120" s="6"/>
      <c r="G2120" s="6"/>
      <c r="H2120" s="6"/>
      <c r="I2120" s="6"/>
    </row>
    <row r="2121" spans="6:9">
      <c r="F2121" s="6"/>
      <c r="G2121" s="6"/>
      <c r="H2121" s="6"/>
      <c r="I2121" s="6"/>
    </row>
    <row r="2122" spans="6:9">
      <c r="F2122" s="6"/>
      <c r="G2122" s="6"/>
      <c r="H2122" s="6"/>
      <c r="I2122" s="6"/>
    </row>
    <row r="2123" spans="6:9">
      <c r="F2123" s="6"/>
      <c r="G2123" s="6"/>
      <c r="H2123" s="6"/>
      <c r="I2123" s="6"/>
    </row>
    <row r="2124" spans="6:9">
      <c r="F2124" s="6"/>
      <c r="G2124" s="6"/>
      <c r="H2124" s="6"/>
      <c r="I2124" s="6"/>
    </row>
    <row r="2125" spans="6:9">
      <c r="F2125" s="6"/>
      <c r="G2125" s="6"/>
      <c r="H2125" s="6"/>
      <c r="I2125" s="6"/>
    </row>
    <row r="2126" spans="6:9">
      <c r="F2126" s="6"/>
      <c r="G2126" s="6"/>
      <c r="H2126" s="6"/>
      <c r="I2126" s="6"/>
    </row>
    <row r="2127" spans="6:9">
      <c r="F2127" s="6"/>
      <c r="G2127" s="6"/>
      <c r="H2127" s="6"/>
      <c r="I2127" s="6"/>
    </row>
    <row r="2128" spans="6:9">
      <c r="F2128" s="6"/>
      <c r="G2128" s="6"/>
      <c r="H2128" s="6"/>
      <c r="I2128" s="6"/>
    </row>
    <row r="2129" spans="6:9">
      <c r="F2129" s="6"/>
      <c r="G2129" s="6"/>
      <c r="H2129" s="6"/>
      <c r="I2129" s="6"/>
    </row>
    <row r="2130" spans="6:9">
      <c r="F2130" s="6"/>
      <c r="G2130" s="6"/>
      <c r="H2130" s="6"/>
      <c r="I2130" s="6"/>
    </row>
    <row r="2131" spans="6:9">
      <c r="F2131" s="6"/>
      <c r="G2131" s="6"/>
      <c r="H2131" s="6"/>
      <c r="I2131" s="6"/>
    </row>
    <row r="2132" spans="6:9">
      <c r="F2132" s="6"/>
      <c r="G2132" s="6"/>
      <c r="H2132" s="6"/>
      <c r="I2132" s="6"/>
    </row>
    <row r="2133" spans="6:9">
      <c r="F2133" s="6"/>
      <c r="G2133" s="6"/>
      <c r="H2133" s="6"/>
      <c r="I2133" s="6"/>
    </row>
    <row r="2134" spans="6:9">
      <c r="F2134" s="6"/>
      <c r="G2134" s="6"/>
      <c r="H2134" s="6"/>
      <c r="I2134" s="6"/>
    </row>
    <row r="2135" spans="6:9">
      <c r="F2135" s="6"/>
      <c r="G2135" s="6"/>
      <c r="H2135" s="6"/>
      <c r="I2135" s="6"/>
    </row>
    <row r="2136" spans="6:9">
      <c r="F2136" s="6"/>
      <c r="G2136" s="6"/>
      <c r="H2136" s="6"/>
      <c r="I2136" s="6"/>
    </row>
    <row r="2137" spans="6:9">
      <c r="F2137" s="6"/>
      <c r="G2137" s="6"/>
      <c r="H2137" s="6"/>
      <c r="I2137" s="6"/>
    </row>
    <row r="2138" spans="6:9">
      <c r="F2138" s="6"/>
      <c r="G2138" s="6"/>
      <c r="H2138" s="6"/>
      <c r="I2138" s="6"/>
    </row>
    <row r="2139" spans="6:9">
      <c r="F2139" s="6"/>
      <c r="G2139" s="6"/>
      <c r="H2139" s="6"/>
      <c r="I2139" s="6"/>
    </row>
    <row r="2140" spans="6:9">
      <c r="F2140" s="6"/>
      <c r="G2140" s="6"/>
      <c r="H2140" s="6"/>
      <c r="I2140" s="6"/>
    </row>
    <row r="2141" spans="6:9">
      <c r="F2141" s="6"/>
      <c r="G2141" s="6"/>
      <c r="H2141" s="6"/>
      <c r="I2141" s="6"/>
    </row>
    <row r="2142" spans="6:9">
      <c r="F2142" s="6"/>
      <c r="G2142" s="6"/>
      <c r="H2142" s="6"/>
      <c r="I2142" s="6"/>
    </row>
    <row r="2143" spans="6:9">
      <c r="F2143" s="6"/>
      <c r="G2143" s="6"/>
      <c r="H2143" s="6"/>
      <c r="I2143" s="6"/>
    </row>
    <row r="2144" spans="6:9">
      <c r="F2144" s="6"/>
      <c r="G2144" s="6"/>
      <c r="H2144" s="6"/>
      <c r="I2144" s="6"/>
    </row>
    <row r="2145" spans="6:9">
      <c r="F2145" s="6"/>
      <c r="G2145" s="6"/>
      <c r="H2145" s="6"/>
      <c r="I2145" s="6"/>
    </row>
    <row r="2146" spans="6:9">
      <c r="F2146" s="6"/>
      <c r="G2146" s="6"/>
      <c r="H2146" s="6"/>
      <c r="I2146" s="6"/>
    </row>
    <row r="2147" spans="6:9">
      <c r="F2147" s="6"/>
      <c r="G2147" s="6"/>
      <c r="H2147" s="6"/>
      <c r="I2147" s="6"/>
    </row>
    <row r="2148" spans="6:9">
      <c r="F2148" s="6"/>
      <c r="G2148" s="6"/>
      <c r="H2148" s="6"/>
      <c r="I2148" s="6"/>
    </row>
    <row r="2149" spans="6:9">
      <c r="F2149" s="6"/>
      <c r="G2149" s="6"/>
      <c r="H2149" s="6"/>
      <c r="I2149" s="6"/>
    </row>
    <row r="2150" spans="6:9">
      <c r="F2150" s="6"/>
      <c r="G2150" s="6"/>
      <c r="H2150" s="6"/>
      <c r="I2150" s="6"/>
    </row>
    <row r="2151" spans="6:9">
      <c r="F2151" s="6"/>
      <c r="G2151" s="6"/>
      <c r="H2151" s="6"/>
      <c r="I2151" s="6"/>
    </row>
    <row r="2152" spans="6:9">
      <c r="F2152" s="6"/>
      <c r="G2152" s="6"/>
      <c r="H2152" s="6"/>
      <c r="I2152" s="6"/>
    </row>
    <row r="2153" spans="6:9">
      <c r="F2153" s="6"/>
      <c r="G2153" s="6"/>
      <c r="H2153" s="6"/>
      <c r="I2153" s="6"/>
    </row>
    <row r="2154" spans="6:9">
      <c r="F2154" s="6"/>
      <c r="G2154" s="6"/>
      <c r="H2154" s="6"/>
      <c r="I2154" s="6"/>
    </row>
    <row r="2155" spans="6:9">
      <c r="F2155" s="6"/>
      <c r="G2155" s="6"/>
      <c r="H2155" s="6"/>
      <c r="I2155" s="6"/>
    </row>
    <row r="2156" spans="6:9">
      <c r="F2156" s="6"/>
      <c r="G2156" s="6"/>
      <c r="H2156" s="6"/>
      <c r="I2156" s="6"/>
    </row>
    <row r="2157" spans="6:9">
      <c r="F2157" s="6"/>
      <c r="G2157" s="6"/>
      <c r="H2157" s="6"/>
      <c r="I2157" s="6"/>
    </row>
    <row r="2158" spans="6:9">
      <c r="F2158" s="6"/>
      <c r="G2158" s="6"/>
      <c r="H2158" s="6"/>
      <c r="I2158" s="6"/>
    </row>
    <row r="2159" spans="6:9">
      <c r="F2159" s="6"/>
      <c r="G2159" s="6"/>
      <c r="H2159" s="6"/>
      <c r="I2159" s="6"/>
    </row>
    <row r="2160" spans="6:9">
      <c r="F2160" s="6"/>
      <c r="G2160" s="6"/>
      <c r="H2160" s="6"/>
      <c r="I2160" s="6"/>
    </row>
    <row r="2161" spans="6:9">
      <c r="F2161" s="6"/>
      <c r="G2161" s="6"/>
      <c r="H2161" s="6"/>
      <c r="I2161" s="6"/>
    </row>
    <row r="2162" spans="6:9">
      <c r="F2162" s="6"/>
      <c r="G2162" s="6"/>
      <c r="H2162" s="6"/>
      <c r="I2162" s="6"/>
    </row>
    <row r="2163" spans="6:9">
      <c r="F2163" s="6"/>
      <c r="G2163" s="6"/>
      <c r="H2163" s="6"/>
      <c r="I2163" s="6"/>
    </row>
    <row r="2164" spans="6:9">
      <c r="F2164" s="6"/>
      <c r="G2164" s="6"/>
      <c r="H2164" s="6"/>
      <c r="I2164" s="6"/>
    </row>
    <row r="2165" spans="6:9">
      <c r="F2165" s="6"/>
      <c r="G2165" s="6"/>
      <c r="H2165" s="6"/>
      <c r="I2165" s="6"/>
    </row>
    <row r="2166" spans="6:9">
      <c r="F2166" s="6"/>
      <c r="G2166" s="6"/>
      <c r="H2166" s="6"/>
      <c r="I2166" s="6"/>
    </row>
    <row r="2167" spans="6:9">
      <c r="F2167" s="6"/>
      <c r="G2167" s="6"/>
      <c r="H2167" s="6"/>
      <c r="I2167" s="6"/>
    </row>
    <row r="2168" spans="6:9">
      <c r="F2168" s="6"/>
      <c r="G2168" s="6"/>
      <c r="H2168" s="6"/>
      <c r="I2168" s="6"/>
    </row>
    <row r="2169" spans="6:9">
      <c r="F2169" s="6"/>
      <c r="G2169" s="6"/>
      <c r="H2169" s="6"/>
      <c r="I2169" s="6"/>
    </row>
    <row r="2170" spans="6:9">
      <c r="F2170" s="6"/>
      <c r="G2170" s="6"/>
      <c r="H2170" s="6"/>
      <c r="I2170" s="6"/>
    </row>
    <row r="2171" spans="6:9">
      <c r="F2171" s="6"/>
      <c r="G2171" s="6"/>
      <c r="H2171" s="6"/>
      <c r="I2171" s="6"/>
    </row>
    <row r="2172" spans="6:9">
      <c r="F2172" s="6"/>
      <c r="G2172" s="6"/>
      <c r="H2172" s="6"/>
      <c r="I2172" s="6"/>
    </row>
    <row r="2173" spans="6:9">
      <c r="F2173" s="6"/>
      <c r="G2173" s="6"/>
      <c r="H2173" s="6"/>
      <c r="I2173" s="6"/>
    </row>
    <row r="2174" spans="6:9">
      <c r="F2174" s="6"/>
      <c r="G2174" s="6"/>
      <c r="H2174" s="6"/>
      <c r="I2174" s="6"/>
    </row>
    <row r="2175" spans="6:9">
      <c r="F2175" s="6"/>
      <c r="G2175" s="6"/>
      <c r="H2175" s="6"/>
      <c r="I2175" s="6"/>
    </row>
    <row r="2176" spans="6:9">
      <c r="F2176" s="6"/>
      <c r="G2176" s="6"/>
      <c r="H2176" s="6"/>
      <c r="I2176" s="6"/>
    </row>
    <row r="2177" spans="6:9">
      <c r="F2177" s="6"/>
      <c r="G2177" s="6"/>
      <c r="H2177" s="6"/>
      <c r="I2177" s="6"/>
    </row>
    <row r="2178" spans="6:9">
      <c r="F2178" s="6"/>
      <c r="G2178" s="6"/>
      <c r="H2178" s="6"/>
      <c r="I2178" s="6"/>
    </row>
    <row r="2179" spans="6:9">
      <c r="F2179" s="6"/>
      <c r="G2179" s="6"/>
      <c r="H2179" s="6"/>
      <c r="I2179" s="6"/>
    </row>
    <row r="2180" spans="6:9">
      <c r="F2180" s="6"/>
      <c r="G2180" s="6"/>
      <c r="H2180" s="6"/>
      <c r="I2180" s="6"/>
    </row>
    <row r="2181" spans="6:9">
      <c r="F2181" s="6"/>
      <c r="G2181" s="6"/>
      <c r="H2181" s="6"/>
      <c r="I2181" s="6"/>
    </row>
    <row r="2182" spans="6:9">
      <c r="F2182" s="6"/>
      <c r="G2182" s="6"/>
      <c r="H2182" s="6"/>
      <c r="I2182" s="6"/>
    </row>
    <row r="2183" spans="6:9">
      <c r="F2183" s="6"/>
      <c r="G2183" s="6"/>
      <c r="H2183" s="6"/>
      <c r="I2183" s="6"/>
    </row>
    <row r="2184" spans="6:9">
      <c r="F2184" s="6"/>
      <c r="G2184" s="6"/>
      <c r="H2184" s="6"/>
      <c r="I2184" s="6"/>
    </row>
    <row r="2185" spans="6:9">
      <c r="F2185" s="6"/>
      <c r="G2185" s="6"/>
      <c r="H2185" s="6"/>
      <c r="I2185" s="6"/>
    </row>
    <row r="2186" spans="6:9">
      <c r="F2186" s="6"/>
      <c r="G2186" s="6"/>
      <c r="H2186" s="6"/>
      <c r="I2186" s="6"/>
    </row>
    <row r="2187" spans="6:9">
      <c r="F2187" s="6"/>
      <c r="G2187" s="6"/>
      <c r="H2187" s="6"/>
      <c r="I2187" s="6"/>
    </row>
    <row r="2188" spans="6:9">
      <c r="F2188" s="6"/>
      <c r="G2188" s="6"/>
      <c r="H2188" s="6"/>
      <c r="I2188" s="6"/>
    </row>
    <row r="2189" spans="6:9">
      <c r="F2189" s="6"/>
      <c r="G2189" s="6"/>
      <c r="H2189" s="6"/>
      <c r="I2189" s="6"/>
    </row>
    <row r="2190" spans="6:9">
      <c r="F2190" s="6"/>
      <c r="G2190" s="6"/>
      <c r="H2190" s="6"/>
      <c r="I2190" s="6"/>
    </row>
    <row r="2191" spans="6:9">
      <c r="F2191" s="6"/>
      <c r="G2191" s="6"/>
      <c r="H2191" s="6"/>
      <c r="I2191" s="6"/>
    </row>
    <row r="2192" spans="6:9">
      <c r="F2192" s="6"/>
      <c r="G2192" s="6"/>
      <c r="H2192" s="6"/>
      <c r="I2192" s="6"/>
    </row>
    <row r="2193" spans="6:9">
      <c r="F2193" s="6"/>
      <c r="G2193" s="6"/>
      <c r="H2193" s="6"/>
      <c r="I2193" s="6"/>
    </row>
    <row r="2194" spans="6:9">
      <c r="F2194" s="6"/>
      <c r="G2194" s="6"/>
      <c r="H2194" s="6"/>
      <c r="I2194" s="6"/>
    </row>
    <row r="2195" spans="6:9">
      <c r="F2195" s="6"/>
      <c r="G2195" s="6"/>
      <c r="H2195" s="6"/>
      <c r="I2195" s="6"/>
    </row>
    <row r="2196" spans="6:9">
      <c r="F2196" s="6"/>
      <c r="G2196" s="6"/>
      <c r="H2196" s="6"/>
      <c r="I2196" s="6"/>
    </row>
    <row r="2197" spans="6:9">
      <c r="F2197" s="6"/>
      <c r="G2197" s="6"/>
      <c r="H2197" s="6"/>
      <c r="I2197" s="6"/>
    </row>
    <row r="2198" spans="6:9">
      <c r="F2198" s="6"/>
      <c r="G2198" s="6"/>
      <c r="H2198" s="6"/>
      <c r="I2198" s="6"/>
    </row>
    <row r="2199" spans="6:9">
      <c r="F2199" s="6"/>
      <c r="G2199" s="6"/>
      <c r="H2199" s="6"/>
      <c r="I2199" s="6"/>
    </row>
    <row r="2200" spans="6:9">
      <c r="F2200" s="6"/>
      <c r="G2200" s="6"/>
      <c r="H2200" s="6"/>
      <c r="I2200" s="6"/>
    </row>
    <row r="2201" spans="6:9">
      <c r="F2201" s="6"/>
      <c r="G2201" s="6"/>
      <c r="H2201" s="6"/>
      <c r="I2201" s="6"/>
    </row>
    <row r="2202" spans="6:9">
      <c r="F2202" s="6"/>
      <c r="G2202" s="6"/>
      <c r="H2202" s="6"/>
      <c r="I2202" s="6"/>
    </row>
    <row r="2203" spans="6:9">
      <c r="F2203" s="6"/>
      <c r="G2203" s="6"/>
      <c r="H2203" s="6"/>
      <c r="I2203" s="6"/>
    </row>
    <row r="2204" spans="6:9">
      <c r="F2204" s="6"/>
      <c r="G2204" s="6"/>
      <c r="H2204" s="6"/>
      <c r="I2204" s="6"/>
    </row>
    <row r="2205" spans="6:9">
      <c r="F2205" s="6"/>
      <c r="G2205" s="6"/>
      <c r="H2205" s="6"/>
      <c r="I2205" s="6"/>
    </row>
    <row r="2206" spans="6:9">
      <c r="F2206" s="6"/>
      <c r="G2206" s="6"/>
      <c r="H2206" s="6"/>
      <c r="I2206" s="6"/>
    </row>
    <row r="2207" spans="6:9">
      <c r="F2207" s="6"/>
      <c r="G2207" s="6"/>
      <c r="H2207" s="6"/>
      <c r="I2207" s="6"/>
    </row>
    <row r="2208" spans="6:9">
      <c r="F2208" s="6"/>
      <c r="G2208" s="6"/>
      <c r="H2208" s="6"/>
      <c r="I2208" s="6"/>
    </row>
    <row r="2209" spans="6:9">
      <c r="F2209" s="6"/>
      <c r="G2209" s="6"/>
      <c r="H2209" s="6"/>
      <c r="I2209" s="6"/>
    </row>
    <row r="2210" spans="6:9">
      <c r="F2210" s="6"/>
      <c r="G2210" s="6"/>
      <c r="H2210" s="6"/>
      <c r="I2210" s="6"/>
    </row>
    <row r="2211" spans="6:9">
      <c r="F2211" s="6"/>
      <c r="G2211" s="6"/>
      <c r="H2211" s="6"/>
      <c r="I2211" s="6"/>
    </row>
    <row r="2212" spans="6:9">
      <c r="F2212" s="6"/>
      <c r="G2212" s="6"/>
      <c r="H2212" s="6"/>
      <c r="I2212" s="6"/>
    </row>
    <row r="2213" spans="6:9">
      <c r="F2213" s="6"/>
      <c r="G2213" s="6"/>
      <c r="H2213" s="6"/>
      <c r="I2213" s="6"/>
    </row>
    <row r="2214" spans="6:9">
      <c r="F2214" s="6"/>
      <c r="G2214" s="6"/>
      <c r="H2214" s="6"/>
      <c r="I2214" s="6"/>
    </row>
    <row r="2215" spans="6:9">
      <c r="F2215" s="6"/>
      <c r="G2215" s="6"/>
      <c r="H2215" s="6"/>
      <c r="I2215" s="6"/>
    </row>
    <row r="2216" spans="6:9">
      <c r="F2216" s="6"/>
      <c r="G2216" s="6"/>
      <c r="H2216" s="6"/>
      <c r="I2216" s="6"/>
    </row>
    <row r="2217" spans="6:9">
      <c r="F2217" s="6"/>
      <c r="G2217" s="6"/>
      <c r="H2217" s="6"/>
      <c r="I2217" s="6"/>
    </row>
    <row r="2218" spans="6:9">
      <c r="F2218" s="6"/>
      <c r="G2218" s="6"/>
      <c r="H2218" s="6"/>
      <c r="I2218" s="6"/>
    </row>
    <row r="2219" spans="6:9">
      <c r="F2219" s="6"/>
      <c r="G2219" s="6"/>
      <c r="H2219" s="6"/>
      <c r="I2219" s="6"/>
    </row>
    <row r="2220" spans="6:9">
      <c r="F2220" s="6"/>
      <c r="G2220" s="6"/>
      <c r="H2220" s="6"/>
      <c r="I2220" s="6"/>
    </row>
    <row r="2221" spans="6:9">
      <c r="F2221" s="6"/>
      <c r="G2221" s="6"/>
      <c r="H2221" s="6"/>
      <c r="I2221" s="6"/>
    </row>
    <row r="2222" spans="6:9">
      <c r="F2222" s="6"/>
      <c r="G2222" s="6"/>
      <c r="H2222" s="6"/>
      <c r="I2222" s="6"/>
    </row>
    <row r="2223" spans="6:9">
      <c r="F2223" s="6"/>
      <c r="G2223" s="6"/>
      <c r="H2223" s="6"/>
      <c r="I2223" s="6"/>
    </row>
    <row r="2224" spans="6:9">
      <c r="F2224" s="6"/>
      <c r="G2224" s="6"/>
      <c r="H2224" s="6"/>
      <c r="I2224" s="6"/>
    </row>
    <row r="2225" spans="6:9">
      <c r="F2225" s="6"/>
      <c r="G2225" s="6"/>
      <c r="H2225" s="6"/>
      <c r="I2225" s="6"/>
    </row>
    <row r="2226" spans="6:9">
      <c r="F2226" s="6"/>
      <c r="G2226" s="6"/>
      <c r="H2226" s="6"/>
      <c r="I2226" s="6"/>
    </row>
    <row r="2227" spans="6:9">
      <c r="F2227" s="6"/>
      <c r="G2227" s="6"/>
      <c r="H2227" s="6"/>
      <c r="I2227" s="6"/>
    </row>
    <row r="2228" spans="6:9">
      <c r="F2228" s="6"/>
      <c r="G2228" s="6"/>
      <c r="H2228" s="6"/>
      <c r="I2228" s="6"/>
    </row>
    <row r="2229" spans="6:9">
      <c r="F2229" s="6"/>
      <c r="G2229" s="6"/>
      <c r="H2229" s="6"/>
      <c r="I2229" s="6"/>
    </row>
    <row r="2230" spans="6:9">
      <c r="F2230" s="6"/>
      <c r="G2230" s="6"/>
      <c r="H2230" s="6"/>
      <c r="I2230" s="6"/>
    </row>
    <row r="2231" spans="6:9">
      <c r="F2231" s="6"/>
      <c r="G2231" s="6"/>
      <c r="H2231" s="6"/>
      <c r="I2231" s="6"/>
    </row>
    <row r="2232" spans="6:9">
      <c r="F2232" s="6"/>
      <c r="G2232" s="6"/>
      <c r="H2232" s="6"/>
      <c r="I2232" s="6"/>
    </row>
    <row r="2233" spans="6:9">
      <c r="F2233" s="6"/>
      <c r="G2233" s="6"/>
      <c r="H2233" s="6"/>
      <c r="I2233" s="6"/>
    </row>
    <row r="2234" spans="6:9">
      <c r="F2234" s="6"/>
      <c r="G2234" s="6"/>
      <c r="H2234" s="6"/>
      <c r="I2234" s="6"/>
    </row>
    <row r="2235" spans="6:9">
      <c r="F2235" s="6"/>
      <c r="G2235" s="6"/>
      <c r="H2235" s="6"/>
      <c r="I2235" s="6"/>
    </row>
    <row r="2236" spans="6:9">
      <c r="F2236" s="6"/>
      <c r="G2236" s="6"/>
      <c r="H2236" s="6"/>
      <c r="I2236" s="6"/>
    </row>
    <row r="2237" spans="6:9">
      <c r="F2237" s="6"/>
      <c r="G2237" s="6"/>
      <c r="H2237" s="6"/>
      <c r="I2237" s="6"/>
    </row>
    <row r="2238" spans="6:9">
      <c r="F2238" s="6"/>
      <c r="G2238" s="6"/>
      <c r="H2238" s="6"/>
      <c r="I2238" s="6"/>
    </row>
    <row r="2239" spans="6:9">
      <c r="F2239" s="6"/>
      <c r="G2239" s="6"/>
      <c r="H2239" s="6"/>
      <c r="I2239" s="6"/>
    </row>
    <row r="2240" spans="6:9">
      <c r="F2240" s="6"/>
      <c r="G2240" s="6"/>
      <c r="H2240" s="6"/>
      <c r="I2240" s="6"/>
    </row>
    <row r="2241" spans="6:9">
      <c r="F2241" s="6"/>
      <c r="G2241" s="6"/>
      <c r="H2241" s="6"/>
      <c r="I2241" s="6"/>
    </row>
    <row r="2242" spans="6:9">
      <c r="F2242" s="6"/>
      <c r="G2242" s="6"/>
      <c r="H2242" s="6"/>
      <c r="I2242" s="6"/>
    </row>
    <row r="2243" spans="6:9">
      <c r="F2243" s="6"/>
      <c r="G2243" s="6"/>
      <c r="H2243" s="6"/>
      <c r="I2243" s="6"/>
    </row>
    <row r="2244" spans="6:9">
      <c r="F2244" s="6"/>
      <c r="G2244" s="6"/>
      <c r="H2244" s="6"/>
      <c r="I2244" s="6"/>
    </row>
    <row r="2245" spans="6:9">
      <c r="F2245" s="6"/>
      <c r="G2245" s="6"/>
      <c r="H2245" s="6"/>
      <c r="I2245" s="6"/>
    </row>
    <row r="2246" spans="6:9">
      <c r="F2246" s="6"/>
      <c r="G2246" s="6"/>
      <c r="H2246" s="6"/>
      <c r="I2246" s="6"/>
    </row>
    <row r="2247" spans="6:9">
      <c r="F2247" s="6"/>
      <c r="G2247" s="6"/>
      <c r="H2247" s="6"/>
      <c r="I2247" s="6"/>
    </row>
    <row r="2248" spans="6:9">
      <c r="F2248" s="6"/>
      <c r="G2248" s="6"/>
      <c r="H2248" s="6"/>
      <c r="I2248" s="6"/>
    </row>
    <row r="2249" spans="6:9">
      <c r="F2249" s="6"/>
      <c r="G2249" s="6"/>
      <c r="H2249" s="6"/>
      <c r="I2249" s="6"/>
    </row>
    <row r="2250" spans="6:9">
      <c r="F2250" s="6"/>
      <c r="G2250" s="6"/>
      <c r="H2250" s="6"/>
      <c r="I2250" s="6"/>
    </row>
    <row r="2251" spans="6:9">
      <c r="F2251" s="6"/>
      <c r="G2251" s="6"/>
      <c r="H2251" s="6"/>
      <c r="I2251" s="6"/>
    </row>
    <row r="2252" spans="6:9">
      <c r="F2252" s="6"/>
      <c r="G2252" s="6"/>
      <c r="H2252" s="6"/>
      <c r="I2252" s="6"/>
    </row>
    <row r="2253" spans="6:9">
      <c r="F2253" s="6"/>
      <c r="G2253" s="6"/>
      <c r="H2253" s="6"/>
      <c r="I2253" s="6"/>
    </row>
    <row r="2254" spans="6:9">
      <c r="F2254" s="6"/>
      <c r="G2254" s="6"/>
      <c r="H2254" s="6"/>
      <c r="I2254" s="6"/>
    </row>
    <row r="2255" spans="6:9">
      <c r="F2255" s="6"/>
      <c r="G2255" s="6"/>
      <c r="H2255" s="6"/>
      <c r="I2255" s="6"/>
    </row>
    <row r="2256" spans="6:9">
      <c r="F2256" s="6"/>
      <c r="G2256" s="6"/>
      <c r="H2256" s="6"/>
      <c r="I2256" s="6"/>
    </row>
    <row r="2257" spans="6:9">
      <c r="F2257" s="6"/>
      <c r="G2257" s="6"/>
      <c r="H2257" s="6"/>
      <c r="I2257" s="6"/>
    </row>
    <row r="2258" spans="6:9">
      <c r="F2258" s="6"/>
      <c r="G2258" s="6"/>
      <c r="H2258" s="6"/>
      <c r="I2258" s="6"/>
    </row>
    <row r="2259" spans="6:9">
      <c r="F2259" s="6"/>
      <c r="G2259" s="6"/>
      <c r="H2259" s="6"/>
      <c r="I2259" s="6"/>
    </row>
    <row r="2260" spans="6:9">
      <c r="F2260" s="6"/>
      <c r="G2260" s="6"/>
      <c r="H2260" s="6"/>
      <c r="I2260" s="6"/>
    </row>
    <row r="2261" spans="6:9">
      <c r="F2261" s="6"/>
      <c r="G2261" s="6"/>
      <c r="H2261" s="6"/>
      <c r="I2261" s="6"/>
    </row>
    <row r="2262" spans="6:9">
      <c r="F2262" s="6"/>
      <c r="G2262" s="6"/>
      <c r="H2262" s="6"/>
      <c r="I2262" s="6"/>
    </row>
    <row r="2263" spans="6:9">
      <c r="F2263" s="6"/>
      <c r="G2263" s="6"/>
      <c r="H2263" s="6"/>
      <c r="I2263" s="6"/>
    </row>
    <row r="2264" spans="6:9">
      <c r="F2264" s="6"/>
      <c r="G2264" s="6"/>
      <c r="H2264" s="6"/>
      <c r="I2264" s="6"/>
    </row>
    <row r="2265" spans="6:9">
      <c r="F2265" s="6"/>
      <c r="G2265" s="6"/>
      <c r="H2265" s="6"/>
      <c r="I2265" s="6"/>
    </row>
    <row r="2266" spans="6:9">
      <c r="F2266" s="6"/>
      <c r="G2266" s="6"/>
      <c r="H2266" s="6"/>
      <c r="I2266" s="6"/>
    </row>
    <row r="2267" spans="6:9">
      <c r="F2267" s="6"/>
      <c r="G2267" s="6"/>
      <c r="H2267" s="6"/>
      <c r="I2267" s="6"/>
    </row>
    <row r="2268" spans="6:9">
      <c r="F2268" s="6"/>
      <c r="G2268" s="6"/>
      <c r="H2268" s="6"/>
      <c r="I2268" s="6"/>
    </row>
    <row r="2269" spans="6:9">
      <c r="F2269" s="6"/>
      <c r="G2269" s="6"/>
      <c r="H2269" s="6"/>
      <c r="I2269" s="6"/>
    </row>
    <row r="2270" spans="6:9">
      <c r="F2270" s="6"/>
      <c r="G2270" s="6"/>
      <c r="H2270" s="6"/>
      <c r="I2270" s="6"/>
    </row>
    <row r="2271" spans="6:9">
      <c r="F2271" s="6"/>
      <c r="G2271" s="6"/>
      <c r="H2271" s="6"/>
      <c r="I2271" s="6"/>
    </row>
    <row r="2272" spans="6:9">
      <c r="F2272" s="6"/>
      <c r="G2272" s="6"/>
      <c r="H2272" s="6"/>
      <c r="I2272" s="6"/>
    </row>
    <row r="2273" spans="6:9">
      <c r="F2273" s="6"/>
      <c r="G2273" s="6"/>
      <c r="H2273" s="6"/>
      <c r="I2273" s="6"/>
    </row>
    <row r="2274" spans="6:9">
      <c r="F2274" s="6"/>
      <c r="G2274" s="6"/>
      <c r="H2274" s="6"/>
      <c r="I2274" s="6"/>
    </row>
    <row r="2275" spans="6:9">
      <c r="F2275" s="6"/>
      <c r="G2275" s="6"/>
      <c r="H2275" s="6"/>
      <c r="I2275" s="6"/>
    </row>
    <row r="2276" spans="6:9">
      <c r="F2276" s="6"/>
      <c r="G2276" s="6"/>
      <c r="H2276" s="6"/>
      <c r="I2276" s="6"/>
    </row>
    <row r="2277" spans="6:9">
      <c r="F2277" s="6"/>
      <c r="G2277" s="6"/>
      <c r="H2277" s="6"/>
      <c r="I2277" s="6"/>
    </row>
    <row r="2278" spans="6:9">
      <c r="F2278" s="6"/>
      <c r="G2278" s="6"/>
      <c r="H2278" s="6"/>
      <c r="I2278" s="6"/>
    </row>
    <row r="2279" spans="6:9">
      <c r="F2279" s="6"/>
      <c r="G2279" s="6"/>
      <c r="H2279" s="6"/>
      <c r="I2279" s="6"/>
    </row>
    <row r="2280" spans="6:9">
      <c r="F2280" s="6"/>
      <c r="G2280" s="6"/>
      <c r="H2280" s="6"/>
      <c r="I2280" s="6"/>
    </row>
    <row r="2281" spans="6:9">
      <c r="F2281" s="6"/>
      <c r="G2281" s="6"/>
      <c r="H2281" s="6"/>
      <c r="I2281" s="6"/>
    </row>
    <row r="2282" spans="6:9">
      <c r="F2282" s="6"/>
      <c r="G2282" s="6"/>
      <c r="H2282" s="6"/>
      <c r="I2282" s="6"/>
    </row>
    <row r="2283" spans="6:9">
      <c r="F2283" s="6"/>
      <c r="G2283" s="6"/>
      <c r="H2283" s="6"/>
      <c r="I2283" s="6"/>
    </row>
    <row r="2284" spans="6:9">
      <c r="F2284" s="6"/>
      <c r="G2284" s="6"/>
      <c r="H2284" s="6"/>
      <c r="I2284" s="6"/>
    </row>
    <row r="2285" spans="6:9">
      <c r="F2285" s="6"/>
      <c r="G2285" s="6"/>
      <c r="H2285" s="6"/>
      <c r="I2285" s="6"/>
    </row>
    <row r="2286" spans="6:9">
      <c r="F2286" s="6"/>
      <c r="G2286" s="6"/>
      <c r="H2286" s="6"/>
      <c r="I2286" s="6"/>
    </row>
    <row r="2287" spans="6:9">
      <c r="F2287" s="6"/>
      <c r="G2287" s="6"/>
      <c r="H2287" s="6"/>
      <c r="I2287" s="6"/>
    </row>
    <row r="2288" spans="6:9">
      <c r="F2288" s="6"/>
      <c r="G2288" s="6"/>
      <c r="H2288" s="6"/>
      <c r="I2288" s="6"/>
    </row>
    <row r="2289" spans="6:9">
      <c r="F2289" s="6"/>
      <c r="G2289" s="6"/>
      <c r="H2289" s="6"/>
      <c r="I2289" s="6"/>
    </row>
    <row r="2290" spans="6:9">
      <c r="F2290" s="6"/>
      <c r="G2290" s="6"/>
      <c r="H2290" s="6"/>
      <c r="I2290" s="6"/>
    </row>
    <row r="2291" spans="6:9">
      <c r="F2291" s="6"/>
      <c r="G2291" s="6"/>
      <c r="H2291" s="6"/>
      <c r="I2291" s="6"/>
    </row>
    <row r="2292" spans="6:9">
      <c r="F2292" s="6"/>
      <c r="G2292" s="6"/>
      <c r="H2292" s="6"/>
      <c r="I2292" s="6"/>
    </row>
    <row r="2293" spans="6:9">
      <c r="F2293" s="6"/>
      <c r="G2293" s="6"/>
      <c r="H2293" s="6"/>
      <c r="I2293" s="6"/>
    </row>
    <row r="2294" spans="6:9">
      <c r="F2294" s="6"/>
      <c r="G2294" s="6"/>
      <c r="H2294" s="6"/>
      <c r="I2294" s="6"/>
    </row>
    <row r="2295" spans="6:9">
      <c r="F2295" s="6"/>
      <c r="G2295" s="6"/>
      <c r="H2295" s="6"/>
      <c r="I2295" s="6"/>
    </row>
    <row r="2296" spans="6:9">
      <c r="F2296" s="6"/>
      <c r="G2296" s="6"/>
      <c r="H2296" s="6"/>
      <c r="I2296" s="6"/>
    </row>
    <row r="2297" spans="6:9">
      <c r="F2297" s="6"/>
      <c r="G2297" s="6"/>
      <c r="H2297" s="6"/>
      <c r="I2297" s="6"/>
    </row>
    <row r="2298" spans="6:9">
      <c r="F2298" s="6"/>
      <c r="G2298" s="6"/>
      <c r="H2298" s="6"/>
      <c r="I2298" s="6"/>
    </row>
    <row r="2299" spans="6:9">
      <c r="F2299" s="6"/>
      <c r="G2299" s="6"/>
      <c r="H2299" s="6"/>
      <c r="I2299" s="6"/>
    </row>
    <row r="2300" spans="6:9">
      <c r="F2300" s="6"/>
      <c r="G2300" s="6"/>
      <c r="H2300" s="6"/>
      <c r="I2300" s="6"/>
    </row>
    <row r="2301" spans="6:9">
      <c r="F2301" s="6"/>
      <c r="G2301" s="6"/>
      <c r="H2301" s="6"/>
      <c r="I2301" s="6"/>
    </row>
    <row r="2302" spans="6:9">
      <c r="F2302" s="6"/>
      <c r="G2302" s="6"/>
      <c r="H2302" s="6"/>
      <c r="I2302" s="6"/>
    </row>
    <row r="2303" spans="6:9">
      <c r="F2303" s="6"/>
      <c r="G2303" s="6"/>
      <c r="H2303" s="6"/>
      <c r="I2303" s="6"/>
    </row>
    <row r="2304" spans="6:9">
      <c r="F2304" s="6"/>
      <c r="G2304" s="6"/>
      <c r="H2304" s="6"/>
      <c r="I2304" s="6"/>
    </row>
    <row r="2305" spans="6:9">
      <c r="F2305" s="6"/>
      <c r="G2305" s="6"/>
      <c r="H2305" s="6"/>
      <c r="I2305" s="6"/>
    </row>
    <row r="2306" spans="6:9">
      <c r="F2306" s="6"/>
      <c r="G2306" s="6"/>
      <c r="H2306" s="6"/>
      <c r="I2306" s="6"/>
    </row>
    <row r="2307" spans="6:9">
      <c r="F2307" s="6"/>
      <c r="G2307" s="6"/>
      <c r="H2307" s="6"/>
      <c r="I2307" s="6"/>
    </row>
    <row r="2308" spans="6:9">
      <c r="F2308" s="6"/>
      <c r="G2308" s="6"/>
      <c r="H2308" s="6"/>
      <c r="I2308" s="6"/>
    </row>
    <row r="2309" spans="6:9">
      <c r="F2309" s="6"/>
      <c r="G2309" s="6"/>
      <c r="H2309" s="6"/>
      <c r="I2309" s="6"/>
    </row>
    <row r="2310" spans="6:9">
      <c r="F2310" s="6"/>
      <c r="G2310" s="6"/>
      <c r="H2310" s="6"/>
      <c r="I2310" s="6"/>
    </row>
    <row r="2311" spans="6:9">
      <c r="F2311" s="6"/>
      <c r="G2311" s="6"/>
      <c r="H2311" s="6"/>
      <c r="I2311" s="6"/>
    </row>
    <row r="2312" spans="6:9">
      <c r="F2312" s="6"/>
      <c r="G2312" s="6"/>
      <c r="H2312" s="6"/>
      <c r="I2312" s="6"/>
    </row>
    <row r="2313" spans="6:9">
      <c r="F2313" s="6"/>
      <c r="G2313" s="6"/>
      <c r="H2313" s="6"/>
      <c r="I2313" s="6"/>
    </row>
    <row r="2314" spans="6:9">
      <c r="F2314" s="6"/>
      <c r="G2314" s="6"/>
      <c r="H2314" s="6"/>
      <c r="I2314" s="6"/>
    </row>
    <row r="2315" spans="6:9">
      <c r="F2315" s="6"/>
      <c r="G2315" s="6"/>
      <c r="H2315" s="6"/>
      <c r="I2315" s="6"/>
    </row>
    <row r="2316" spans="6:9">
      <c r="F2316" s="6"/>
      <c r="G2316" s="6"/>
      <c r="H2316" s="6"/>
      <c r="I2316" s="6"/>
    </row>
    <row r="2317" spans="6:9">
      <c r="F2317" s="6"/>
      <c r="G2317" s="6"/>
      <c r="H2317" s="6"/>
      <c r="I2317" s="6"/>
    </row>
    <row r="2318" spans="6:9">
      <c r="F2318" s="6"/>
      <c r="G2318" s="6"/>
      <c r="H2318" s="6"/>
      <c r="I2318" s="6"/>
    </row>
    <row r="2319" spans="6:9">
      <c r="F2319" s="6"/>
      <c r="G2319" s="6"/>
      <c r="H2319" s="6"/>
      <c r="I2319" s="6"/>
    </row>
    <row r="2320" spans="6:9">
      <c r="F2320" s="6"/>
      <c r="G2320" s="6"/>
      <c r="H2320" s="6"/>
      <c r="I2320" s="6"/>
    </row>
    <row r="2321" spans="6:9">
      <c r="F2321" s="6"/>
      <c r="G2321" s="6"/>
      <c r="H2321" s="6"/>
      <c r="I2321" s="6"/>
    </row>
    <row r="2322" spans="6:9">
      <c r="F2322" s="6"/>
      <c r="G2322" s="6"/>
      <c r="H2322" s="6"/>
      <c r="I2322" s="6"/>
    </row>
    <row r="2323" spans="6:9">
      <c r="F2323" s="6"/>
      <c r="G2323" s="6"/>
      <c r="H2323" s="6"/>
      <c r="I2323" s="6"/>
    </row>
    <row r="2324" spans="6:9">
      <c r="F2324" s="6"/>
      <c r="G2324" s="6"/>
      <c r="H2324" s="6"/>
      <c r="I2324" s="6"/>
    </row>
    <row r="2325" spans="6:9">
      <c r="F2325" s="6"/>
      <c r="G2325" s="6"/>
      <c r="H2325" s="6"/>
      <c r="I2325" s="6"/>
    </row>
    <row r="2326" spans="6:9">
      <c r="F2326" s="6"/>
      <c r="G2326" s="6"/>
      <c r="H2326" s="6"/>
      <c r="I2326" s="6"/>
    </row>
    <row r="2327" spans="6:9">
      <c r="F2327" s="6"/>
      <c r="G2327" s="6"/>
      <c r="H2327" s="6"/>
      <c r="I2327" s="6"/>
    </row>
    <row r="2328" spans="6:9">
      <c r="F2328" s="6"/>
      <c r="G2328" s="6"/>
      <c r="H2328" s="6"/>
      <c r="I2328" s="6"/>
    </row>
    <row r="2329" spans="6:9">
      <c r="F2329" s="6"/>
      <c r="G2329" s="6"/>
      <c r="H2329" s="6"/>
      <c r="I2329" s="6"/>
    </row>
    <row r="2330" spans="6:9">
      <c r="F2330" s="6"/>
      <c r="G2330" s="6"/>
      <c r="H2330" s="6"/>
      <c r="I2330" s="6"/>
    </row>
    <row r="2331" spans="6:9">
      <c r="F2331" s="6"/>
      <c r="G2331" s="6"/>
      <c r="H2331" s="6"/>
      <c r="I2331" s="6"/>
    </row>
    <row r="2332" spans="6:9">
      <c r="F2332" s="6"/>
      <c r="G2332" s="6"/>
      <c r="H2332" s="6"/>
      <c r="I2332" s="6"/>
    </row>
    <row r="2333" spans="6:9">
      <c r="F2333" s="6"/>
      <c r="G2333" s="6"/>
      <c r="H2333" s="6"/>
      <c r="I2333" s="6"/>
    </row>
    <row r="2334" spans="6:9">
      <c r="F2334" s="6"/>
      <c r="G2334" s="6"/>
      <c r="H2334" s="6"/>
      <c r="I2334" s="6"/>
    </row>
    <row r="2335" spans="6:9">
      <c r="F2335" s="6"/>
      <c r="G2335" s="6"/>
      <c r="H2335" s="6"/>
      <c r="I2335" s="6"/>
    </row>
    <row r="2336" spans="6:9">
      <c r="F2336" s="6"/>
      <c r="G2336" s="6"/>
      <c r="H2336" s="6"/>
      <c r="I2336" s="6"/>
    </row>
    <row r="2337" spans="6:9">
      <c r="F2337" s="6"/>
      <c r="G2337" s="6"/>
      <c r="H2337" s="6"/>
      <c r="I2337" s="6"/>
    </row>
    <row r="2338" spans="6:9">
      <c r="F2338" s="6"/>
      <c r="G2338" s="6"/>
      <c r="H2338" s="6"/>
      <c r="I2338" s="6"/>
    </row>
    <row r="2339" spans="6:9">
      <c r="F2339" s="6"/>
      <c r="G2339" s="6"/>
      <c r="H2339" s="6"/>
      <c r="I2339" s="6"/>
    </row>
    <row r="2340" spans="6:9">
      <c r="F2340" s="6"/>
      <c r="G2340" s="6"/>
      <c r="H2340" s="6"/>
      <c r="I2340" s="6"/>
    </row>
    <row r="2341" spans="6:9">
      <c r="F2341" s="6"/>
      <c r="G2341" s="6"/>
      <c r="H2341" s="6"/>
      <c r="I2341" s="6"/>
    </row>
    <row r="2342" spans="6:9">
      <c r="F2342" s="6"/>
      <c r="G2342" s="6"/>
      <c r="H2342" s="6"/>
      <c r="I2342" s="6"/>
    </row>
    <row r="2343" spans="6:9">
      <c r="F2343" s="6"/>
      <c r="G2343" s="6"/>
      <c r="H2343" s="6"/>
      <c r="I2343" s="6"/>
    </row>
    <row r="2344" spans="6:9">
      <c r="F2344" s="6"/>
      <c r="G2344" s="6"/>
      <c r="H2344" s="6"/>
      <c r="I2344" s="6"/>
    </row>
    <row r="2345" spans="6:9">
      <c r="F2345" s="6"/>
      <c r="G2345" s="6"/>
      <c r="H2345" s="6"/>
      <c r="I2345" s="6"/>
    </row>
    <row r="2346" spans="6:9">
      <c r="F2346" s="6"/>
      <c r="G2346" s="6"/>
      <c r="H2346" s="6"/>
      <c r="I2346" s="6"/>
    </row>
    <row r="2347" spans="6:9">
      <c r="F2347" s="6"/>
      <c r="G2347" s="6"/>
      <c r="H2347" s="6"/>
      <c r="I2347" s="6"/>
    </row>
    <row r="2348" spans="6:9">
      <c r="F2348" s="6"/>
      <c r="G2348" s="6"/>
      <c r="H2348" s="6"/>
      <c r="I2348" s="6"/>
    </row>
    <row r="2349" spans="6:9">
      <c r="F2349" s="6"/>
      <c r="G2349" s="6"/>
      <c r="H2349" s="6"/>
      <c r="I2349" s="6"/>
    </row>
    <row r="2350" spans="6:9">
      <c r="F2350" s="6"/>
      <c r="G2350" s="6"/>
      <c r="H2350" s="6"/>
      <c r="I2350" s="6"/>
    </row>
    <row r="2351" spans="6:9">
      <c r="F2351" s="6"/>
      <c r="G2351" s="6"/>
      <c r="H2351" s="6"/>
      <c r="I2351" s="6"/>
    </row>
    <row r="2352" spans="6:9">
      <c r="F2352" s="6"/>
      <c r="G2352" s="6"/>
      <c r="H2352" s="6"/>
      <c r="I2352" s="6"/>
    </row>
    <row r="2353" spans="6:9">
      <c r="F2353" s="6"/>
      <c r="G2353" s="6"/>
      <c r="H2353" s="6"/>
      <c r="I2353" s="6"/>
    </row>
    <row r="2354" spans="6:9">
      <c r="F2354" s="6"/>
      <c r="G2354" s="6"/>
      <c r="H2354" s="6"/>
      <c r="I2354" s="6"/>
    </row>
    <row r="2355" spans="6:9">
      <c r="F2355" s="6"/>
      <c r="G2355" s="6"/>
      <c r="H2355" s="6"/>
      <c r="I2355" s="6"/>
    </row>
    <row r="2356" spans="6:9">
      <c r="F2356" s="6"/>
      <c r="G2356" s="6"/>
      <c r="H2356" s="6"/>
      <c r="I2356" s="6"/>
    </row>
    <row r="2357" spans="6:9">
      <c r="F2357" s="6"/>
      <c r="G2357" s="6"/>
      <c r="H2357" s="6"/>
      <c r="I2357" s="6"/>
    </row>
    <row r="2358" spans="6:9">
      <c r="F2358" s="6"/>
      <c r="G2358" s="6"/>
      <c r="H2358" s="6"/>
      <c r="I2358" s="6"/>
    </row>
    <row r="2359" spans="6:9">
      <c r="F2359" s="6"/>
      <c r="G2359" s="6"/>
      <c r="H2359" s="6"/>
      <c r="I2359" s="6"/>
    </row>
    <row r="2360" spans="6:9">
      <c r="F2360" s="6"/>
      <c r="G2360" s="6"/>
      <c r="H2360" s="6"/>
      <c r="I2360" s="6"/>
    </row>
    <row r="2361" spans="6:9">
      <c r="F2361" s="6"/>
      <c r="G2361" s="6"/>
      <c r="H2361" s="6"/>
      <c r="I2361" s="6"/>
    </row>
    <row r="2362" spans="6:9">
      <c r="F2362" s="6"/>
      <c r="G2362" s="6"/>
      <c r="H2362" s="6"/>
      <c r="I2362" s="6"/>
    </row>
    <row r="2363" spans="6:9">
      <c r="F2363" s="6"/>
      <c r="G2363" s="6"/>
      <c r="H2363" s="6"/>
      <c r="I2363" s="6"/>
    </row>
    <row r="2364" spans="6:9">
      <c r="F2364" s="6"/>
      <c r="G2364" s="6"/>
      <c r="H2364" s="6"/>
      <c r="I2364" s="6"/>
    </row>
    <row r="2365" spans="6:9">
      <c r="F2365" s="6"/>
      <c r="G2365" s="6"/>
      <c r="H2365" s="6"/>
      <c r="I2365" s="6"/>
    </row>
    <row r="2366" spans="6:9">
      <c r="F2366" s="6"/>
      <c r="G2366" s="6"/>
      <c r="H2366" s="6"/>
      <c r="I2366" s="6"/>
    </row>
    <row r="2367" spans="6:9">
      <c r="F2367" s="6"/>
      <c r="G2367" s="6"/>
      <c r="H2367" s="6"/>
      <c r="I2367" s="6"/>
    </row>
    <row r="2368" spans="6:9">
      <c r="F2368" s="6"/>
      <c r="G2368" s="6"/>
      <c r="H2368" s="6"/>
      <c r="I2368" s="6"/>
    </row>
    <row r="2369" spans="6:9">
      <c r="F2369" s="6"/>
      <c r="G2369" s="6"/>
      <c r="H2369" s="6"/>
      <c r="I2369" s="6"/>
    </row>
    <row r="2370" spans="6:9">
      <c r="F2370" s="6"/>
      <c r="G2370" s="6"/>
      <c r="H2370" s="6"/>
      <c r="I2370" s="6"/>
    </row>
    <row r="2371" spans="6:9">
      <c r="F2371" s="6"/>
      <c r="G2371" s="6"/>
      <c r="H2371" s="6"/>
      <c r="I2371" s="6"/>
    </row>
    <row r="2372" spans="6:9">
      <c r="F2372" s="6"/>
      <c r="G2372" s="6"/>
      <c r="H2372" s="6"/>
      <c r="I2372" s="6"/>
    </row>
    <row r="2373" spans="6:9">
      <c r="F2373" s="6"/>
      <c r="G2373" s="6"/>
      <c r="H2373" s="6"/>
      <c r="I2373" s="6"/>
    </row>
    <row r="2374" spans="6:9">
      <c r="F2374" s="6"/>
      <c r="G2374" s="6"/>
      <c r="H2374" s="6"/>
      <c r="I2374" s="6"/>
    </row>
    <row r="2375" spans="6:9">
      <c r="F2375" s="6"/>
      <c r="G2375" s="6"/>
      <c r="H2375" s="6"/>
      <c r="I2375" s="6"/>
    </row>
    <row r="2376" spans="6:9">
      <c r="F2376" s="6"/>
      <c r="G2376" s="6"/>
      <c r="H2376" s="6"/>
      <c r="I2376" s="6"/>
    </row>
    <row r="2377" spans="6:9">
      <c r="F2377" s="6"/>
      <c r="G2377" s="6"/>
      <c r="H2377" s="6"/>
      <c r="I2377" s="6"/>
    </row>
    <row r="2378" spans="6:9">
      <c r="F2378" s="6"/>
      <c r="G2378" s="6"/>
      <c r="H2378" s="6"/>
      <c r="I2378" s="6"/>
    </row>
    <row r="2379" spans="6:9">
      <c r="F2379" s="6"/>
      <c r="G2379" s="6"/>
      <c r="H2379" s="6"/>
      <c r="I2379" s="6"/>
    </row>
    <row r="2380" spans="6:9">
      <c r="F2380" s="6"/>
      <c r="G2380" s="6"/>
      <c r="H2380" s="6"/>
      <c r="I2380" s="6"/>
    </row>
    <row r="2381" spans="6:9">
      <c r="F2381" s="6"/>
      <c r="G2381" s="6"/>
      <c r="H2381" s="6"/>
      <c r="I2381" s="6"/>
    </row>
    <row r="2382" spans="6:9">
      <c r="F2382" s="6"/>
      <c r="G2382" s="6"/>
      <c r="H2382" s="6"/>
      <c r="I2382" s="6"/>
    </row>
    <row r="2383" spans="6:9">
      <c r="F2383" s="6"/>
      <c r="G2383" s="6"/>
      <c r="H2383" s="6"/>
      <c r="I2383" s="6"/>
    </row>
    <row r="2384" spans="6:9">
      <c r="F2384" s="6"/>
      <c r="G2384" s="6"/>
      <c r="H2384" s="6"/>
      <c r="I2384" s="6"/>
    </row>
    <row r="2385" spans="6:9">
      <c r="F2385" s="6"/>
      <c r="G2385" s="6"/>
      <c r="H2385" s="6"/>
      <c r="I2385" s="6"/>
    </row>
    <row r="2386" spans="6:9">
      <c r="F2386" s="6"/>
      <c r="G2386" s="6"/>
      <c r="H2386" s="6"/>
      <c r="I2386" s="6"/>
    </row>
    <row r="2387" spans="6:9">
      <c r="F2387" s="6"/>
      <c r="G2387" s="6"/>
      <c r="H2387" s="6"/>
      <c r="I2387" s="6"/>
    </row>
    <row r="2388" spans="6:9">
      <c r="F2388" s="6"/>
      <c r="G2388" s="6"/>
      <c r="H2388" s="6"/>
      <c r="I2388" s="6"/>
    </row>
    <row r="2389" spans="6:9">
      <c r="F2389" s="6"/>
      <c r="G2389" s="6"/>
      <c r="H2389" s="6"/>
      <c r="I2389" s="6"/>
    </row>
    <row r="2390" spans="6:9">
      <c r="F2390" s="6"/>
      <c r="G2390" s="6"/>
      <c r="H2390" s="6"/>
      <c r="I2390" s="6"/>
    </row>
    <row r="2391" spans="6:9">
      <c r="F2391" s="6"/>
      <c r="G2391" s="6"/>
      <c r="H2391" s="6"/>
      <c r="I2391" s="6"/>
    </row>
    <row r="2392" spans="6:9">
      <c r="F2392" s="6"/>
      <c r="G2392" s="6"/>
      <c r="H2392" s="6"/>
      <c r="I2392" s="6"/>
    </row>
    <row r="2393" spans="6:9">
      <c r="F2393" s="6"/>
      <c r="G2393" s="6"/>
      <c r="H2393" s="6"/>
      <c r="I2393" s="6"/>
    </row>
    <row r="2394" spans="6:9">
      <c r="F2394" s="6"/>
      <c r="G2394" s="6"/>
      <c r="H2394" s="6"/>
      <c r="I2394" s="6"/>
    </row>
    <row r="2395" spans="6:9">
      <c r="F2395" s="6"/>
      <c r="G2395" s="6"/>
      <c r="H2395" s="6"/>
      <c r="I2395" s="6"/>
    </row>
    <row r="2396" spans="6:9">
      <c r="F2396" s="6"/>
      <c r="G2396" s="6"/>
      <c r="H2396" s="6"/>
      <c r="I2396" s="6"/>
    </row>
    <row r="2397" spans="6:9">
      <c r="F2397" s="6"/>
      <c r="G2397" s="6"/>
      <c r="H2397" s="6"/>
      <c r="I2397" s="6"/>
    </row>
    <row r="2398" spans="6:9">
      <c r="F2398" s="6"/>
      <c r="G2398" s="6"/>
      <c r="H2398" s="6"/>
      <c r="I2398" s="6"/>
    </row>
    <row r="2399" spans="6:9">
      <c r="F2399" s="6"/>
      <c r="G2399" s="6"/>
      <c r="H2399" s="6"/>
      <c r="I2399" s="6"/>
    </row>
    <row r="2400" spans="6:9">
      <c r="F2400" s="6"/>
      <c r="G2400" s="6"/>
      <c r="H2400" s="6"/>
      <c r="I2400" s="6"/>
    </row>
    <row r="2401" spans="6:9">
      <c r="F2401" s="6"/>
      <c r="G2401" s="6"/>
      <c r="H2401" s="6"/>
      <c r="I2401" s="6"/>
    </row>
    <row r="2402" spans="6:9">
      <c r="F2402" s="6"/>
      <c r="G2402" s="6"/>
      <c r="H2402" s="6"/>
      <c r="I2402" s="6"/>
    </row>
    <row r="2403" spans="6:9">
      <c r="F2403" s="6"/>
      <c r="G2403" s="6"/>
      <c r="H2403" s="6"/>
      <c r="I2403" s="6"/>
    </row>
    <row r="2404" spans="6:9">
      <c r="F2404" s="6"/>
      <c r="G2404" s="6"/>
      <c r="H2404" s="6"/>
      <c r="I2404" s="6"/>
    </row>
    <row r="2405" spans="6:9">
      <c r="F2405" s="6"/>
      <c r="G2405" s="6"/>
      <c r="H2405" s="6"/>
      <c r="I2405" s="6"/>
    </row>
    <row r="2406" spans="6:9">
      <c r="F2406" s="6"/>
      <c r="G2406" s="6"/>
      <c r="H2406" s="6"/>
      <c r="I2406" s="6"/>
    </row>
    <row r="2407" spans="6:9">
      <c r="F2407" s="6"/>
      <c r="G2407" s="6"/>
      <c r="H2407" s="6"/>
      <c r="I2407" s="6"/>
    </row>
    <row r="2408" spans="6:9">
      <c r="F2408" s="6"/>
      <c r="G2408" s="6"/>
      <c r="H2408" s="6"/>
      <c r="I2408" s="6"/>
    </row>
    <row r="2409" spans="6:9">
      <c r="F2409" s="6"/>
      <c r="G2409" s="6"/>
      <c r="H2409" s="6"/>
      <c r="I2409" s="6"/>
    </row>
    <row r="2410" spans="6:9">
      <c r="F2410" s="6"/>
      <c r="G2410" s="6"/>
      <c r="H2410" s="6"/>
      <c r="I2410" s="6"/>
    </row>
    <row r="2411" spans="6:9">
      <c r="F2411" s="6"/>
      <c r="G2411" s="6"/>
      <c r="H2411" s="6"/>
      <c r="I2411" s="6"/>
    </row>
    <row r="2412" spans="6:9">
      <c r="F2412" s="6"/>
      <c r="G2412" s="6"/>
      <c r="H2412" s="6"/>
      <c r="I2412" s="6"/>
    </row>
    <row r="2413" spans="6:9">
      <c r="F2413" s="6"/>
      <c r="G2413" s="6"/>
      <c r="H2413" s="6"/>
      <c r="I2413" s="6"/>
    </row>
    <row r="2414" spans="6:9">
      <c r="F2414" s="6"/>
      <c r="G2414" s="6"/>
      <c r="H2414" s="6"/>
      <c r="I2414" s="6"/>
    </row>
    <row r="2415" spans="6:9">
      <c r="F2415" s="6"/>
      <c r="G2415" s="6"/>
      <c r="H2415" s="6"/>
      <c r="I2415" s="6"/>
    </row>
    <row r="2416" spans="6:9">
      <c r="F2416" s="6"/>
      <c r="G2416" s="6"/>
      <c r="H2416" s="6"/>
      <c r="I2416" s="6"/>
    </row>
    <row r="2417" spans="6:9">
      <c r="F2417" s="6"/>
      <c r="G2417" s="6"/>
      <c r="H2417" s="6"/>
      <c r="I2417" s="6"/>
    </row>
    <row r="2418" spans="6:9">
      <c r="F2418" s="6"/>
      <c r="G2418" s="6"/>
      <c r="H2418" s="6"/>
      <c r="I2418" s="6"/>
    </row>
    <row r="2419" spans="6:9">
      <c r="F2419" s="6"/>
      <c r="G2419" s="6"/>
      <c r="H2419" s="6"/>
      <c r="I2419" s="6"/>
    </row>
    <row r="2420" spans="6:9">
      <c r="F2420" s="6"/>
      <c r="G2420" s="6"/>
      <c r="H2420" s="6"/>
      <c r="I2420" s="6"/>
    </row>
    <row r="2421" spans="6:9">
      <c r="F2421" s="6"/>
      <c r="G2421" s="6"/>
      <c r="H2421" s="6"/>
      <c r="I2421" s="6"/>
    </row>
    <row r="2422" spans="6:9">
      <c r="F2422" s="6"/>
      <c r="G2422" s="6"/>
      <c r="H2422" s="6"/>
      <c r="I2422" s="6"/>
    </row>
    <row r="2423" spans="6:9">
      <c r="F2423" s="6"/>
      <c r="G2423" s="6"/>
      <c r="H2423" s="6"/>
      <c r="I2423" s="6"/>
    </row>
    <row r="2424" spans="6:9">
      <c r="F2424" s="6"/>
      <c r="G2424" s="6"/>
      <c r="H2424" s="6"/>
      <c r="I2424" s="6"/>
    </row>
    <row r="2425" spans="6:9">
      <c r="F2425" s="6"/>
      <c r="G2425" s="6"/>
      <c r="H2425" s="6"/>
      <c r="I2425" s="6"/>
    </row>
    <row r="2426" spans="6:9">
      <c r="F2426" s="6"/>
      <c r="G2426" s="6"/>
      <c r="H2426" s="6"/>
      <c r="I2426" s="6"/>
    </row>
    <row r="2427" spans="6:9">
      <c r="F2427" s="6"/>
      <c r="G2427" s="6"/>
      <c r="H2427" s="6"/>
      <c r="I2427" s="6"/>
    </row>
    <row r="2428" spans="6:9">
      <c r="F2428" s="6"/>
      <c r="G2428" s="6"/>
      <c r="H2428" s="6"/>
      <c r="I2428" s="6"/>
    </row>
    <row r="2429" spans="6:9">
      <c r="F2429" s="6"/>
      <c r="G2429" s="6"/>
      <c r="H2429" s="6"/>
      <c r="I2429" s="6"/>
    </row>
    <row r="2430" spans="6:9">
      <c r="F2430" s="6"/>
      <c r="G2430" s="6"/>
      <c r="H2430" s="6"/>
      <c r="I2430" s="6"/>
    </row>
    <row r="2431" spans="6:9">
      <c r="F2431" s="6"/>
      <c r="G2431" s="6"/>
      <c r="H2431" s="6"/>
      <c r="I2431" s="6"/>
    </row>
    <row r="2432" spans="6:9">
      <c r="F2432" s="6"/>
      <c r="G2432" s="6"/>
      <c r="H2432" s="6"/>
      <c r="I2432" s="6"/>
    </row>
    <row r="2433" spans="6:9">
      <c r="F2433" s="6"/>
      <c r="G2433" s="6"/>
      <c r="H2433" s="6"/>
      <c r="I2433" s="6"/>
    </row>
    <row r="2434" spans="6:9">
      <c r="F2434" s="6"/>
      <c r="G2434" s="6"/>
      <c r="H2434" s="6"/>
      <c r="I2434" s="6"/>
    </row>
    <row r="2435" spans="6:9">
      <c r="F2435" s="6"/>
      <c r="G2435" s="6"/>
      <c r="H2435" s="6"/>
      <c r="I2435" s="6"/>
    </row>
    <row r="2436" spans="6:9">
      <c r="F2436" s="6"/>
      <c r="G2436" s="6"/>
      <c r="H2436" s="6"/>
      <c r="I2436" s="6"/>
    </row>
    <row r="2437" spans="6:9">
      <c r="F2437" s="6"/>
      <c r="G2437" s="6"/>
      <c r="H2437" s="6"/>
      <c r="I2437" s="6"/>
    </row>
    <row r="2438" spans="6:9">
      <c r="F2438" s="6"/>
      <c r="G2438" s="6"/>
      <c r="H2438" s="6"/>
      <c r="I2438" s="6"/>
    </row>
    <row r="2439" spans="6:9">
      <c r="F2439" s="6"/>
      <c r="G2439" s="6"/>
      <c r="H2439" s="6"/>
      <c r="I2439" s="6"/>
    </row>
    <row r="2440" spans="6:9">
      <c r="F2440" s="6"/>
      <c r="G2440" s="6"/>
      <c r="H2440" s="6"/>
      <c r="I2440" s="6"/>
    </row>
    <row r="2441" spans="6:9">
      <c r="F2441" s="6"/>
      <c r="G2441" s="6"/>
      <c r="H2441" s="6"/>
      <c r="I2441" s="6"/>
    </row>
    <row r="2442" spans="6:9">
      <c r="F2442" s="6"/>
      <c r="G2442" s="6"/>
      <c r="H2442" s="6"/>
      <c r="I2442" s="6"/>
    </row>
    <row r="2443" spans="6:9">
      <c r="F2443" s="6"/>
      <c r="G2443" s="6"/>
      <c r="H2443" s="6"/>
      <c r="I2443" s="6"/>
    </row>
    <row r="2444" spans="6:9">
      <c r="F2444" s="6"/>
      <c r="G2444" s="6"/>
      <c r="H2444" s="6"/>
      <c r="I2444" s="6"/>
    </row>
    <row r="2445" spans="6:9">
      <c r="F2445" s="6"/>
      <c r="G2445" s="6"/>
      <c r="H2445" s="6"/>
      <c r="I2445" s="6"/>
    </row>
    <row r="2446" spans="6:9">
      <c r="F2446" s="6"/>
      <c r="G2446" s="6"/>
      <c r="H2446" s="6"/>
      <c r="I2446" s="6"/>
    </row>
    <row r="2447" spans="6:9">
      <c r="F2447" s="6"/>
      <c r="G2447" s="6"/>
      <c r="H2447" s="6"/>
      <c r="I2447" s="6"/>
    </row>
    <row r="2448" spans="6:9">
      <c r="F2448" s="6"/>
      <c r="G2448" s="6"/>
      <c r="H2448" s="6"/>
      <c r="I2448" s="6"/>
    </row>
    <row r="2449" spans="6:9">
      <c r="F2449" s="6"/>
      <c r="G2449" s="6"/>
      <c r="H2449" s="6"/>
      <c r="I2449" s="6"/>
    </row>
    <row r="2450" spans="6:9">
      <c r="F2450" s="6"/>
      <c r="G2450" s="6"/>
      <c r="H2450" s="6"/>
      <c r="I2450" s="6"/>
    </row>
    <row r="2451" spans="6:9">
      <c r="F2451" s="6"/>
      <c r="G2451" s="6"/>
      <c r="H2451" s="6"/>
      <c r="I2451" s="6"/>
    </row>
    <row r="2452" spans="6:9">
      <c r="F2452" s="6"/>
      <c r="G2452" s="6"/>
      <c r="H2452" s="6"/>
      <c r="I2452" s="6"/>
    </row>
    <row r="2453" spans="6:9">
      <c r="F2453" s="6"/>
      <c r="G2453" s="6"/>
      <c r="H2453" s="6"/>
      <c r="I2453" s="6"/>
    </row>
    <row r="2454" spans="6:9">
      <c r="F2454" s="6"/>
      <c r="G2454" s="6"/>
      <c r="H2454" s="6"/>
      <c r="I2454" s="6"/>
    </row>
    <row r="2455" spans="6:9">
      <c r="F2455" s="6"/>
      <c r="G2455" s="6"/>
      <c r="H2455" s="6"/>
      <c r="I2455" s="6"/>
    </row>
    <row r="2456" spans="6:9">
      <c r="F2456" s="6"/>
      <c r="G2456" s="6"/>
      <c r="H2456" s="6"/>
      <c r="I2456" s="6"/>
    </row>
    <row r="2457" spans="6:9">
      <c r="F2457" s="6"/>
      <c r="G2457" s="6"/>
      <c r="H2457" s="6"/>
      <c r="I2457" s="6"/>
    </row>
    <row r="2458" spans="6:9">
      <c r="F2458" s="6"/>
      <c r="G2458" s="6"/>
      <c r="H2458" s="6"/>
      <c r="I2458" s="6"/>
    </row>
    <row r="2459" spans="6:9">
      <c r="F2459" s="6"/>
      <c r="G2459" s="6"/>
      <c r="H2459" s="6"/>
      <c r="I2459" s="6"/>
    </row>
    <row r="2460" spans="6:9">
      <c r="F2460" s="6"/>
      <c r="G2460" s="6"/>
      <c r="H2460" s="6"/>
      <c r="I2460" s="6"/>
    </row>
    <row r="2461" spans="6:9">
      <c r="F2461" s="6"/>
      <c r="G2461" s="6"/>
      <c r="H2461" s="6"/>
      <c r="I2461" s="6"/>
    </row>
    <row r="2462" spans="6:9">
      <c r="F2462" s="6"/>
      <c r="G2462" s="6"/>
      <c r="H2462" s="6"/>
      <c r="I2462" s="6"/>
    </row>
    <row r="2463" spans="6:9">
      <c r="F2463" s="6"/>
      <c r="G2463" s="6"/>
      <c r="H2463" s="6"/>
      <c r="I2463" s="6"/>
    </row>
    <row r="2464" spans="6:9">
      <c r="F2464" s="6"/>
      <c r="G2464" s="6"/>
      <c r="H2464" s="6"/>
      <c r="I2464" s="6"/>
    </row>
    <row r="2465" spans="6:9">
      <c r="F2465" s="6"/>
      <c r="G2465" s="6"/>
      <c r="H2465" s="6"/>
      <c r="I2465" s="6"/>
    </row>
    <row r="2466" spans="6:9">
      <c r="F2466" s="6"/>
      <c r="G2466" s="6"/>
      <c r="H2466" s="6"/>
      <c r="I2466" s="6"/>
    </row>
    <row r="2467" spans="6:9">
      <c r="F2467" s="6"/>
      <c r="G2467" s="6"/>
      <c r="H2467" s="6"/>
      <c r="I2467" s="6"/>
    </row>
    <row r="2468" spans="6:9">
      <c r="F2468" s="6"/>
      <c r="G2468" s="6"/>
      <c r="H2468" s="6"/>
      <c r="I2468" s="6"/>
    </row>
    <row r="2469" spans="6:9">
      <c r="F2469" s="6"/>
      <c r="G2469" s="6"/>
      <c r="H2469" s="6"/>
      <c r="I2469" s="6"/>
    </row>
    <row r="2470" spans="6:9">
      <c r="F2470" s="6"/>
      <c r="G2470" s="6"/>
      <c r="H2470" s="6"/>
      <c r="I2470" s="6"/>
    </row>
    <row r="2471" spans="6:9">
      <c r="F2471" s="6"/>
      <c r="G2471" s="6"/>
      <c r="H2471" s="6"/>
      <c r="I2471" s="6"/>
    </row>
    <row r="2472" spans="6:9">
      <c r="F2472" s="6"/>
      <c r="G2472" s="6"/>
      <c r="H2472" s="6"/>
      <c r="I2472" s="6"/>
    </row>
    <row r="2473" spans="6:9">
      <c r="F2473" s="6"/>
      <c r="G2473" s="6"/>
      <c r="H2473" s="6"/>
      <c r="I2473" s="6"/>
    </row>
    <row r="2474" spans="6:9">
      <c r="F2474" s="6"/>
      <c r="G2474" s="6"/>
      <c r="H2474" s="6"/>
      <c r="I2474" s="6"/>
    </row>
    <row r="2475" spans="6:9">
      <c r="F2475" s="6"/>
      <c r="G2475" s="6"/>
      <c r="H2475" s="6"/>
      <c r="I2475" s="6"/>
    </row>
    <row r="2476" spans="6:9">
      <c r="F2476" s="6"/>
      <c r="G2476" s="6"/>
      <c r="H2476" s="6"/>
      <c r="I2476" s="6"/>
    </row>
    <row r="2477" spans="6:9">
      <c r="F2477" s="6"/>
      <c r="G2477" s="6"/>
      <c r="H2477" s="6"/>
      <c r="I2477" s="6"/>
    </row>
    <row r="2478" spans="6:9">
      <c r="F2478" s="6"/>
      <c r="G2478" s="6"/>
      <c r="H2478" s="6"/>
      <c r="I2478" s="6"/>
    </row>
    <row r="2479" spans="6:9">
      <c r="F2479" s="6"/>
      <c r="G2479" s="6"/>
      <c r="H2479" s="6"/>
      <c r="I2479" s="6"/>
    </row>
    <row r="2480" spans="6:9">
      <c r="F2480" s="6"/>
      <c r="G2480" s="6"/>
      <c r="H2480" s="6"/>
      <c r="I2480" s="6"/>
    </row>
    <row r="2481" spans="6:9">
      <c r="F2481" s="6"/>
      <c r="G2481" s="6"/>
      <c r="H2481" s="6"/>
      <c r="I2481" s="6"/>
    </row>
    <row r="2482" spans="6:9">
      <c r="F2482" s="6"/>
      <c r="G2482" s="6"/>
      <c r="H2482" s="6"/>
      <c r="I2482" s="6"/>
    </row>
    <row r="2483" spans="6:9">
      <c r="F2483" s="6"/>
      <c r="G2483" s="6"/>
      <c r="H2483" s="6"/>
      <c r="I2483" s="6"/>
    </row>
    <row r="2484" spans="6:9">
      <c r="F2484" s="6"/>
      <c r="G2484" s="6"/>
      <c r="H2484" s="6"/>
      <c r="I2484" s="6"/>
    </row>
    <row r="2485" spans="6:9">
      <c r="F2485" s="6"/>
      <c r="G2485" s="6"/>
      <c r="H2485" s="6"/>
      <c r="I2485" s="6"/>
    </row>
    <row r="2486" spans="6:9">
      <c r="F2486" s="6"/>
      <c r="G2486" s="6"/>
      <c r="H2486" s="6"/>
      <c r="I2486" s="6"/>
    </row>
    <row r="2487" spans="6:9">
      <c r="F2487" s="6"/>
      <c r="G2487" s="6"/>
      <c r="H2487" s="6"/>
      <c r="I2487" s="6"/>
    </row>
    <row r="2488" spans="6:9">
      <c r="F2488" s="6"/>
      <c r="G2488" s="6"/>
      <c r="H2488" s="6"/>
      <c r="I2488" s="6"/>
    </row>
    <row r="2489" spans="6:9">
      <c r="F2489" s="6"/>
      <c r="G2489" s="6"/>
      <c r="H2489" s="6"/>
      <c r="I2489" s="6"/>
    </row>
    <row r="2490" spans="6:9">
      <c r="F2490" s="6"/>
      <c r="G2490" s="6"/>
      <c r="H2490" s="6"/>
      <c r="I2490" s="6"/>
    </row>
    <row r="2491" spans="6:9">
      <c r="F2491" s="6"/>
      <c r="G2491" s="6"/>
      <c r="H2491" s="6"/>
      <c r="I2491" s="6"/>
    </row>
    <row r="2492" spans="6:9">
      <c r="F2492" s="6"/>
      <c r="G2492" s="6"/>
      <c r="H2492" s="6"/>
      <c r="I2492" s="6"/>
    </row>
    <row r="2493" spans="6:9">
      <c r="F2493" s="6"/>
      <c r="G2493" s="6"/>
      <c r="H2493" s="6"/>
      <c r="I2493" s="6"/>
    </row>
    <row r="2494" spans="6:9">
      <c r="F2494" s="6"/>
      <c r="G2494" s="6"/>
      <c r="H2494" s="6"/>
      <c r="I2494" s="6"/>
    </row>
    <row r="2495" spans="6:9">
      <c r="F2495" s="6"/>
      <c r="G2495" s="6"/>
      <c r="H2495" s="6"/>
      <c r="I2495" s="6"/>
    </row>
    <row r="2496" spans="6:9">
      <c r="F2496" s="6"/>
      <c r="G2496" s="6"/>
      <c r="H2496" s="6"/>
      <c r="I2496" s="6"/>
    </row>
    <row r="2497" spans="6:9">
      <c r="F2497" s="6"/>
      <c r="G2497" s="6"/>
      <c r="H2497" s="6"/>
      <c r="I2497" s="6"/>
    </row>
    <row r="2498" spans="6:9">
      <c r="F2498" s="6"/>
      <c r="G2498" s="6"/>
      <c r="H2498" s="6"/>
      <c r="I2498" s="6"/>
    </row>
    <row r="2499" spans="6:9">
      <c r="F2499" s="6"/>
      <c r="G2499" s="6"/>
      <c r="H2499" s="6"/>
      <c r="I2499" s="6"/>
    </row>
    <row r="2500" spans="6:9">
      <c r="F2500" s="6"/>
      <c r="G2500" s="6"/>
      <c r="H2500" s="6"/>
      <c r="I2500" s="6"/>
    </row>
    <row r="2501" spans="6:9">
      <c r="F2501" s="6"/>
      <c r="G2501" s="6"/>
      <c r="H2501" s="6"/>
      <c r="I2501" s="6"/>
    </row>
    <row r="2502" spans="6:9">
      <c r="F2502" s="6"/>
      <c r="G2502" s="6"/>
      <c r="H2502" s="6"/>
      <c r="I2502" s="6"/>
    </row>
    <row r="2503" spans="6:9">
      <c r="F2503" s="6"/>
      <c r="G2503" s="6"/>
      <c r="H2503" s="6"/>
      <c r="I2503" s="6"/>
    </row>
    <row r="2504" spans="6:9">
      <c r="F2504" s="6"/>
      <c r="G2504" s="6"/>
      <c r="H2504" s="6"/>
      <c r="I2504" s="6"/>
    </row>
    <row r="2505" spans="6:9">
      <c r="F2505" s="6"/>
      <c r="G2505" s="6"/>
      <c r="H2505" s="6"/>
      <c r="I2505" s="6"/>
    </row>
    <row r="2506" spans="6:9">
      <c r="F2506" s="6"/>
      <c r="G2506" s="6"/>
      <c r="H2506" s="6"/>
      <c r="I2506" s="6"/>
    </row>
    <row r="2507" spans="6:9">
      <c r="F2507" s="6"/>
      <c r="G2507" s="6"/>
      <c r="H2507" s="6"/>
      <c r="I2507" s="6"/>
    </row>
    <row r="2508" spans="6:9">
      <c r="F2508" s="6"/>
      <c r="G2508" s="6"/>
      <c r="H2508" s="6"/>
      <c r="I2508" s="6"/>
    </row>
    <row r="2509" spans="6:9">
      <c r="F2509" s="6"/>
      <c r="G2509" s="6"/>
      <c r="H2509" s="6"/>
      <c r="I2509" s="6"/>
    </row>
    <row r="2510" spans="6:9">
      <c r="F2510" s="6"/>
      <c r="G2510" s="6"/>
      <c r="H2510" s="6"/>
      <c r="I2510" s="6"/>
    </row>
    <row r="2511" spans="6:9">
      <c r="F2511" s="6"/>
      <c r="G2511" s="6"/>
      <c r="H2511" s="6"/>
      <c r="I2511" s="6"/>
    </row>
    <row r="2512" spans="6:9">
      <c r="F2512" s="6"/>
      <c r="G2512" s="6"/>
      <c r="H2512" s="6"/>
      <c r="I2512" s="6"/>
    </row>
    <row r="2513" spans="6:9">
      <c r="F2513" s="6"/>
      <c r="G2513" s="6"/>
      <c r="H2513" s="6"/>
      <c r="I2513" s="6"/>
    </row>
    <row r="2514" spans="6:9">
      <c r="F2514" s="6"/>
      <c r="G2514" s="6"/>
      <c r="H2514" s="6"/>
      <c r="I2514" s="6"/>
    </row>
    <row r="2515" spans="6:9">
      <c r="F2515" s="6"/>
      <c r="G2515" s="6"/>
      <c r="H2515" s="6"/>
      <c r="I2515" s="6"/>
    </row>
    <row r="2516" spans="6:9">
      <c r="F2516" s="6"/>
      <c r="G2516" s="6"/>
      <c r="H2516" s="6"/>
      <c r="I2516" s="6"/>
    </row>
    <row r="2517" spans="6:9">
      <c r="F2517" s="6"/>
      <c r="G2517" s="6"/>
      <c r="H2517" s="6"/>
      <c r="I2517" s="6"/>
    </row>
    <row r="2518" spans="6:9">
      <c r="F2518" s="6"/>
      <c r="G2518" s="6"/>
      <c r="H2518" s="6"/>
      <c r="I2518" s="6"/>
    </row>
    <row r="2519" spans="6:9">
      <c r="F2519" s="6"/>
      <c r="G2519" s="6"/>
      <c r="H2519" s="6"/>
      <c r="I2519" s="6"/>
    </row>
    <row r="2520" spans="6:9">
      <c r="F2520" s="6"/>
      <c r="G2520" s="6"/>
      <c r="H2520" s="6"/>
      <c r="I2520" s="6"/>
    </row>
    <row r="2521" spans="6:9">
      <c r="F2521" s="6"/>
      <c r="G2521" s="6"/>
      <c r="H2521" s="6"/>
      <c r="I2521" s="6"/>
    </row>
    <row r="2522" spans="6:9">
      <c r="F2522" s="6"/>
      <c r="G2522" s="6"/>
      <c r="H2522" s="6"/>
      <c r="I2522" s="6"/>
    </row>
    <row r="2523" spans="6:9">
      <c r="F2523" s="6"/>
      <c r="G2523" s="6"/>
      <c r="H2523" s="6"/>
      <c r="I2523" s="6"/>
    </row>
    <row r="2524" spans="6:9">
      <c r="F2524" s="6"/>
      <c r="G2524" s="6"/>
      <c r="H2524" s="6"/>
      <c r="I2524" s="6"/>
    </row>
    <row r="2525" spans="6:9">
      <c r="F2525" s="6"/>
      <c r="G2525" s="6"/>
      <c r="H2525" s="6"/>
      <c r="I2525" s="6"/>
    </row>
    <row r="2526" spans="6:9">
      <c r="F2526" s="6"/>
      <c r="G2526" s="6"/>
      <c r="H2526" s="6"/>
      <c r="I2526" s="6"/>
    </row>
    <row r="2527" spans="6:9">
      <c r="F2527" s="6"/>
      <c r="G2527" s="6"/>
      <c r="H2527" s="6"/>
      <c r="I2527" s="6"/>
    </row>
    <row r="2528" spans="6:9">
      <c r="F2528" s="6"/>
      <c r="G2528" s="6"/>
      <c r="H2528" s="6"/>
      <c r="I2528" s="6"/>
    </row>
    <row r="2529" spans="6:9">
      <c r="F2529" s="6"/>
      <c r="G2529" s="6"/>
      <c r="H2529" s="6"/>
      <c r="I2529" s="6"/>
    </row>
    <row r="2530" spans="6:9">
      <c r="F2530" s="6"/>
      <c r="G2530" s="6"/>
      <c r="H2530" s="6"/>
      <c r="I2530" s="6"/>
    </row>
    <row r="2531" spans="6:9">
      <c r="F2531" s="6"/>
      <c r="G2531" s="6"/>
      <c r="H2531" s="6"/>
      <c r="I2531" s="6"/>
    </row>
    <row r="2532" spans="6:9">
      <c r="F2532" s="6"/>
      <c r="G2532" s="6"/>
      <c r="H2532" s="6"/>
      <c r="I2532" s="6"/>
    </row>
    <row r="2533" spans="6:9">
      <c r="F2533" s="6"/>
      <c r="G2533" s="6"/>
      <c r="H2533" s="6"/>
      <c r="I2533" s="6"/>
    </row>
    <row r="2534" spans="6:9">
      <c r="F2534" s="6"/>
      <c r="G2534" s="6"/>
      <c r="H2534" s="6"/>
      <c r="I2534" s="6"/>
    </row>
    <row r="2535" spans="6:9">
      <c r="F2535" s="6"/>
      <c r="G2535" s="6"/>
      <c r="H2535" s="6"/>
      <c r="I2535" s="6"/>
    </row>
    <row r="2536" spans="6:9">
      <c r="F2536" s="6"/>
      <c r="G2536" s="6"/>
      <c r="H2536" s="6"/>
      <c r="I2536" s="6"/>
    </row>
    <row r="2537" spans="6:9">
      <c r="F2537" s="6"/>
      <c r="G2537" s="6"/>
      <c r="H2537" s="6"/>
      <c r="I2537" s="6"/>
    </row>
    <row r="2538" spans="6:9">
      <c r="F2538" s="6"/>
      <c r="G2538" s="6"/>
      <c r="H2538" s="6"/>
      <c r="I2538" s="6"/>
    </row>
    <row r="2539" spans="6:9">
      <c r="F2539" s="6"/>
      <c r="G2539" s="6"/>
      <c r="H2539" s="6"/>
      <c r="I2539" s="6"/>
    </row>
    <row r="2540" spans="6:9">
      <c r="F2540" s="6"/>
      <c r="G2540" s="6"/>
      <c r="H2540" s="6"/>
      <c r="I2540" s="6"/>
    </row>
    <row r="2541" spans="6:9">
      <c r="F2541" s="6"/>
      <c r="G2541" s="6"/>
      <c r="H2541" s="6"/>
      <c r="I2541" s="6"/>
    </row>
    <row r="2542" spans="6:9">
      <c r="F2542" s="6"/>
      <c r="G2542" s="6"/>
      <c r="H2542" s="6"/>
      <c r="I2542" s="6"/>
    </row>
    <row r="2543" spans="6:9">
      <c r="F2543" s="6"/>
      <c r="G2543" s="6"/>
      <c r="H2543" s="6"/>
      <c r="I2543" s="6"/>
    </row>
    <row r="2544" spans="6:9">
      <c r="F2544" s="6"/>
      <c r="G2544" s="6"/>
      <c r="H2544" s="6"/>
      <c r="I2544" s="6"/>
    </row>
    <row r="2545" spans="6:9">
      <c r="F2545" s="6"/>
      <c r="G2545" s="6"/>
      <c r="H2545" s="6"/>
      <c r="I2545" s="6"/>
    </row>
    <row r="2546" spans="6:9">
      <c r="F2546" s="6"/>
      <c r="G2546" s="6"/>
      <c r="H2546" s="6"/>
      <c r="I2546" s="6"/>
    </row>
    <row r="2547" spans="6:9">
      <c r="F2547" s="6"/>
      <c r="G2547" s="6"/>
      <c r="H2547" s="6"/>
      <c r="I2547" s="6"/>
    </row>
    <row r="2548" spans="6:9">
      <c r="F2548" s="6"/>
      <c r="G2548" s="6"/>
      <c r="H2548" s="6"/>
      <c r="I2548" s="6"/>
    </row>
    <row r="2549" spans="6:9">
      <c r="F2549" s="6"/>
      <c r="G2549" s="6"/>
      <c r="H2549" s="6"/>
      <c r="I2549" s="6"/>
    </row>
    <row r="2550" spans="6:9">
      <c r="F2550" s="6"/>
      <c r="G2550" s="6"/>
      <c r="H2550" s="6"/>
      <c r="I2550" s="6"/>
    </row>
    <row r="2551" spans="6:9">
      <c r="F2551" s="6"/>
      <c r="G2551" s="6"/>
      <c r="H2551" s="6"/>
      <c r="I2551" s="6"/>
    </row>
    <row r="2552" spans="6:9">
      <c r="F2552" s="6"/>
      <c r="G2552" s="6"/>
      <c r="H2552" s="6"/>
      <c r="I2552" s="6"/>
    </row>
    <row r="2553" spans="6:9">
      <c r="F2553" s="6"/>
      <c r="G2553" s="6"/>
      <c r="H2553" s="6"/>
      <c r="I2553" s="6"/>
    </row>
    <row r="2554" spans="6:9">
      <c r="F2554" s="6"/>
      <c r="G2554" s="6"/>
      <c r="H2554" s="6"/>
      <c r="I2554" s="6"/>
    </row>
    <row r="2555" spans="6:9">
      <c r="F2555" s="6"/>
      <c r="G2555" s="6"/>
      <c r="H2555" s="6"/>
      <c r="I2555" s="6"/>
    </row>
    <row r="2556" spans="6:9">
      <c r="F2556" s="6"/>
      <c r="G2556" s="6"/>
      <c r="H2556" s="6"/>
      <c r="I2556" s="6"/>
    </row>
    <row r="2557" spans="6:9">
      <c r="F2557" s="6"/>
      <c r="G2557" s="6"/>
      <c r="H2557" s="6"/>
      <c r="I2557" s="6"/>
    </row>
    <row r="2558" spans="6:9">
      <c r="F2558" s="6"/>
      <c r="G2558" s="6"/>
      <c r="H2558" s="6"/>
      <c r="I2558" s="6"/>
    </row>
    <row r="2559" spans="6:9">
      <c r="F2559" s="6"/>
      <c r="G2559" s="6"/>
      <c r="H2559" s="6"/>
      <c r="I2559" s="6"/>
    </row>
    <row r="2560" spans="6:9">
      <c r="F2560" s="6"/>
      <c r="G2560" s="6"/>
      <c r="H2560" s="6"/>
      <c r="I2560" s="6"/>
    </row>
    <row r="2561" spans="6:9">
      <c r="F2561" s="6"/>
      <c r="G2561" s="6"/>
      <c r="H2561" s="6"/>
      <c r="I2561" s="6"/>
    </row>
    <row r="2562" spans="6:9">
      <c r="F2562" s="6"/>
      <c r="G2562" s="6"/>
      <c r="H2562" s="6"/>
      <c r="I2562" s="6"/>
    </row>
    <row r="2563" spans="6:9">
      <c r="F2563" s="6"/>
      <c r="G2563" s="6"/>
      <c r="H2563" s="6"/>
      <c r="I2563" s="6"/>
    </row>
    <row r="2564" spans="6:9">
      <c r="F2564" s="6"/>
      <c r="G2564" s="6"/>
      <c r="H2564" s="6"/>
      <c r="I2564" s="6"/>
    </row>
    <row r="2565" spans="6:9">
      <c r="F2565" s="6"/>
      <c r="G2565" s="6"/>
      <c r="H2565" s="6"/>
      <c r="I2565" s="6"/>
    </row>
    <row r="2566" spans="6:9">
      <c r="F2566" s="6"/>
      <c r="G2566" s="6"/>
      <c r="H2566" s="6"/>
      <c r="I2566" s="6"/>
    </row>
    <row r="2567" spans="6:9">
      <c r="F2567" s="6"/>
      <c r="G2567" s="6"/>
      <c r="H2567" s="6"/>
      <c r="I2567" s="6"/>
    </row>
    <row r="2568" spans="6:9">
      <c r="F2568" s="6"/>
      <c r="G2568" s="6"/>
      <c r="H2568" s="6"/>
      <c r="I2568" s="6"/>
    </row>
    <row r="2569" spans="6:9">
      <c r="F2569" s="6"/>
      <c r="G2569" s="6"/>
      <c r="H2569" s="6"/>
      <c r="I2569" s="6"/>
    </row>
    <row r="2570" spans="6:9">
      <c r="F2570" s="6"/>
      <c r="G2570" s="6"/>
      <c r="H2570" s="6"/>
      <c r="I2570" s="6"/>
    </row>
    <row r="2571" spans="6:9">
      <c r="F2571" s="6"/>
      <c r="G2571" s="6"/>
      <c r="H2571" s="6"/>
      <c r="I2571" s="6"/>
    </row>
    <row r="2572" spans="6:9">
      <c r="F2572" s="6"/>
      <c r="G2572" s="6"/>
      <c r="H2572" s="6"/>
      <c r="I2572" s="6"/>
    </row>
    <row r="2573" spans="6:9">
      <c r="F2573" s="6"/>
      <c r="G2573" s="6"/>
      <c r="H2573" s="6"/>
      <c r="I2573" s="6"/>
    </row>
    <row r="2574" spans="6:9">
      <c r="F2574" s="6"/>
      <c r="G2574" s="6"/>
      <c r="H2574" s="6"/>
      <c r="I2574" s="6"/>
    </row>
    <row r="2575" spans="6:9">
      <c r="F2575" s="6"/>
      <c r="G2575" s="6"/>
      <c r="H2575" s="6"/>
      <c r="I2575" s="6"/>
    </row>
    <row r="2576" spans="6:9">
      <c r="F2576" s="6"/>
      <c r="G2576" s="6"/>
      <c r="H2576" s="6"/>
      <c r="I2576" s="6"/>
    </row>
    <row r="2577" spans="6:9">
      <c r="F2577" s="6"/>
      <c r="G2577" s="6"/>
      <c r="H2577" s="6"/>
      <c r="I2577" s="6"/>
    </row>
    <row r="2578" spans="6:9">
      <c r="F2578" s="6"/>
      <c r="G2578" s="6"/>
      <c r="H2578" s="6"/>
      <c r="I2578" s="6"/>
    </row>
    <row r="2579" spans="6:9">
      <c r="F2579" s="6"/>
      <c r="G2579" s="6"/>
      <c r="H2579" s="6"/>
      <c r="I2579" s="6"/>
    </row>
    <row r="2580" spans="6:9">
      <c r="F2580" s="6"/>
      <c r="G2580" s="6"/>
      <c r="H2580" s="6"/>
      <c r="I2580" s="6"/>
    </row>
    <row r="2581" spans="6:9">
      <c r="F2581" s="6"/>
      <c r="G2581" s="6"/>
      <c r="H2581" s="6"/>
      <c r="I2581" s="6"/>
    </row>
    <row r="2582" spans="6:9">
      <c r="F2582" s="6"/>
      <c r="G2582" s="6"/>
      <c r="H2582" s="6"/>
      <c r="I2582" s="6"/>
    </row>
    <row r="2583" spans="6:9">
      <c r="F2583" s="6"/>
      <c r="G2583" s="6"/>
      <c r="H2583" s="6"/>
      <c r="I2583" s="6"/>
    </row>
    <row r="2584" spans="6:9">
      <c r="F2584" s="6"/>
      <c r="G2584" s="6"/>
      <c r="H2584" s="6"/>
      <c r="I2584" s="6"/>
    </row>
    <row r="2585" spans="6:9">
      <c r="F2585" s="6"/>
      <c r="G2585" s="6"/>
      <c r="H2585" s="6"/>
      <c r="I2585" s="6"/>
    </row>
    <row r="2586" spans="6:9">
      <c r="F2586" s="6"/>
      <c r="G2586" s="6"/>
      <c r="H2586" s="6"/>
      <c r="I2586" s="6"/>
    </row>
    <row r="2587" spans="6:9">
      <c r="F2587" s="6"/>
      <c r="G2587" s="6"/>
      <c r="H2587" s="6"/>
      <c r="I2587" s="6"/>
    </row>
    <row r="2588" spans="6:9">
      <c r="F2588" s="6"/>
      <c r="G2588" s="6"/>
      <c r="H2588" s="6"/>
      <c r="I2588" s="6"/>
    </row>
    <row r="2589" spans="6:9">
      <c r="F2589" s="6"/>
      <c r="G2589" s="6"/>
      <c r="H2589" s="6"/>
      <c r="I2589" s="6"/>
    </row>
    <row r="2590" spans="6:9">
      <c r="F2590" s="6"/>
      <c r="G2590" s="6"/>
      <c r="H2590" s="6"/>
      <c r="I2590" s="6"/>
    </row>
    <row r="2591" spans="6:9">
      <c r="F2591" s="6"/>
      <c r="G2591" s="6"/>
      <c r="H2591" s="6"/>
      <c r="I2591" s="6"/>
    </row>
    <row r="2592" spans="6:9">
      <c r="F2592" s="6"/>
      <c r="G2592" s="6"/>
      <c r="H2592" s="6"/>
      <c r="I2592" s="6"/>
    </row>
    <row r="2593" spans="6:9">
      <c r="F2593" s="6"/>
      <c r="G2593" s="6"/>
      <c r="H2593" s="6"/>
      <c r="I2593" s="6"/>
    </row>
    <row r="2594" spans="6:9">
      <c r="F2594" s="6"/>
      <c r="G2594" s="6"/>
      <c r="H2594" s="6"/>
      <c r="I2594" s="6"/>
    </row>
    <row r="2595" spans="6:9">
      <c r="F2595" s="6"/>
      <c r="G2595" s="6"/>
      <c r="H2595" s="6"/>
      <c r="I2595" s="6"/>
    </row>
    <row r="2596" spans="6:9">
      <c r="F2596" s="6"/>
      <c r="G2596" s="6"/>
      <c r="H2596" s="6"/>
      <c r="I2596" s="6"/>
    </row>
    <row r="2597" spans="6:9">
      <c r="F2597" s="6"/>
      <c r="G2597" s="6"/>
      <c r="H2597" s="6"/>
      <c r="I2597" s="6"/>
    </row>
    <row r="2598" spans="6:9">
      <c r="F2598" s="6"/>
      <c r="G2598" s="6"/>
      <c r="H2598" s="6"/>
      <c r="I2598" s="6"/>
    </row>
    <row r="2599" spans="6:9">
      <c r="F2599" s="6"/>
      <c r="G2599" s="6"/>
      <c r="H2599" s="6"/>
      <c r="I2599" s="6"/>
    </row>
    <row r="2600" spans="6:9">
      <c r="F2600" s="6"/>
      <c r="G2600" s="6"/>
      <c r="H2600" s="6"/>
      <c r="I2600" s="6"/>
    </row>
    <row r="2601" spans="6:9">
      <c r="F2601" s="6"/>
      <c r="G2601" s="6"/>
      <c r="H2601" s="6"/>
      <c r="I2601" s="6"/>
    </row>
    <row r="2602" spans="6:9">
      <c r="F2602" s="6"/>
      <c r="G2602" s="6"/>
      <c r="H2602" s="6"/>
      <c r="I2602" s="6"/>
    </row>
    <row r="2603" spans="6:9">
      <c r="F2603" s="6"/>
      <c r="G2603" s="6"/>
      <c r="H2603" s="6"/>
      <c r="I2603" s="6"/>
    </row>
    <row r="2604" spans="6:9">
      <c r="F2604" s="6"/>
      <c r="G2604" s="6"/>
      <c r="H2604" s="6"/>
      <c r="I2604" s="6"/>
    </row>
    <row r="2605" spans="6:9">
      <c r="F2605" s="6"/>
      <c r="G2605" s="6"/>
      <c r="H2605" s="6"/>
      <c r="I2605" s="6"/>
    </row>
    <row r="2606" spans="6:9">
      <c r="F2606" s="6"/>
      <c r="G2606" s="6"/>
      <c r="H2606" s="6"/>
      <c r="I2606" s="6"/>
    </row>
    <row r="2607" spans="6:9">
      <c r="F2607" s="6"/>
      <c r="G2607" s="6"/>
      <c r="H2607" s="6"/>
      <c r="I2607" s="6"/>
    </row>
    <row r="2608" spans="6:9">
      <c r="F2608" s="6"/>
      <c r="G2608" s="6"/>
      <c r="H2608" s="6"/>
      <c r="I2608" s="6"/>
    </row>
    <row r="2609" spans="6:9">
      <c r="F2609" s="6"/>
      <c r="G2609" s="6"/>
      <c r="H2609" s="6"/>
      <c r="I2609" s="6"/>
    </row>
    <row r="2610" spans="6:9">
      <c r="F2610" s="6"/>
      <c r="G2610" s="6"/>
      <c r="H2610" s="6"/>
      <c r="I2610" s="6"/>
    </row>
    <row r="2611" spans="6:9">
      <c r="F2611" s="6"/>
      <c r="G2611" s="6"/>
      <c r="H2611" s="6"/>
      <c r="I2611" s="6"/>
    </row>
    <row r="2612" spans="6:9">
      <c r="F2612" s="6"/>
      <c r="G2612" s="6"/>
      <c r="H2612" s="6"/>
      <c r="I2612" s="6"/>
    </row>
    <row r="2613" spans="6:9">
      <c r="F2613" s="6"/>
      <c r="G2613" s="6"/>
      <c r="H2613" s="6"/>
      <c r="I2613" s="6"/>
    </row>
    <row r="2614" spans="6:9">
      <c r="F2614" s="6"/>
      <c r="G2614" s="6"/>
      <c r="H2614" s="6"/>
      <c r="I2614" s="6"/>
    </row>
    <row r="2615" spans="6:9">
      <c r="F2615" s="6"/>
      <c r="G2615" s="6"/>
      <c r="H2615" s="6"/>
      <c r="I2615" s="6"/>
    </row>
    <row r="2616" spans="6:9">
      <c r="F2616" s="6"/>
      <c r="G2616" s="6"/>
      <c r="H2616" s="6"/>
      <c r="I2616" s="6"/>
    </row>
    <row r="2617" spans="6:9">
      <c r="F2617" s="6"/>
      <c r="G2617" s="6"/>
      <c r="H2617" s="6"/>
      <c r="I2617" s="6"/>
    </row>
    <row r="2618" spans="6:9">
      <c r="F2618" s="6"/>
      <c r="G2618" s="6"/>
      <c r="H2618" s="6"/>
      <c r="I2618" s="6"/>
    </row>
    <row r="2619" spans="6:9">
      <c r="F2619" s="6"/>
      <c r="G2619" s="6"/>
      <c r="H2619" s="6"/>
      <c r="I2619" s="6"/>
    </row>
    <row r="2620" spans="6:9">
      <c r="F2620" s="6"/>
      <c r="G2620" s="6"/>
      <c r="H2620" s="6"/>
      <c r="I2620" s="6"/>
    </row>
    <row r="2621" spans="6:9">
      <c r="F2621" s="6"/>
      <c r="G2621" s="6"/>
      <c r="H2621" s="6"/>
      <c r="I2621" s="6"/>
    </row>
    <row r="2622" spans="6:9">
      <c r="F2622" s="6"/>
      <c r="G2622" s="6"/>
      <c r="H2622" s="6"/>
      <c r="I2622" s="6"/>
    </row>
    <row r="2623" spans="6:9">
      <c r="F2623" s="6"/>
      <c r="G2623" s="6"/>
      <c r="H2623" s="6"/>
      <c r="I2623" s="6"/>
    </row>
    <row r="2624" spans="6:9">
      <c r="F2624" s="6"/>
      <c r="G2624" s="6"/>
      <c r="H2624" s="6"/>
      <c r="I2624" s="6"/>
    </row>
    <row r="2625" spans="6:9">
      <c r="F2625" s="6"/>
      <c r="G2625" s="6"/>
      <c r="H2625" s="6"/>
      <c r="I2625" s="6"/>
    </row>
    <row r="2626" spans="6:9">
      <c r="F2626" s="6"/>
      <c r="G2626" s="6"/>
      <c r="H2626" s="6"/>
      <c r="I2626" s="6"/>
    </row>
    <row r="2627" spans="6:9">
      <c r="F2627" s="6"/>
      <c r="G2627" s="6"/>
      <c r="H2627" s="6"/>
      <c r="I2627" s="6"/>
    </row>
    <row r="2628" spans="6:9">
      <c r="F2628" s="6"/>
      <c r="G2628" s="6"/>
      <c r="H2628" s="6"/>
      <c r="I2628" s="6"/>
    </row>
    <row r="2629" spans="6:9">
      <c r="F2629" s="6"/>
      <c r="G2629" s="6"/>
      <c r="H2629" s="6"/>
      <c r="I2629" s="6"/>
    </row>
    <row r="2630" spans="6:9">
      <c r="F2630" s="6"/>
      <c r="G2630" s="6"/>
      <c r="H2630" s="6"/>
      <c r="I2630" s="6"/>
    </row>
    <row r="2631" spans="6:9">
      <c r="F2631" s="6"/>
      <c r="G2631" s="6"/>
      <c r="H2631" s="6"/>
      <c r="I2631" s="6"/>
    </row>
    <row r="2632" spans="6:9">
      <c r="F2632" s="6"/>
      <c r="G2632" s="6"/>
      <c r="H2632" s="6"/>
      <c r="I2632" s="6"/>
    </row>
    <row r="2633" spans="6:9">
      <c r="F2633" s="6"/>
      <c r="G2633" s="6"/>
      <c r="H2633" s="6"/>
      <c r="I2633" s="6"/>
    </row>
    <row r="2634" spans="6:9">
      <c r="F2634" s="6"/>
      <c r="G2634" s="6"/>
      <c r="H2634" s="6"/>
      <c r="I2634" s="6"/>
    </row>
    <row r="2635" spans="6:9">
      <c r="F2635" s="6"/>
      <c r="G2635" s="6"/>
      <c r="H2635" s="6"/>
      <c r="I2635" s="6"/>
    </row>
    <row r="2636" spans="6:9">
      <c r="F2636" s="6"/>
      <c r="G2636" s="6"/>
      <c r="H2636" s="6"/>
      <c r="I2636" s="6"/>
    </row>
    <row r="2637" spans="6:9">
      <c r="F2637" s="6"/>
      <c r="G2637" s="6"/>
      <c r="H2637" s="6"/>
      <c r="I2637" s="6"/>
    </row>
    <row r="2638" spans="6:9">
      <c r="F2638" s="6"/>
      <c r="G2638" s="6"/>
      <c r="H2638" s="6"/>
      <c r="I2638" s="6"/>
    </row>
    <row r="2639" spans="6:9">
      <c r="F2639" s="6"/>
      <c r="G2639" s="6"/>
      <c r="H2639" s="6"/>
      <c r="I2639" s="6"/>
    </row>
    <row r="2640" spans="6:9">
      <c r="F2640" s="6"/>
      <c r="G2640" s="6"/>
      <c r="H2640" s="6"/>
      <c r="I2640" s="6"/>
    </row>
    <row r="2641" spans="6:9">
      <c r="F2641" s="6"/>
      <c r="G2641" s="6"/>
      <c r="H2641" s="6"/>
      <c r="I2641" s="6"/>
    </row>
    <row r="2642" spans="6:9">
      <c r="F2642" s="6"/>
      <c r="G2642" s="6"/>
      <c r="H2642" s="6"/>
      <c r="I2642" s="6"/>
    </row>
    <row r="2643" spans="6:9">
      <c r="F2643" s="6"/>
      <c r="G2643" s="6"/>
      <c r="H2643" s="6"/>
      <c r="I2643" s="6"/>
    </row>
    <row r="2644" spans="6:9">
      <c r="F2644" s="6"/>
      <c r="G2644" s="6"/>
      <c r="H2644" s="6"/>
      <c r="I2644" s="6"/>
    </row>
    <row r="2645" spans="6:9">
      <c r="F2645" s="6"/>
      <c r="G2645" s="6"/>
      <c r="H2645" s="6"/>
      <c r="I2645" s="6"/>
    </row>
    <row r="2646" spans="6:9">
      <c r="F2646" s="6"/>
      <c r="G2646" s="6"/>
      <c r="H2646" s="6"/>
      <c r="I2646" s="6"/>
    </row>
    <row r="2647" spans="6:9">
      <c r="F2647" s="6"/>
      <c r="G2647" s="6"/>
      <c r="H2647" s="6"/>
      <c r="I2647" s="6"/>
    </row>
    <row r="2648" spans="6:9">
      <c r="F2648" s="6"/>
      <c r="G2648" s="6"/>
      <c r="H2648" s="6"/>
      <c r="I2648" s="6"/>
    </row>
    <row r="2649" spans="6:9">
      <c r="F2649" s="6"/>
      <c r="G2649" s="6"/>
      <c r="H2649" s="6"/>
      <c r="I2649" s="6"/>
    </row>
    <row r="2650" spans="6:9">
      <c r="F2650" s="6"/>
      <c r="G2650" s="6"/>
      <c r="H2650" s="6"/>
      <c r="I2650" s="6"/>
    </row>
    <row r="2651" spans="6:9">
      <c r="F2651" s="6"/>
      <c r="G2651" s="6"/>
      <c r="H2651" s="6"/>
      <c r="I2651" s="6"/>
    </row>
    <row r="2652" spans="6:9">
      <c r="F2652" s="6"/>
      <c r="G2652" s="6"/>
      <c r="H2652" s="6"/>
      <c r="I2652" s="6"/>
    </row>
    <row r="2653" spans="6:9">
      <c r="F2653" s="6"/>
      <c r="G2653" s="6"/>
      <c r="H2653" s="6"/>
      <c r="I2653" s="6"/>
    </row>
    <row r="2654" spans="6:9">
      <c r="F2654" s="6"/>
      <c r="G2654" s="6"/>
      <c r="H2654" s="6"/>
      <c r="I2654" s="6"/>
    </row>
    <row r="2655" spans="6:9">
      <c r="F2655" s="6"/>
      <c r="G2655" s="6"/>
      <c r="H2655" s="6"/>
      <c r="I2655" s="6"/>
    </row>
    <row r="2656" spans="6:9">
      <c r="F2656" s="6"/>
      <c r="G2656" s="6"/>
      <c r="H2656" s="6"/>
      <c r="I2656" s="6"/>
    </row>
    <row r="2657" spans="6:9">
      <c r="F2657" s="6"/>
      <c r="G2657" s="6"/>
      <c r="H2657" s="6"/>
      <c r="I2657" s="6"/>
    </row>
    <row r="2658" spans="6:9">
      <c r="F2658" s="6"/>
      <c r="G2658" s="6"/>
      <c r="H2658" s="6"/>
      <c r="I2658" s="6"/>
    </row>
    <row r="2659" spans="6:9">
      <c r="F2659" s="6"/>
      <c r="G2659" s="6"/>
      <c r="H2659" s="6"/>
      <c r="I2659" s="6"/>
    </row>
    <row r="2660" spans="6:9">
      <c r="F2660" s="6"/>
      <c r="G2660" s="6"/>
      <c r="H2660" s="6"/>
      <c r="I2660" s="6"/>
    </row>
    <row r="2661" spans="6:9">
      <c r="F2661" s="6"/>
      <c r="G2661" s="6"/>
      <c r="H2661" s="6"/>
      <c r="I2661" s="6"/>
    </row>
    <row r="2662" spans="6:9">
      <c r="F2662" s="6"/>
      <c r="G2662" s="6"/>
      <c r="H2662" s="6"/>
      <c r="I2662" s="6"/>
    </row>
    <row r="2663" spans="6:9">
      <c r="F2663" s="6"/>
      <c r="G2663" s="6"/>
      <c r="H2663" s="6"/>
      <c r="I2663" s="6"/>
    </row>
    <row r="2664" spans="6:9">
      <c r="F2664" s="6"/>
      <c r="G2664" s="6"/>
      <c r="H2664" s="6"/>
      <c r="I2664" s="6"/>
    </row>
    <row r="2665" spans="6:9">
      <c r="F2665" s="6"/>
      <c r="G2665" s="6"/>
      <c r="H2665" s="6"/>
      <c r="I2665" s="6"/>
    </row>
    <row r="2666" spans="6:9">
      <c r="F2666" s="6"/>
      <c r="G2666" s="6"/>
      <c r="H2666" s="6"/>
      <c r="I2666" s="6"/>
    </row>
    <row r="2667" spans="6:9">
      <c r="F2667" s="6"/>
      <c r="G2667" s="6"/>
      <c r="H2667" s="6"/>
      <c r="I2667" s="6"/>
    </row>
    <row r="2668" spans="6:9">
      <c r="F2668" s="6"/>
      <c r="G2668" s="6"/>
      <c r="H2668" s="6"/>
      <c r="I2668" s="6"/>
    </row>
    <row r="2669" spans="6:9">
      <c r="F2669" s="6"/>
      <c r="G2669" s="6"/>
      <c r="H2669" s="6"/>
      <c r="I2669" s="6"/>
    </row>
    <row r="2670" spans="6:9">
      <c r="F2670" s="6"/>
      <c r="G2670" s="6"/>
      <c r="H2670" s="6"/>
      <c r="I2670" s="6"/>
    </row>
    <row r="2671" spans="6:9">
      <c r="F2671" s="6"/>
      <c r="G2671" s="6"/>
      <c r="H2671" s="6"/>
      <c r="I2671" s="6"/>
    </row>
    <row r="2672" spans="6:9">
      <c r="F2672" s="6"/>
      <c r="G2672" s="6"/>
      <c r="H2672" s="6"/>
      <c r="I2672" s="6"/>
    </row>
    <row r="2673" spans="6:9">
      <c r="F2673" s="6"/>
      <c r="G2673" s="6"/>
      <c r="H2673" s="6"/>
      <c r="I2673" s="6"/>
    </row>
    <row r="2674" spans="6:9">
      <c r="F2674" s="6"/>
      <c r="G2674" s="6"/>
      <c r="H2674" s="6"/>
      <c r="I2674" s="6"/>
    </row>
    <row r="2675" spans="6:9">
      <c r="F2675" s="6"/>
      <c r="G2675" s="6"/>
      <c r="H2675" s="6"/>
      <c r="I2675" s="6"/>
    </row>
    <row r="2676" spans="6:9">
      <c r="F2676" s="6"/>
      <c r="G2676" s="6"/>
      <c r="H2676" s="6"/>
      <c r="I2676" s="6"/>
    </row>
    <row r="2677" spans="6:9">
      <c r="F2677" s="6"/>
      <c r="G2677" s="6"/>
      <c r="H2677" s="6"/>
      <c r="I2677" s="6"/>
    </row>
    <row r="2678" spans="6:9">
      <c r="F2678" s="6"/>
      <c r="G2678" s="6"/>
      <c r="H2678" s="6"/>
      <c r="I2678" s="6"/>
    </row>
    <row r="2679" spans="6:9">
      <c r="F2679" s="6"/>
      <c r="G2679" s="6"/>
      <c r="H2679" s="6"/>
      <c r="I2679" s="6"/>
    </row>
    <row r="2680" spans="6:9">
      <c r="F2680" s="6"/>
      <c r="G2680" s="6"/>
      <c r="H2680" s="6"/>
      <c r="I2680" s="6"/>
    </row>
    <row r="2681" spans="6:9">
      <c r="F2681" s="6"/>
      <c r="G2681" s="6"/>
      <c r="H2681" s="6"/>
      <c r="I2681" s="6"/>
    </row>
    <row r="2682" spans="6:9">
      <c r="F2682" s="6"/>
      <c r="G2682" s="6"/>
      <c r="H2682" s="6"/>
      <c r="I2682" s="6"/>
    </row>
    <row r="2683" spans="6:9">
      <c r="F2683" s="6"/>
      <c r="G2683" s="6"/>
      <c r="H2683" s="6"/>
      <c r="I2683" s="6"/>
    </row>
    <row r="2684" spans="6:9">
      <c r="F2684" s="6"/>
      <c r="G2684" s="6"/>
      <c r="H2684" s="6"/>
      <c r="I2684" s="6"/>
    </row>
    <row r="2685" spans="6:9">
      <c r="F2685" s="6"/>
      <c r="G2685" s="6"/>
      <c r="H2685" s="6"/>
      <c r="I2685" s="6"/>
    </row>
    <row r="2686" spans="6:9">
      <c r="F2686" s="6"/>
      <c r="G2686" s="6"/>
      <c r="H2686" s="6"/>
      <c r="I2686" s="6"/>
    </row>
    <row r="2687" spans="6:9">
      <c r="F2687" s="6"/>
      <c r="G2687" s="6"/>
      <c r="H2687" s="6"/>
      <c r="I2687" s="6"/>
    </row>
    <row r="2688" spans="6:9">
      <c r="F2688" s="6"/>
      <c r="G2688" s="6"/>
      <c r="H2688" s="6"/>
      <c r="I2688" s="6"/>
    </row>
    <row r="2689" spans="6:9">
      <c r="F2689" s="6"/>
      <c r="G2689" s="6"/>
      <c r="H2689" s="6"/>
      <c r="I2689" s="6"/>
    </row>
    <row r="2690" spans="6:9">
      <c r="F2690" s="6"/>
      <c r="G2690" s="6"/>
      <c r="H2690" s="6"/>
      <c r="I2690" s="6"/>
    </row>
    <row r="2691" spans="6:9">
      <c r="F2691" s="6"/>
      <c r="G2691" s="6"/>
      <c r="H2691" s="6"/>
      <c r="I2691" s="6"/>
    </row>
    <row r="2692" spans="6:9">
      <c r="F2692" s="6"/>
      <c r="G2692" s="6"/>
      <c r="H2692" s="6"/>
      <c r="I2692" s="6"/>
    </row>
    <row r="2693" spans="6:9">
      <c r="F2693" s="6"/>
      <c r="G2693" s="6"/>
      <c r="H2693" s="6"/>
      <c r="I2693" s="6"/>
    </row>
    <row r="2694" spans="6:9">
      <c r="F2694" s="6"/>
      <c r="G2694" s="6"/>
      <c r="H2694" s="6"/>
      <c r="I2694" s="6"/>
    </row>
    <row r="2695" spans="6:9">
      <c r="F2695" s="6"/>
      <c r="G2695" s="6"/>
      <c r="H2695" s="6"/>
      <c r="I2695" s="6"/>
    </row>
    <row r="2696" spans="6:9">
      <c r="F2696" s="6"/>
      <c r="G2696" s="6"/>
      <c r="H2696" s="6"/>
      <c r="I2696" s="6"/>
    </row>
    <row r="2697" spans="6:9">
      <c r="F2697" s="6"/>
      <c r="G2697" s="6"/>
      <c r="H2697" s="6"/>
      <c r="I2697" s="6"/>
    </row>
    <row r="2698" spans="6:9">
      <c r="F2698" s="6"/>
      <c r="G2698" s="6"/>
      <c r="H2698" s="6"/>
      <c r="I2698" s="6"/>
    </row>
    <row r="2699" spans="6:9">
      <c r="F2699" s="6"/>
      <c r="G2699" s="6"/>
      <c r="H2699" s="6"/>
      <c r="I2699" s="6"/>
    </row>
    <row r="2700" spans="6:9">
      <c r="F2700" s="6"/>
      <c r="G2700" s="6"/>
      <c r="H2700" s="6"/>
      <c r="I2700" s="6"/>
    </row>
    <row r="2701" spans="6:9">
      <c r="F2701" s="6"/>
      <c r="G2701" s="6"/>
      <c r="H2701" s="6"/>
      <c r="I2701" s="6"/>
    </row>
    <row r="2702" spans="6:9">
      <c r="F2702" s="6"/>
      <c r="G2702" s="6"/>
      <c r="H2702" s="6"/>
      <c r="I2702" s="6"/>
    </row>
    <row r="2703" spans="6:9">
      <c r="F2703" s="6"/>
      <c r="G2703" s="6"/>
      <c r="H2703" s="6"/>
      <c r="I2703" s="6"/>
    </row>
    <row r="2704" spans="6:9">
      <c r="F2704" s="6"/>
      <c r="G2704" s="6"/>
      <c r="H2704" s="6"/>
      <c r="I2704" s="6"/>
    </row>
    <row r="2705" spans="6:9">
      <c r="F2705" s="6"/>
      <c r="G2705" s="6"/>
      <c r="H2705" s="6"/>
      <c r="I2705" s="6"/>
    </row>
    <row r="2706" spans="6:9">
      <c r="F2706" s="6"/>
      <c r="G2706" s="6"/>
      <c r="H2706" s="6"/>
      <c r="I2706" s="6"/>
    </row>
    <row r="2707" spans="6:9">
      <c r="F2707" s="6"/>
      <c r="G2707" s="6"/>
      <c r="H2707" s="6"/>
      <c r="I2707" s="6"/>
    </row>
    <row r="2708" spans="6:9">
      <c r="F2708" s="6"/>
      <c r="G2708" s="6"/>
      <c r="H2708" s="6"/>
      <c r="I2708" s="6"/>
    </row>
    <row r="2709" spans="6:9">
      <c r="F2709" s="6"/>
      <c r="G2709" s="6"/>
      <c r="H2709" s="6"/>
      <c r="I2709" s="6"/>
    </row>
    <row r="2710" spans="6:9">
      <c r="F2710" s="6"/>
      <c r="G2710" s="6"/>
      <c r="H2710" s="6"/>
      <c r="I2710" s="6"/>
    </row>
    <row r="2711" spans="6:9">
      <c r="F2711" s="6"/>
      <c r="G2711" s="6"/>
      <c r="H2711" s="6"/>
      <c r="I2711" s="6"/>
    </row>
    <row r="2712" spans="6:9">
      <c r="F2712" s="6"/>
      <c r="G2712" s="6"/>
      <c r="H2712" s="6"/>
      <c r="I2712" s="6"/>
    </row>
    <row r="2713" spans="6:9">
      <c r="F2713" s="6"/>
      <c r="G2713" s="6"/>
      <c r="H2713" s="6"/>
      <c r="I2713" s="6"/>
    </row>
    <row r="2714" spans="6:9">
      <c r="F2714" s="6"/>
      <c r="G2714" s="6"/>
      <c r="H2714" s="6"/>
      <c r="I2714" s="6"/>
    </row>
    <row r="2715" spans="6:9">
      <c r="F2715" s="6"/>
      <c r="G2715" s="6"/>
      <c r="H2715" s="6"/>
      <c r="I2715" s="6"/>
    </row>
    <row r="2716" spans="6:9">
      <c r="F2716" s="6"/>
      <c r="G2716" s="6"/>
      <c r="H2716" s="6"/>
      <c r="I2716" s="6"/>
    </row>
    <row r="2717" spans="6:9">
      <c r="F2717" s="6"/>
      <c r="G2717" s="6"/>
      <c r="H2717" s="6"/>
      <c r="I2717" s="6"/>
    </row>
    <row r="2718" spans="6:9">
      <c r="F2718" s="6"/>
      <c r="G2718" s="6"/>
      <c r="H2718" s="6"/>
      <c r="I2718" s="6"/>
    </row>
    <row r="2719" spans="6:9">
      <c r="F2719" s="6"/>
      <c r="G2719" s="6"/>
      <c r="H2719" s="6"/>
      <c r="I2719" s="6"/>
    </row>
    <row r="2720" spans="6:9">
      <c r="F2720" s="6"/>
      <c r="G2720" s="6"/>
      <c r="H2720" s="6"/>
      <c r="I2720" s="6"/>
    </row>
    <row r="2721" spans="6:9">
      <c r="F2721" s="6"/>
      <c r="G2721" s="6"/>
      <c r="H2721" s="6"/>
      <c r="I2721" s="6"/>
    </row>
    <row r="2722" spans="6:9">
      <c r="F2722" s="6"/>
      <c r="G2722" s="6"/>
      <c r="H2722" s="6"/>
      <c r="I2722" s="6"/>
    </row>
    <row r="2723" spans="6:9">
      <c r="F2723" s="6"/>
      <c r="G2723" s="6"/>
      <c r="H2723" s="6"/>
      <c r="I2723" s="6"/>
    </row>
    <row r="2724" spans="6:9">
      <c r="F2724" s="6"/>
      <c r="G2724" s="6"/>
      <c r="H2724" s="6"/>
      <c r="I2724" s="6"/>
    </row>
    <row r="2725" spans="6:9">
      <c r="F2725" s="6"/>
      <c r="G2725" s="6"/>
      <c r="H2725" s="6"/>
      <c r="I2725" s="6"/>
    </row>
    <row r="2726" spans="6:9">
      <c r="F2726" s="6"/>
      <c r="G2726" s="6"/>
      <c r="H2726" s="6"/>
      <c r="I2726" s="6"/>
    </row>
    <row r="2727" spans="6:9">
      <c r="F2727" s="6"/>
      <c r="G2727" s="6"/>
      <c r="H2727" s="6"/>
      <c r="I2727" s="6"/>
    </row>
    <row r="2728" spans="6:9">
      <c r="F2728" s="6"/>
      <c r="G2728" s="6"/>
      <c r="H2728" s="6"/>
      <c r="I2728" s="6"/>
    </row>
    <row r="2729" spans="6:9">
      <c r="F2729" s="6"/>
      <c r="G2729" s="6"/>
      <c r="H2729" s="6"/>
      <c r="I2729" s="6"/>
    </row>
    <row r="2730" spans="6:9">
      <c r="F2730" s="6"/>
      <c r="G2730" s="6"/>
      <c r="H2730" s="6"/>
      <c r="I2730" s="6"/>
    </row>
    <row r="2731" spans="6:9">
      <c r="F2731" s="6"/>
      <c r="G2731" s="6"/>
      <c r="H2731" s="6"/>
      <c r="I2731" s="6"/>
    </row>
    <row r="2732" spans="6:9">
      <c r="F2732" s="6"/>
      <c r="G2732" s="6"/>
      <c r="H2732" s="6"/>
      <c r="I2732" s="6"/>
    </row>
    <row r="2733" spans="6:9">
      <c r="F2733" s="6"/>
      <c r="G2733" s="6"/>
      <c r="H2733" s="6"/>
      <c r="I2733" s="6"/>
    </row>
    <row r="2734" spans="6:9">
      <c r="F2734" s="6"/>
      <c r="G2734" s="6"/>
      <c r="H2734" s="6"/>
      <c r="I2734" s="6"/>
    </row>
    <row r="2735" spans="6:9">
      <c r="F2735" s="6"/>
      <c r="G2735" s="6"/>
      <c r="H2735" s="6"/>
      <c r="I2735" s="6"/>
    </row>
    <row r="2736" spans="6:9">
      <c r="F2736" s="6"/>
      <c r="G2736" s="6"/>
      <c r="H2736" s="6"/>
      <c r="I2736" s="6"/>
    </row>
    <row r="2737" spans="6:9">
      <c r="F2737" s="6"/>
      <c r="G2737" s="6"/>
      <c r="H2737" s="6"/>
      <c r="I2737" s="6"/>
    </row>
    <row r="2738" spans="6:9">
      <c r="F2738" s="6"/>
      <c r="G2738" s="6"/>
      <c r="H2738" s="6"/>
      <c r="I2738" s="6"/>
    </row>
    <row r="2739" spans="6:9">
      <c r="F2739" s="6"/>
      <c r="G2739" s="6"/>
      <c r="H2739" s="6"/>
      <c r="I2739" s="6"/>
    </row>
    <row r="2740" spans="6:9">
      <c r="F2740" s="6"/>
      <c r="G2740" s="6"/>
      <c r="H2740" s="6"/>
      <c r="I2740" s="6"/>
    </row>
    <row r="2741" spans="6:9">
      <c r="F2741" s="6"/>
      <c r="G2741" s="6"/>
      <c r="H2741" s="6"/>
      <c r="I2741" s="6"/>
    </row>
    <row r="2742" spans="6:9">
      <c r="F2742" s="6"/>
      <c r="G2742" s="6"/>
      <c r="H2742" s="6"/>
      <c r="I2742" s="6"/>
    </row>
    <row r="2743" spans="6:9">
      <c r="F2743" s="6"/>
      <c r="G2743" s="6"/>
      <c r="H2743" s="6"/>
      <c r="I2743" s="6"/>
    </row>
    <row r="2744" spans="6:9">
      <c r="F2744" s="6"/>
      <c r="G2744" s="6"/>
      <c r="H2744" s="6"/>
      <c r="I2744" s="6"/>
    </row>
    <row r="2745" spans="6:9">
      <c r="F2745" s="6"/>
      <c r="G2745" s="6"/>
      <c r="H2745" s="6"/>
      <c r="I2745" s="6"/>
    </row>
    <row r="2746" spans="6:9">
      <c r="F2746" s="6"/>
      <c r="G2746" s="6"/>
      <c r="H2746" s="6"/>
      <c r="I2746" s="6"/>
    </row>
    <row r="2747" spans="6:9">
      <c r="F2747" s="6"/>
      <c r="G2747" s="6"/>
      <c r="H2747" s="6"/>
      <c r="I2747" s="6"/>
    </row>
    <row r="2748" spans="6:9">
      <c r="F2748" s="6"/>
      <c r="G2748" s="6"/>
      <c r="H2748" s="6"/>
      <c r="I2748" s="6"/>
    </row>
    <row r="2749" spans="6:9">
      <c r="F2749" s="6"/>
      <c r="G2749" s="6"/>
      <c r="H2749" s="6"/>
      <c r="I2749" s="6"/>
    </row>
    <row r="2750" spans="6:9">
      <c r="F2750" s="6"/>
      <c r="G2750" s="6"/>
      <c r="H2750" s="6"/>
      <c r="I2750" s="6"/>
    </row>
    <row r="2751" spans="6:9">
      <c r="F2751" s="6"/>
      <c r="G2751" s="6"/>
      <c r="H2751" s="6"/>
      <c r="I2751" s="6"/>
    </row>
    <row r="2752" spans="6:9">
      <c r="F2752" s="6"/>
      <c r="G2752" s="6"/>
      <c r="H2752" s="6"/>
      <c r="I2752" s="6"/>
    </row>
    <row r="2753" spans="6:9">
      <c r="F2753" s="6"/>
      <c r="G2753" s="6"/>
      <c r="H2753" s="6"/>
      <c r="I2753" s="6"/>
    </row>
    <row r="2754" spans="6:9">
      <c r="F2754" s="6"/>
      <c r="G2754" s="6"/>
      <c r="H2754" s="6"/>
      <c r="I2754" s="6"/>
    </row>
    <row r="2755" spans="6:9">
      <c r="F2755" s="6"/>
      <c r="G2755" s="6"/>
      <c r="H2755" s="6"/>
      <c r="I2755" s="6"/>
    </row>
    <row r="2756" spans="6:9">
      <c r="F2756" s="6"/>
      <c r="G2756" s="6"/>
      <c r="H2756" s="6"/>
      <c r="I2756" s="6"/>
    </row>
    <row r="2757" spans="6:9">
      <c r="F2757" s="6"/>
      <c r="G2757" s="6"/>
      <c r="H2757" s="6"/>
      <c r="I2757" s="6"/>
    </row>
    <row r="2758" spans="6:9">
      <c r="F2758" s="6"/>
      <c r="G2758" s="6"/>
      <c r="H2758" s="6"/>
      <c r="I2758" s="6"/>
    </row>
    <row r="2759" spans="6:9">
      <c r="F2759" s="6"/>
      <c r="G2759" s="6"/>
      <c r="H2759" s="6"/>
      <c r="I2759" s="6"/>
    </row>
    <row r="2760" spans="6:9">
      <c r="F2760" s="6"/>
      <c r="G2760" s="6"/>
      <c r="H2760" s="6"/>
      <c r="I2760" s="6"/>
    </row>
    <row r="2761" spans="6:9">
      <c r="F2761" s="6"/>
      <c r="G2761" s="6"/>
      <c r="H2761" s="6"/>
      <c r="I2761" s="6"/>
    </row>
    <row r="2762" spans="6:9">
      <c r="F2762" s="6"/>
      <c r="G2762" s="6"/>
      <c r="H2762" s="6"/>
      <c r="I2762" s="6"/>
    </row>
    <row r="2763" spans="6:9">
      <c r="F2763" s="6"/>
      <c r="G2763" s="6"/>
      <c r="H2763" s="6"/>
      <c r="I2763" s="6"/>
    </row>
    <row r="2764" spans="6:9">
      <c r="F2764" s="6"/>
      <c r="G2764" s="6"/>
      <c r="H2764" s="6"/>
      <c r="I2764" s="6"/>
    </row>
    <row r="2765" spans="6:9">
      <c r="F2765" s="6"/>
      <c r="G2765" s="6"/>
      <c r="H2765" s="6"/>
      <c r="I2765" s="6"/>
    </row>
    <row r="2766" spans="6:9">
      <c r="F2766" s="6"/>
      <c r="G2766" s="6"/>
      <c r="H2766" s="6"/>
      <c r="I2766" s="6"/>
    </row>
    <row r="2767" spans="6:9">
      <c r="F2767" s="6"/>
      <c r="G2767" s="6"/>
      <c r="H2767" s="6"/>
      <c r="I2767" s="6"/>
    </row>
    <row r="2768" spans="6:9">
      <c r="F2768" s="6"/>
      <c r="G2768" s="6"/>
      <c r="H2768" s="6"/>
      <c r="I2768" s="6"/>
    </row>
    <row r="2769" spans="6:9">
      <c r="F2769" s="6"/>
      <c r="G2769" s="6"/>
      <c r="H2769" s="6"/>
      <c r="I2769" s="6"/>
    </row>
    <row r="2770" spans="6:9">
      <c r="F2770" s="6"/>
      <c r="G2770" s="6"/>
      <c r="H2770" s="6"/>
      <c r="I2770" s="6"/>
    </row>
    <row r="2771" spans="6:9">
      <c r="F2771" s="6"/>
      <c r="G2771" s="6"/>
      <c r="H2771" s="6"/>
      <c r="I2771" s="6"/>
    </row>
    <row r="2772" spans="6:9">
      <c r="F2772" s="6"/>
      <c r="G2772" s="6"/>
      <c r="H2772" s="6"/>
      <c r="I2772" s="6"/>
    </row>
    <row r="2773" spans="6:9">
      <c r="F2773" s="6"/>
      <c r="G2773" s="6"/>
      <c r="H2773" s="6"/>
      <c r="I2773" s="6"/>
    </row>
    <row r="2774" spans="6:9">
      <c r="F2774" s="6"/>
      <c r="G2774" s="6"/>
      <c r="H2774" s="6"/>
      <c r="I2774" s="6"/>
    </row>
    <row r="2775" spans="6:9">
      <c r="F2775" s="6"/>
      <c r="G2775" s="6"/>
      <c r="H2775" s="6"/>
      <c r="I2775" s="6"/>
    </row>
    <row r="2776" spans="6:9">
      <c r="F2776" s="6"/>
      <c r="G2776" s="6"/>
      <c r="H2776" s="6"/>
      <c r="I2776" s="6"/>
    </row>
    <row r="2777" spans="6:9">
      <c r="F2777" s="6"/>
      <c r="G2777" s="6"/>
      <c r="H2777" s="6"/>
      <c r="I2777" s="6"/>
    </row>
    <row r="2778" spans="6:9">
      <c r="F2778" s="6"/>
      <c r="G2778" s="6"/>
      <c r="H2778" s="6"/>
      <c r="I2778" s="6"/>
    </row>
    <row r="2779" spans="6:9">
      <c r="F2779" s="6"/>
      <c r="G2779" s="6"/>
      <c r="H2779" s="6"/>
      <c r="I2779" s="6"/>
    </row>
    <row r="2780" spans="6:9">
      <c r="F2780" s="6"/>
      <c r="G2780" s="6"/>
      <c r="H2780" s="6"/>
      <c r="I2780" s="6"/>
    </row>
    <row r="2781" spans="6:9">
      <c r="F2781" s="6"/>
      <c r="G2781" s="6"/>
      <c r="H2781" s="6"/>
      <c r="I2781" s="6"/>
    </row>
    <row r="2782" spans="6:9">
      <c r="F2782" s="6"/>
      <c r="G2782" s="6"/>
      <c r="H2782" s="6"/>
      <c r="I2782" s="6"/>
    </row>
    <row r="2783" spans="6:9">
      <c r="F2783" s="6"/>
      <c r="G2783" s="6"/>
      <c r="H2783" s="6"/>
      <c r="I2783" s="6"/>
    </row>
    <row r="2784" spans="6:9">
      <c r="F2784" s="6"/>
      <c r="G2784" s="6"/>
      <c r="H2784" s="6"/>
      <c r="I2784" s="6"/>
    </row>
    <row r="2785" spans="6:9">
      <c r="F2785" s="6"/>
      <c r="G2785" s="6"/>
      <c r="H2785" s="6"/>
      <c r="I2785" s="6"/>
    </row>
    <row r="2786" spans="6:9">
      <c r="F2786" s="6"/>
      <c r="G2786" s="6"/>
      <c r="H2786" s="6"/>
      <c r="I2786" s="6"/>
    </row>
    <row r="2787" spans="6:9">
      <c r="F2787" s="6"/>
      <c r="G2787" s="6"/>
      <c r="H2787" s="6"/>
      <c r="I2787" s="6"/>
    </row>
    <row r="2788" spans="6:9">
      <c r="F2788" s="6"/>
      <c r="G2788" s="6"/>
      <c r="H2788" s="6"/>
      <c r="I2788" s="6"/>
    </row>
    <row r="2789" spans="6:9">
      <c r="F2789" s="6"/>
      <c r="G2789" s="6"/>
      <c r="H2789" s="6"/>
      <c r="I2789" s="6"/>
    </row>
    <row r="2790" spans="6:9">
      <c r="F2790" s="6"/>
      <c r="G2790" s="6"/>
      <c r="H2790" s="6"/>
      <c r="I2790" s="6"/>
    </row>
    <row r="2791" spans="6:9">
      <c r="F2791" s="6"/>
      <c r="G2791" s="6"/>
      <c r="H2791" s="6"/>
      <c r="I2791" s="6"/>
    </row>
    <row r="2792" spans="6:9">
      <c r="F2792" s="6"/>
      <c r="G2792" s="6"/>
      <c r="H2792" s="6"/>
      <c r="I2792" s="6"/>
    </row>
    <row r="2793" spans="6:9">
      <c r="F2793" s="6"/>
      <c r="G2793" s="6"/>
      <c r="H2793" s="6"/>
      <c r="I2793" s="6"/>
    </row>
    <row r="2794" spans="6:9">
      <c r="F2794" s="6"/>
      <c r="G2794" s="6"/>
      <c r="H2794" s="6"/>
      <c r="I2794" s="6"/>
    </row>
    <row r="2795" spans="6:9">
      <c r="F2795" s="6"/>
      <c r="G2795" s="6"/>
      <c r="H2795" s="6"/>
      <c r="I2795" s="6"/>
    </row>
    <row r="2796" spans="6:9">
      <c r="F2796" s="6"/>
      <c r="G2796" s="6"/>
      <c r="H2796" s="6"/>
      <c r="I2796" s="6"/>
    </row>
    <row r="2797" spans="6:9">
      <c r="F2797" s="6"/>
      <c r="G2797" s="6"/>
      <c r="H2797" s="6"/>
      <c r="I2797" s="6"/>
    </row>
    <row r="2798" spans="6:9">
      <c r="F2798" s="6"/>
      <c r="G2798" s="6"/>
      <c r="H2798" s="6"/>
      <c r="I2798" s="6"/>
    </row>
    <row r="2799" spans="6:9">
      <c r="F2799" s="6"/>
      <c r="G2799" s="6"/>
      <c r="H2799" s="6"/>
      <c r="I2799" s="6"/>
    </row>
    <row r="2800" spans="6:9">
      <c r="F2800" s="6"/>
      <c r="G2800" s="6"/>
      <c r="H2800" s="6"/>
      <c r="I2800" s="6"/>
    </row>
    <row r="2801" spans="6:9">
      <c r="F2801" s="6"/>
      <c r="G2801" s="6"/>
      <c r="H2801" s="6"/>
      <c r="I2801" s="6"/>
    </row>
    <row r="2802" spans="6:9">
      <c r="F2802" s="6"/>
      <c r="G2802" s="6"/>
      <c r="H2802" s="6"/>
      <c r="I2802" s="6"/>
    </row>
    <row r="2803" spans="6:9">
      <c r="F2803" s="6"/>
      <c r="G2803" s="6"/>
      <c r="H2803" s="6"/>
      <c r="I2803" s="6"/>
    </row>
    <row r="2804" spans="6:9">
      <c r="F2804" s="6"/>
      <c r="G2804" s="6"/>
      <c r="H2804" s="6"/>
      <c r="I2804" s="6"/>
    </row>
    <row r="2805" spans="6:9">
      <c r="F2805" s="6"/>
      <c r="G2805" s="6"/>
      <c r="H2805" s="6"/>
      <c r="I2805" s="6"/>
    </row>
    <row r="2806" spans="6:9">
      <c r="F2806" s="6"/>
      <c r="G2806" s="6"/>
      <c r="H2806" s="6"/>
      <c r="I2806" s="6"/>
    </row>
    <row r="2807" spans="6:9">
      <c r="F2807" s="6"/>
      <c r="G2807" s="6"/>
      <c r="H2807" s="6"/>
      <c r="I2807" s="6"/>
    </row>
    <row r="2808" spans="6:9">
      <c r="F2808" s="6"/>
      <c r="G2808" s="6"/>
      <c r="H2808" s="6"/>
      <c r="I2808" s="6"/>
    </row>
    <row r="2809" spans="6:9">
      <c r="F2809" s="6"/>
      <c r="G2809" s="6"/>
      <c r="H2809" s="6"/>
      <c r="I2809" s="6"/>
    </row>
    <row r="2810" spans="6:9">
      <c r="F2810" s="6"/>
      <c r="G2810" s="6"/>
      <c r="H2810" s="6"/>
      <c r="I2810" s="6"/>
    </row>
    <row r="2811" spans="6:9">
      <c r="F2811" s="6"/>
      <c r="G2811" s="6"/>
      <c r="H2811" s="6"/>
      <c r="I2811" s="6"/>
    </row>
    <row r="2812" spans="6:9">
      <c r="F2812" s="6"/>
      <c r="G2812" s="6"/>
      <c r="H2812" s="6"/>
      <c r="I2812" s="6"/>
    </row>
    <row r="2813" spans="6:9">
      <c r="F2813" s="6"/>
      <c r="G2813" s="6"/>
      <c r="H2813" s="6"/>
      <c r="I2813" s="6"/>
    </row>
    <row r="2814" spans="6:9">
      <c r="F2814" s="6"/>
      <c r="G2814" s="6"/>
      <c r="H2814" s="6"/>
      <c r="I2814" s="6"/>
    </row>
    <row r="2815" spans="6:9">
      <c r="F2815" s="6"/>
      <c r="G2815" s="6"/>
      <c r="H2815" s="6"/>
      <c r="I2815" s="6"/>
    </row>
    <row r="2816" spans="6:9">
      <c r="F2816" s="6"/>
      <c r="G2816" s="6"/>
      <c r="H2816" s="6"/>
      <c r="I2816" s="6"/>
    </row>
    <row r="2817" spans="6:9">
      <c r="F2817" s="6"/>
      <c r="G2817" s="6"/>
      <c r="H2817" s="6"/>
      <c r="I2817" s="6"/>
    </row>
    <row r="2818" spans="6:9">
      <c r="F2818" s="6"/>
      <c r="G2818" s="6"/>
      <c r="H2818" s="6"/>
      <c r="I2818" s="6"/>
    </row>
    <row r="2819" spans="6:9">
      <c r="F2819" s="6"/>
      <c r="G2819" s="6"/>
      <c r="H2819" s="6"/>
      <c r="I2819" s="6"/>
    </row>
    <row r="2820" spans="6:9">
      <c r="F2820" s="6"/>
      <c r="G2820" s="6"/>
      <c r="H2820" s="6"/>
      <c r="I2820" s="6"/>
    </row>
    <row r="2821" spans="6:9">
      <c r="F2821" s="6"/>
      <c r="G2821" s="6"/>
      <c r="H2821" s="6"/>
      <c r="I2821" s="6"/>
    </row>
    <row r="2822" spans="6:9">
      <c r="F2822" s="6"/>
      <c r="G2822" s="6"/>
      <c r="H2822" s="6"/>
      <c r="I2822" s="6"/>
    </row>
    <row r="2823" spans="6:9">
      <c r="F2823" s="6"/>
      <c r="G2823" s="6"/>
      <c r="H2823" s="6"/>
      <c r="I2823" s="6"/>
    </row>
    <row r="2824" spans="6:9">
      <c r="F2824" s="6"/>
      <c r="G2824" s="6"/>
      <c r="H2824" s="6"/>
      <c r="I2824" s="6"/>
    </row>
    <row r="2825" spans="6:9">
      <c r="F2825" s="6"/>
      <c r="G2825" s="6"/>
      <c r="H2825" s="6"/>
      <c r="I2825" s="6"/>
    </row>
    <row r="2826" spans="6:9">
      <c r="F2826" s="6"/>
      <c r="G2826" s="6"/>
      <c r="H2826" s="6"/>
      <c r="I2826" s="6"/>
    </row>
    <row r="2827" spans="6:9">
      <c r="F2827" s="6"/>
      <c r="G2827" s="6"/>
      <c r="H2827" s="6"/>
      <c r="I2827" s="6"/>
    </row>
    <row r="2828" spans="6:9">
      <c r="F2828" s="6"/>
      <c r="G2828" s="6"/>
      <c r="H2828" s="6"/>
      <c r="I2828" s="6"/>
    </row>
    <row r="2829" spans="6:9">
      <c r="F2829" s="6"/>
      <c r="G2829" s="6"/>
      <c r="H2829" s="6"/>
      <c r="I2829" s="6"/>
    </row>
    <row r="2830" spans="6:9">
      <c r="F2830" s="6"/>
      <c r="G2830" s="6"/>
      <c r="H2830" s="6"/>
      <c r="I2830" s="6"/>
    </row>
    <row r="2831" spans="6:9">
      <c r="F2831" s="6"/>
      <c r="G2831" s="6"/>
      <c r="H2831" s="6"/>
      <c r="I2831" s="6"/>
    </row>
    <row r="2832" spans="6:9">
      <c r="F2832" s="6"/>
      <c r="G2832" s="6"/>
      <c r="H2832" s="6"/>
      <c r="I2832" s="6"/>
    </row>
    <row r="2833" spans="6:9">
      <c r="F2833" s="6"/>
      <c r="G2833" s="6"/>
      <c r="H2833" s="6"/>
      <c r="I2833" s="6"/>
    </row>
    <row r="2834" spans="6:9">
      <c r="F2834" s="6"/>
      <c r="G2834" s="6"/>
      <c r="H2834" s="6"/>
      <c r="I2834" s="6"/>
    </row>
    <row r="2835" spans="6:9">
      <c r="F2835" s="6"/>
      <c r="G2835" s="6"/>
      <c r="H2835" s="6"/>
      <c r="I2835" s="6"/>
    </row>
    <row r="2836" spans="6:9">
      <c r="F2836" s="6"/>
      <c r="G2836" s="6"/>
      <c r="H2836" s="6"/>
      <c r="I2836" s="6"/>
    </row>
    <row r="2837" spans="6:9">
      <c r="F2837" s="6"/>
      <c r="G2837" s="6"/>
      <c r="H2837" s="6"/>
      <c r="I2837" s="6"/>
    </row>
    <row r="2838" spans="6:9">
      <c r="F2838" s="6"/>
      <c r="G2838" s="6"/>
      <c r="H2838" s="6"/>
      <c r="I2838" s="6"/>
    </row>
    <row r="2839" spans="6:9">
      <c r="F2839" s="6"/>
      <c r="G2839" s="6"/>
      <c r="H2839" s="6"/>
      <c r="I2839" s="6"/>
    </row>
    <row r="2840" spans="6:9">
      <c r="F2840" s="6"/>
      <c r="G2840" s="6"/>
      <c r="H2840" s="6"/>
      <c r="I2840" s="6"/>
    </row>
    <row r="2841" spans="6:9">
      <c r="F2841" s="6"/>
      <c r="G2841" s="6"/>
      <c r="H2841" s="6"/>
      <c r="I2841" s="6"/>
    </row>
    <row r="2842" spans="6:9">
      <c r="F2842" s="6"/>
      <c r="G2842" s="6"/>
      <c r="H2842" s="6"/>
      <c r="I2842" s="6"/>
    </row>
    <row r="2843" spans="6:9">
      <c r="F2843" s="6"/>
      <c r="G2843" s="6"/>
      <c r="H2843" s="6"/>
      <c r="I2843" s="6"/>
    </row>
    <row r="2844" spans="6:9">
      <c r="F2844" s="6"/>
      <c r="G2844" s="6"/>
      <c r="H2844" s="6"/>
      <c r="I2844" s="6"/>
    </row>
    <row r="2845" spans="6:9">
      <c r="F2845" s="6"/>
      <c r="G2845" s="6"/>
      <c r="H2845" s="6"/>
      <c r="I2845" s="6"/>
    </row>
    <row r="2846" spans="6:9">
      <c r="F2846" s="6"/>
      <c r="G2846" s="6"/>
      <c r="H2846" s="6"/>
      <c r="I2846" s="6"/>
    </row>
    <row r="2847" spans="6:9">
      <c r="F2847" s="6"/>
      <c r="G2847" s="6"/>
      <c r="H2847" s="6"/>
      <c r="I2847" s="6"/>
    </row>
    <row r="2848" spans="6:9">
      <c r="F2848" s="6"/>
      <c r="G2848" s="6"/>
      <c r="H2848" s="6"/>
      <c r="I2848" s="6"/>
    </row>
    <row r="2849" spans="6:9">
      <c r="F2849" s="6"/>
      <c r="G2849" s="6"/>
      <c r="H2849" s="6"/>
      <c r="I2849" s="6"/>
    </row>
    <row r="2850" spans="6:9">
      <c r="F2850" s="6"/>
      <c r="G2850" s="6"/>
      <c r="H2850" s="6"/>
      <c r="I2850" s="6"/>
    </row>
    <row r="2851" spans="6:9">
      <c r="F2851" s="6"/>
      <c r="G2851" s="6"/>
      <c r="H2851" s="6"/>
      <c r="I2851" s="6"/>
    </row>
    <row r="2852" spans="6:9">
      <c r="F2852" s="6"/>
      <c r="G2852" s="6"/>
      <c r="H2852" s="6"/>
      <c r="I2852" s="6"/>
    </row>
    <row r="2853" spans="6:9">
      <c r="F2853" s="6"/>
      <c r="G2853" s="6"/>
      <c r="H2853" s="6"/>
      <c r="I2853" s="6"/>
    </row>
    <row r="2854" spans="6:9">
      <c r="F2854" s="6"/>
      <c r="G2854" s="6"/>
      <c r="H2854" s="6"/>
      <c r="I2854" s="6"/>
    </row>
    <row r="2855" spans="6:9">
      <c r="F2855" s="6"/>
      <c r="G2855" s="6"/>
      <c r="H2855" s="6"/>
      <c r="I2855" s="6"/>
    </row>
    <row r="2856" spans="6:9">
      <c r="F2856" s="6"/>
      <c r="G2856" s="6"/>
      <c r="H2856" s="6"/>
      <c r="I2856" s="6"/>
    </row>
    <row r="2857" spans="6:9">
      <c r="F2857" s="6"/>
      <c r="G2857" s="6"/>
      <c r="H2857" s="6"/>
      <c r="I2857" s="6"/>
    </row>
    <row r="2858" spans="6:9">
      <c r="F2858" s="6"/>
      <c r="G2858" s="6"/>
      <c r="H2858" s="6"/>
      <c r="I2858" s="6"/>
    </row>
    <row r="2859" spans="6:9">
      <c r="F2859" s="6"/>
      <c r="G2859" s="6"/>
      <c r="H2859" s="6"/>
      <c r="I2859" s="6"/>
    </row>
    <row r="2860" spans="6:9">
      <c r="F2860" s="6"/>
      <c r="G2860" s="6"/>
      <c r="H2860" s="6"/>
      <c r="I2860" s="6"/>
    </row>
    <row r="2861" spans="6:9">
      <c r="F2861" s="6"/>
      <c r="G2861" s="6"/>
      <c r="H2861" s="6"/>
      <c r="I2861" s="6"/>
    </row>
    <row r="2862" spans="6:9">
      <c r="F2862" s="6"/>
      <c r="G2862" s="6"/>
      <c r="H2862" s="6"/>
      <c r="I2862" s="6"/>
    </row>
    <row r="2863" spans="6:9">
      <c r="F2863" s="6"/>
      <c r="G2863" s="6"/>
      <c r="H2863" s="6"/>
      <c r="I2863" s="6"/>
    </row>
    <row r="2864" spans="6:9">
      <c r="F2864" s="6"/>
      <c r="G2864" s="6"/>
      <c r="H2864" s="6"/>
      <c r="I2864" s="6"/>
    </row>
    <row r="2865" spans="6:9">
      <c r="F2865" s="6"/>
      <c r="G2865" s="6"/>
      <c r="H2865" s="6"/>
      <c r="I2865" s="6"/>
    </row>
    <row r="2866" spans="6:9">
      <c r="F2866" s="6"/>
      <c r="G2866" s="6"/>
      <c r="H2866" s="6"/>
      <c r="I2866" s="6"/>
    </row>
    <row r="2867" spans="6:9">
      <c r="F2867" s="6"/>
      <c r="G2867" s="6"/>
      <c r="H2867" s="6"/>
      <c r="I2867" s="6"/>
    </row>
    <row r="2868" spans="6:9">
      <c r="F2868" s="6"/>
      <c r="G2868" s="6"/>
      <c r="H2868" s="6"/>
      <c r="I2868" s="6"/>
    </row>
    <row r="2869" spans="6:9">
      <c r="F2869" s="6"/>
      <c r="G2869" s="6"/>
      <c r="H2869" s="6"/>
      <c r="I2869" s="6"/>
    </row>
    <row r="2870" spans="6:9">
      <c r="F2870" s="6"/>
      <c r="G2870" s="6"/>
      <c r="H2870" s="6"/>
      <c r="I2870" s="6"/>
    </row>
    <row r="2871" spans="6:9">
      <c r="F2871" s="6"/>
      <c r="G2871" s="6"/>
      <c r="H2871" s="6"/>
      <c r="I2871" s="6"/>
    </row>
    <row r="2872" spans="6:9">
      <c r="F2872" s="6"/>
      <c r="G2872" s="6"/>
      <c r="H2872" s="6"/>
      <c r="I2872" s="6"/>
    </row>
    <row r="2873" spans="6:9">
      <c r="F2873" s="6"/>
      <c r="G2873" s="6"/>
      <c r="H2873" s="6"/>
      <c r="I2873" s="6"/>
    </row>
    <row r="2874" spans="6:9">
      <c r="F2874" s="6"/>
      <c r="G2874" s="6"/>
      <c r="H2874" s="6"/>
      <c r="I2874" s="6"/>
    </row>
    <row r="2875" spans="6:9">
      <c r="F2875" s="6"/>
      <c r="G2875" s="6"/>
      <c r="H2875" s="6"/>
      <c r="I2875" s="6"/>
    </row>
    <row r="2876" spans="6:9">
      <c r="F2876" s="6"/>
      <c r="G2876" s="6"/>
      <c r="H2876" s="6"/>
      <c r="I2876" s="6"/>
    </row>
    <row r="2877" spans="6:9">
      <c r="F2877" s="6"/>
      <c r="G2877" s="6"/>
      <c r="H2877" s="6"/>
      <c r="I2877" s="6"/>
    </row>
    <row r="2878" spans="6:9">
      <c r="F2878" s="6"/>
      <c r="G2878" s="6"/>
      <c r="H2878" s="6"/>
      <c r="I2878" s="6"/>
    </row>
    <row r="2879" spans="6:9">
      <c r="F2879" s="6"/>
      <c r="G2879" s="6"/>
      <c r="H2879" s="6"/>
      <c r="I2879" s="6"/>
    </row>
    <row r="2880" spans="6:9">
      <c r="F2880" s="6"/>
      <c r="G2880" s="6"/>
      <c r="H2880" s="6"/>
      <c r="I2880" s="6"/>
    </row>
    <row r="2881" spans="6:9">
      <c r="F2881" s="6"/>
      <c r="G2881" s="6"/>
      <c r="H2881" s="6"/>
      <c r="I2881" s="6"/>
    </row>
    <row r="2882" spans="6:9">
      <c r="F2882" s="6"/>
      <c r="G2882" s="6"/>
      <c r="H2882" s="6"/>
      <c r="I2882" s="6"/>
    </row>
    <row r="2883" spans="6:9">
      <c r="F2883" s="6"/>
      <c r="G2883" s="6"/>
      <c r="H2883" s="6"/>
      <c r="I2883" s="6"/>
    </row>
    <row r="2884" spans="6:9">
      <c r="F2884" s="6"/>
      <c r="G2884" s="6"/>
      <c r="H2884" s="6"/>
      <c r="I2884" s="6"/>
    </row>
    <row r="2885" spans="6:9">
      <c r="F2885" s="6"/>
      <c r="G2885" s="6"/>
      <c r="H2885" s="6"/>
      <c r="I2885" s="6"/>
    </row>
    <row r="2886" spans="6:9">
      <c r="F2886" s="6"/>
      <c r="G2886" s="6"/>
      <c r="H2886" s="6"/>
      <c r="I2886" s="6"/>
    </row>
    <row r="2887" spans="6:9">
      <c r="F2887" s="6"/>
      <c r="G2887" s="6"/>
      <c r="H2887" s="6"/>
      <c r="I2887" s="6"/>
    </row>
    <row r="2888" spans="6:9">
      <c r="F2888" s="6"/>
      <c r="G2888" s="6"/>
      <c r="H2888" s="6"/>
      <c r="I2888" s="6"/>
    </row>
    <row r="2889" spans="6:9">
      <c r="F2889" s="6"/>
      <c r="G2889" s="6"/>
      <c r="H2889" s="6"/>
      <c r="I2889" s="6"/>
    </row>
    <row r="2890" spans="6:9">
      <c r="F2890" s="6"/>
      <c r="G2890" s="6"/>
      <c r="H2890" s="6"/>
      <c r="I2890" s="6"/>
    </row>
    <row r="2891" spans="6:9">
      <c r="F2891" s="6"/>
      <c r="G2891" s="6"/>
      <c r="H2891" s="6"/>
      <c r="I2891" s="6"/>
    </row>
    <row r="2892" spans="6:9">
      <c r="F2892" s="6"/>
      <c r="G2892" s="6"/>
      <c r="H2892" s="6"/>
      <c r="I2892" s="6"/>
    </row>
    <row r="2893" spans="6:9">
      <c r="F2893" s="6"/>
      <c r="G2893" s="6"/>
      <c r="H2893" s="6"/>
      <c r="I2893" s="6"/>
    </row>
    <row r="2894" spans="6:9">
      <c r="F2894" s="6"/>
      <c r="G2894" s="6"/>
      <c r="H2894" s="6"/>
      <c r="I2894" s="6"/>
    </row>
    <row r="2895" spans="6:9">
      <c r="F2895" s="6"/>
      <c r="G2895" s="6"/>
      <c r="H2895" s="6"/>
      <c r="I2895" s="6"/>
    </row>
    <row r="2896" spans="6:9">
      <c r="F2896" s="6"/>
      <c r="G2896" s="6"/>
      <c r="H2896" s="6"/>
      <c r="I2896" s="6"/>
    </row>
    <row r="2897" spans="6:9">
      <c r="F2897" s="6"/>
      <c r="G2897" s="6"/>
      <c r="H2897" s="6"/>
      <c r="I2897" s="6"/>
    </row>
    <row r="2898" spans="6:9">
      <c r="F2898" s="6"/>
      <c r="G2898" s="6"/>
      <c r="H2898" s="6"/>
      <c r="I2898" s="6"/>
    </row>
    <row r="2899" spans="6:9">
      <c r="F2899" s="6"/>
      <c r="G2899" s="6"/>
      <c r="H2899" s="6"/>
      <c r="I2899" s="6"/>
    </row>
    <row r="2900" spans="6:9">
      <c r="F2900" s="6"/>
      <c r="G2900" s="6"/>
      <c r="H2900" s="6"/>
      <c r="I2900" s="6"/>
    </row>
    <row r="2901" spans="6:9">
      <c r="F2901" s="6"/>
      <c r="G2901" s="6"/>
      <c r="H2901" s="6"/>
      <c r="I2901" s="6"/>
    </row>
    <row r="2902" spans="6:9">
      <c r="F2902" s="6"/>
      <c r="G2902" s="6"/>
      <c r="H2902" s="6"/>
      <c r="I2902" s="6"/>
    </row>
    <row r="2903" spans="6:9">
      <c r="F2903" s="6"/>
      <c r="G2903" s="6"/>
      <c r="H2903" s="6"/>
      <c r="I2903" s="6"/>
    </row>
    <row r="2904" spans="6:9">
      <c r="F2904" s="6"/>
      <c r="G2904" s="6"/>
      <c r="H2904" s="6"/>
      <c r="I2904" s="6"/>
    </row>
    <row r="2905" spans="6:9">
      <c r="F2905" s="6"/>
      <c r="G2905" s="6"/>
      <c r="H2905" s="6"/>
      <c r="I2905" s="6"/>
    </row>
    <row r="2906" spans="6:9">
      <c r="F2906" s="6"/>
      <c r="G2906" s="6"/>
      <c r="H2906" s="6"/>
      <c r="I2906" s="6"/>
    </row>
    <row r="2907" spans="6:9">
      <c r="F2907" s="6"/>
      <c r="G2907" s="6"/>
      <c r="H2907" s="6"/>
      <c r="I2907" s="6"/>
    </row>
    <row r="2908" spans="6:9">
      <c r="F2908" s="6"/>
      <c r="G2908" s="6"/>
      <c r="H2908" s="6"/>
      <c r="I2908" s="6"/>
    </row>
    <row r="2909" spans="6:9">
      <c r="F2909" s="6"/>
      <c r="G2909" s="6"/>
      <c r="H2909" s="6"/>
      <c r="I2909" s="6"/>
    </row>
    <row r="2910" spans="6:9">
      <c r="F2910" s="6"/>
      <c r="G2910" s="6"/>
      <c r="H2910" s="6"/>
      <c r="I2910" s="6"/>
    </row>
    <row r="2911" spans="6:9">
      <c r="F2911" s="6"/>
      <c r="G2911" s="6"/>
      <c r="H2911" s="6"/>
      <c r="I2911" s="6"/>
    </row>
    <row r="2912" spans="6:9">
      <c r="F2912" s="6"/>
      <c r="G2912" s="6"/>
      <c r="H2912" s="6"/>
      <c r="I2912" s="6"/>
    </row>
    <row r="2913" spans="6:9">
      <c r="F2913" s="6"/>
      <c r="G2913" s="6"/>
      <c r="H2913" s="6"/>
      <c r="I2913" s="6"/>
    </row>
    <row r="2914" spans="6:9">
      <c r="F2914" s="6"/>
      <c r="G2914" s="6"/>
      <c r="H2914" s="6"/>
      <c r="I2914" s="6"/>
    </row>
    <row r="2915" spans="6:9">
      <c r="F2915" s="6"/>
      <c r="G2915" s="6"/>
      <c r="H2915" s="6"/>
      <c r="I2915" s="6"/>
    </row>
    <row r="2916" spans="6:9">
      <c r="F2916" s="6"/>
      <c r="G2916" s="6"/>
      <c r="H2916" s="6"/>
      <c r="I2916" s="6"/>
    </row>
    <row r="2917" spans="6:9">
      <c r="F2917" s="6"/>
      <c r="G2917" s="6"/>
      <c r="H2917" s="6"/>
      <c r="I2917" s="6"/>
    </row>
    <row r="2918" spans="6:9">
      <c r="F2918" s="6"/>
      <c r="G2918" s="6"/>
      <c r="H2918" s="6"/>
      <c r="I2918" s="6"/>
    </row>
    <row r="2919" spans="6:9">
      <c r="F2919" s="6"/>
      <c r="G2919" s="6"/>
      <c r="H2919" s="6"/>
      <c r="I2919" s="6"/>
    </row>
    <row r="2920" spans="6:9">
      <c r="F2920" s="6"/>
      <c r="G2920" s="6"/>
      <c r="H2920" s="6"/>
      <c r="I2920" s="6"/>
    </row>
    <row r="2921" spans="6:9">
      <c r="F2921" s="6"/>
      <c r="G2921" s="6"/>
      <c r="H2921" s="6"/>
      <c r="I2921" s="6"/>
    </row>
    <row r="2922" spans="6:9">
      <c r="F2922" s="6"/>
      <c r="G2922" s="6"/>
      <c r="H2922" s="6"/>
      <c r="I2922" s="6"/>
    </row>
    <row r="2923" spans="6:9">
      <c r="F2923" s="6"/>
      <c r="G2923" s="6"/>
      <c r="H2923" s="6"/>
      <c r="I2923" s="6"/>
    </row>
    <row r="2924" spans="6:9">
      <c r="F2924" s="6"/>
      <c r="G2924" s="6"/>
      <c r="H2924" s="6"/>
      <c r="I2924" s="6"/>
    </row>
    <row r="2925" spans="6:9">
      <c r="F2925" s="6"/>
      <c r="G2925" s="6"/>
      <c r="H2925" s="6"/>
      <c r="I2925" s="6"/>
    </row>
    <row r="2926" spans="6:9">
      <c r="F2926" s="6"/>
      <c r="G2926" s="6"/>
      <c r="H2926" s="6"/>
      <c r="I2926" s="6"/>
    </row>
    <row r="2927" spans="6:9">
      <c r="F2927" s="6"/>
      <c r="G2927" s="6"/>
      <c r="H2927" s="6"/>
      <c r="I2927" s="6"/>
    </row>
    <row r="2928" spans="6:9">
      <c r="F2928" s="6"/>
      <c r="G2928" s="6"/>
      <c r="H2928" s="6"/>
      <c r="I2928" s="6"/>
    </row>
    <row r="2929" spans="6:9">
      <c r="F2929" s="6"/>
      <c r="G2929" s="6"/>
      <c r="H2929" s="6"/>
      <c r="I2929" s="6"/>
    </row>
    <row r="2930" spans="6:9">
      <c r="F2930" s="6"/>
      <c r="G2930" s="6"/>
      <c r="H2930" s="6"/>
      <c r="I2930" s="6"/>
    </row>
    <row r="2931" spans="6:9">
      <c r="F2931" s="6"/>
      <c r="G2931" s="6"/>
      <c r="H2931" s="6"/>
      <c r="I2931" s="6"/>
    </row>
    <row r="2932" spans="6:9">
      <c r="F2932" s="6"/>
      <c r="G2932" s="6"/>
      <c r="H2932" s="6"/>
      <c r="I2932" s="6"/>
    </row>
    <row r="2933" spans="6:9">
      <c r="F2933" s="6"/>
      <c r="G2933" s="6"/>
      <c r="H2933" s="6"/>
      <c r="I2933" s="6"/>
    </row>
    <row r="2934" spans="6:9">
      <c r="F2934" s="6"/>
      <c r="G2934" s="6"/>
      <c r="H2934" s="6"/>
      <c r="I2934" s="6"/>
    </row>
    <row r="2935" spans="6:9">
      <c r="F2935" s="6"/>
      <c r="G2935" s="6"/>
      <c r="H2935" s="6"/>
      <c r="I2935" s="6"/>
    </row>
    <row r="2936" spans="6:9">
      <c r="F2936" s="6"/>
      <c r="G2936" s="6"/>
      <c r="H2936" s="6"/>
      <c r="I2936" s="6"/>
    </row>
    <row r="2937" spans="6:9">
      <c r="F2937" s="6"/>
      <c r="G2937" s="6"/>
      <c r="H2937" s="6"/>
      <c r="I2937" s="6"/>
    </row>
    <row r="2938" spans="6:9">
      <c r="F2938" s="6"/>
      <c r="G2938" s="6"/>
      <c r="H2938" s="6"/>
      <c r="I2938" s="6"/>
    </row>
    <row r="2939" spans="6:9">
      <c r="F2939" s="6"/>
      <c r="G2939" s="6"/>
      <c r="H2939" s="6"/>
      <c r="I2939" s="6"/>
    </row>
    <row r="2940" spans="6:9">
      <c r="F2940" s="6"/>
      <c r="G2940" s="6"/>
      <c r="H2940" s="6"/>
      <c r="I2940" s="6"/>
    </row>
    <row r="2941" spans="6:9">
      <c r="F2941" s="6"/>
      <c r="G2941" s="6"/>
      <c r="H2941" s="6"/>
      <c r="I2941" s="6"/>
    </row>
    <row r="2942" spans="6:9">
      <c r="F2942" s="6"/>
      <c r="G2942" s="6"/>
      <c r="H2942" s="6"/>
      <c r="I2942" s="6"/>
    </row>
    <row r="2943" spans="6:9">
      <c r="F2943" s="6"/>
      <c r="G2943" s="6"/>
      <c r="H2943" s="6"/>
      <c r="I2943" s="6"/>
    </row>
    <row r="2944" spans="6:9">
      <c r="F2944" s="6"/>
      <c r="G2944" s="6"/>
      <c r="H2944" s="6"/>
      <c r="I2944" s="6"/>
    </row>
    <row r="2945" spans="6:9">
      <c r="F2945" s="6"/>
      <c r="G2945" s="6"/>
      <c r="H2945" s="6"/>
      <c r="I2945" s="6"/>
    </row>
    <row r="2946" spans="6:9">
      <c r="F2946" s="6"/>
      <c r="G2946" s="6"/>
      <c r="H2946" s="6"/>
      <c r="I2946" s="6"/>
    </row>
    <row r="2947" spans="6:9">
      <c r="F2947" s="6"/>
      <c r="G2947" s="6"/>
      <c r="H2947" s="6"/>
      <c r="I2947" s="6"/>
    </row>
    <row r="2948" spans="6:9">
      <c r="F2948" s="6"/>
      <c r="G2948" s="6"/>
      <c r="H2948" s="6"/>
      <c r="I2948" s="6"/>
    </row>
    <row r="2949" spans="6:9">
      <c r="F2949" s="6"/>
      <c r="G2949" s="6"/>
      <c r="H2949" s="6"/>
      <c r="I2949" s="6"/>
    </row>
    <row r="2950" spans="6:9">
      <c r="F2950" s="6"/>
      <c r="G2950" s="6"/>
      <c r="H2950" s="6"/>
      <c r="I2950" s="6"/>
    </row>
    <row r="2951" spans="6:9">
      <c r="F2951" s="6"/>
      <c r="G2951" s="6"/>
      <c r="H2951" s="6"/>
      <c r="I2951" s="6"/>
    </row>
    <row r="2952" spans="6:9">
      <c r="F2952" s="6"/>
      <c r="G2952" s="6"/>
      <c r="H2952" s="6"/>
      <c r="I2952" s="6"/>
    </row>
    <row r="2953" spans="6:9">
      <c r="F2953" s="6"/>
      <c r="G2953" s="6"/>
      <c r="H2953" s="6"/>
      <c r="I2953" s="6"/>
    </row>
    <row r="2954" spans="6:9">
      <c r="F2954" s="6"/>
      <c r="G2954" s="6"/>
      <c r="H2954" s="6"/>
      <c r="I2954" s="6"/>
    </row>
    <row r="2955" spans="6:9">
      <c r="F2955" s="6"/>
      <c r="G2955" s="6"/>
      <c r="H2955" s="6"/>
      <c r="I2955" s="6"/>
    </row>
    <row r="2956" spans="6:9">
      <c r="F2956" s="6"/>
      <c r="G2956" s="6"/>
      <c r="H2956" s="6"/>
      <c r="I2956" s="6"/>
    </row>
    <row r="2957" spans="6:9">
      <c r="F2957" s="6"/>
      <c r="G2957" s="6"/>
      <c r="H2957" s="6"/>
      <c r="I2957" s="6"/>
    </row>
    <row r="2958" spans="6:9">
      <c r="F2958" s="6"/>
      <c r="G2958" s="6"/>
      <c r="H2958" s="6"/>
      <c r="I2958" s="6"/>
    </row>
    <row r="2959" spans="6:9">
      <c r="F2959" s="6"/>
      <c r="G2959" s="6"/>
      <c r="H2959" s="6"/>
      <c r="I2959" s="6"/>
    </row>
    <row r="2960" spans="6:9">
      <c r="F2960" s="6"/>
      <c r="G2960" s="6"/>
      <c r="H2960" s="6"/>
      <c r="I2960" s="6"/>
    </row>
    <row r="2961" spans="6:9">
      <c r="F2961" s="6"/>
      <c r="G2961" s="6"/>
      <c r="H2961" s="6"/>
      <c r="I2961" s="6"/>
    </row>
    <row r="2962" spans="6:9">
      <c r="F2962" s="6"/>
      <c r="G2962" s="6"/>
      <c r="H2962" s="6"/>
      <c r="I2962" s="6"/>
    </row>
    <row r="2963" spans="6:9">
      <c r="F2963" s="6"/>
      <c r="G2963" s="6"/>
      <c r="H2963" s="6"/>
      <c r="I2963" s="6"/>
    </row>
    <row r="2964" spans="6:9">
      <c r="F2964" s="6"/>
      <c r="G2964" s="6"/>
      <c r="H2964" s="6"/>
      <c r="I2964" s="6"/>
    </row>
    <row r="2965" spans="6:9">
      <c r="F2965" s="6"/>
      <c r="G2965" s="6"/>
      <c r="H2965" s="6"/>
      <c r="I2965" s="6"/>
    </row>
    <row r="2966" spans="6:9">
      <c r="F2966" s="6"/>
      <c r="G2966" s="6"/>
      <c r="H2966" s="6"/>
      <c r="I2966" s="6"/>
    </row>
    <row r="2967" spans="6:9">
      <c r="F2967" s="6"/>
      <c r="G2967" s="6"/>
      <c r="H2967" s="6"/>
      <c r="I2967" s="6"/>
    </row>
    <row r="2968" spans="6:9">
      <c r="F2968" s="6"/>
      <c r="G2968" s="6"/>
      <c r="H2968" s="6"/>
      <c r="I2968" s="6"/>
    </row>
    <row r="2969" spans="6:9">
      <c r="F2969" s="6"/>
      <c r="G2969" s="6"/>
      <c r="H2969" s="6"/>
      <c r="I2969" s="6"/>
    </row>
    <row r="2970" spans="6:9">
      <c r="F2970" s="6"/>
      <c r="G2970" s="6"/>
      <c r="H2970" s="6"/>
      <c r="I2970" s="6"/>
    </row>
    <row r="2971" spans="6:9">
      <c r="F2971" s="6"/>
      <c r="G2971" s="6"/>
      <c r="H2971" s="6"/>
      <c r="I2971" s="6"/>
    </row>
    <row r="2972" spans="6:9">
      <c r="F2972" s="6"/>
      <c r="G2972" s="6"/>
      <c r="H2972" s="6"/>
      <c r="I2972" s="6"/>
    </row>
    <row r="2973" spans="6:9">
      <c r="F2973" s="6"/>
      <c r="G2973" s="6"/>
      <c r="H2973" s="6"/>
      <c r="I2973" s="6"/>
    </row>
    <row r="2974" spans="6:9">
      <c r="F2974" s="6"/>
      <c r="G2974" s="6"/>
      <c r="H2974" s="6"/>
      <c r="I2974" s="6"/>
    </row>
    <row r="2975" spans="6:9">
      <c r="F2975" s="6"/>
      <c r="G2975" s="6"/>
      <c r="H2975" s="6"/>
      <c r="I2975" s="6"/>
    </row>
    <row r="2976" spans="6:9">
      <c r="F2976" s="6"/>
      <c r="G2976" s="6"/>
      <c r="H2976" s="6"/>
      <c r="I2976" s="6"/>
    </row>
    <row r="2977" spans="6:9">
      <c r="F2977" s="6"/>
      <c r="G2977" s="6"/>
      <c r="H2977" s="6"/>
      <c r="I2977" s="6"/>
    </row>
    <row r="2978" spans="6:9">
      <c r="F2978" s="6"/>
      <c r="G2978" s="6"/>
      <c r="H2978" s="6"/>
      <c r="I2978" s="6"/>
    </row>
    <row r="2979" spans="6:9">
      <c r="F2979" s="6"/>
      <c r="G2979" s="6"/>
      <c r="H2979" s="6"/>
      <c r="I2979" s="6"/>
    </row>
    <row r="2980" spans="6:9">
      <c r="F2980" s="6"/>
      <c r="G2980" s="6"/>
      <c r="H2980" s="6"/>
      <c r="I2980" s="6"/>
    </row>
    <row r="2981" spans="6:9">
      <c r="F2981" s="6"/>
      <c r="G2981" s="6"/>
      <c r="H2981" s="6"/>
      <c r="I2981" s="6"/>
    </row>
    <row r="2982" spans="6:9">
      <c r="F2982" s="6"/>
      <c r="G2982" s="6"/>
      <c r="H2982" s="6"/>
      <c r="I2982" s="6"/>
    </row>
    <row r="2983" spans="6:9">
      <c r="F2983" s="6"/>
      <c r="G2983" s="6"/>
      <c r="H2983" s="6"/>
      <c r="I2983" s="6"/>
    </row>
    <row r="2984" spans="6:9">
      <c r="F2984" s="6"/>
      <c r="G2984" s="6"/>
      <c r="H2984" s="6"/>
      <c r="I2984" s="6"/>
    </row>
    <row r="2985" spans="6:9">
      <c r="F2985" s="6"/>
      <c r="G2985" s="6"/>
      <c r="H2985" s="6"/>
      <c r="I2985" s="6"/>
    </row>
    <row r="2986" spans="6:9">
      <c r="F2986" s="6"/>
      <c r="G2986" s="6"/>
      <c r="H2986" s="6"/>
      <c r="I2986" s="6"/>
    </row>
    <row r="2987" spans="6:9">
      <c r="F2987" s="6"/>
      <c r="G2987" s="6"/>
      <c r="H2987" s="6"/>
      <c r="I2987" s="6"/>
    </row>
    <row r="2988" spans="6:9">
      <c r="F2988" s="6"/>
      <c r="G2988" s="6"/>
      <c r="H2988" s="6"/>
      <c r="I2988" s="6"/>
    </row>
    <row r="2989" spans="6:9">
      <c r="F2989" s="6"/>
      <c r="G2989" s="6"/>
      <c r="H2989" s="6"/>
      <c r="I2989" s="6"/>
    </row>
    <row r="2990" spans="6:9">
      <c r="F2990" s="6"/>
      <c r="G2990" s="6"/>
      <c r="H2990" s="6"/>
      <c r="I2990" s="6"/>
    </row>
    <row r="2991" spans="6:9">
      <c r="F2991" s="6"/>
      <c r="G2991" s="6"/>
      <c r="H2991" s="6"/>
      <c r="I2991" s="6"/>
    </row>
    <row r="2992" spans="6:9">
      <c r="F2992" s="6"/>
      <c r="G2992" s="6"/>
      <c r="H2992" s="6"/>
      <c r="I2992" s="6"/>
    </row>
    <row r="2993" spans="6:9">
      <c r="F2993" s="6"/>
      <c r="G2993" s="6"/>
      <c r="H2993" s="6"/>
      <c r="I2993" s="6"/>
    </row>
    <row r="2994" spans="6:9">
      <c r="F2994" s="6"/>
      <c r="G2994" s="6"/>
      <c r="H2994" s="6"/>
      <c r="I2994" s="6"/>
    </row>
    <row r="2995" spans="6:9">
      <c r="F2995" s="6"/>
      <c r="G2995" s="6"/>
      <c r="H2995" s="6"/>
      <c r="I2995" s="6"/>
    </row>
    <row r="2996" spans="6:9">
      <c r="F2996" s="6"/>
      <c r="G2996" s="6"/>
      <c r="H2996" s="6"/>
      <c r="I2996" s="6"/>
    </row>
    <row r="2997" spans="6:9">
      <c r="F2997" s="6"/>
      <c r="G2997" s="6"/>
      <c r="H2997" s="6"/>
      <c r="I2997" s="6"/>
    </row>
    <row r="2998" spans="6:9">
      <c r="F2998" s="6"/>
      <c r="G2998" s="6"/>
      <c r="H2998" s="6"/>
      <c r="I2998" s="6"/>
    </row>
    <row r="2999" spans="6:9">
      <c r="F2999" s="6"/>
      <c r="G2999" s="6"/>
      <c r="H2999" s="6"/>
      <c r="I2999" s="6"/>
    </row>
    <row r="3000" spans="6:9">
      <c r="F3000" s="6"/>
      <c r="G3000" s="6"/>
      <c r="H3000" s="6"/>
      <c r="I3000" s="6"/>
    </row>
    <row r="3001" spans="6:9">
      <c r="F3001" s="6"/>
      <c r="G3001" s="6"/>
      <c r="H3001" s="6"/>
      <c r="I3001" s="6"/>
    </row>
    <row r="3002" spans="6:9">
      <c r="F3002" s="6"/>
      <c r="G3002" s="6"/>
      <c r="H3002" s="6"/>
      <c r="I3002" s="6"/>
    </row>
    <row r="3003" spans="6:9">
      <c r="F3003" s="6"/>
      <c r="G3003" s="6"/>
      <c r="H3003" s="6"/>
      <c r="I3003" s="6"/>
    </row>
    <row r="3004" spans="6:9">
      <c r="F3004" s="6"/>
      <c r="G3004" s="6"/>
      <c r="H3004" s="6"/>
      <c r="I3004" s="6"/>
    </row>
    <row r="3005" spans="6:9">
      <c r="F3005" s="6"/>
      <c r="G3005" s="6"/>
      <c r="H3005" s="6"/>
      <c r="I3005" s="6"/>
    </row>
    <row r="3006" spans="6:9">
      <c r="F3006" s="6"/>
      <c r="G3006" s="6"/>
      <c r="H3006" s="6"/>
      <c r="I3006" s="6"/>
    </row>
    <row r="3007" spans="6:9">
      <c r="F3007" s="6"/>
      <c r="G3007" s="6"/>
      <c r="H3007" s="6"/>
      <c r="I3007" s="6"/>
    </row>
    <row r="3008" spans="6:9">
      <c r="F3008" s="6"/>
      <c r="G3008" s="6"/>
      <c r="H3008" s="6"/>
      <c r="I3008" s="6"/>
    </row>
    <row r="3009" spans="6:9">
      <c r="F3009" s="6"/>
      <c r="G3009" s="6"/>
      <c r="H3009" s="6"/>
      <c r="I3009" s="6"/>
    </row>
    <row r="3010" spans="6:9">
      <c r="F3010" s="6"/>
      <c r="G3010" s="6"/>
      <c r="H3010" s="6"/>
      <c r="I3010" s="6"/>
    </row>
    <row r="3011" spans="6:9">
      <c r="F3011" s="6"/>
      <c r="G3011" s="6"/>
      <c r="H3011" s="6"/>
      <c r="I3011" s="6"/>
    </row>
    <row r="3012" spans="6:9">
      <c r="F3012" s="6"/>
      <c r="G3012" s="6"/>
      <c r="H3012" s="6"/>
      <c r="I3012" s="6"/>
    </row>
    <row r="3013" spans="6:9">
      <c r="F3013" s="6"/>
      <c r="G3013" s="6"/>
      <c r="H3013" s="6"/>
      <c r="I3013" s="6"/>
    </row>
    <row r="3014" spans="6:9">
      <c r="F3014" s="6"/>
      <c r="G3014" s="6"/>
      <c r="H3014" s="6"/>
      <c r="I3014" s="6"/>
    </row>
    <row r="3015" spans="6:9">
      <c r="F3015" s="6"/>
      <c r="G3015" s="6"/>
      <c r="H3015" s="6"/>
      <c r="I3015" s="6"/>
    </row>
    <row r="3016" spans="6:9">
      <c r="F3016" s="6"/>
      <c r="G3016" s="6"/>
      <c r="H3016" s="6"/>
      <c r="I3016" s="6"/>
    </row>
    <row r="3017" spans="6:9">
      <c r="F3017" s="6"/>
      <c r="G3017" s="6"/>
      <c r="H3017" s="6"/>
      <c r="I3017" s="6"/>
    </row>
    <row r="3018" spans="6:9">
      <c r="F3018" s="6"/>
      <c r="G3018" s="6"/>
      <c r="H3018" s="6"/>
      <c r="I3018" s="6"/>
    </row>
    <row r="3019" spans="6:9">
      <c r="F3019" s="6"/>
      <c r="G3019" s="6"/>
      <c r="H3019" s="6"/>
      <c r="I3019" s="6"/>
    </row>
    <row r="3020" spans="6:9">
      <c r="F3020" s="6"/>
      <c r="G3020" s="6"/>
      <c r="H3020" s="6"/>
      <c r="I3020" s="6"/>
    </row>
    <row r="3021" spans="6:9">
      <c r="F3021" s="6"/>
      <c r="G3021" s="6"/>
      <c r="H3021" s="6"/>
      <c r="I3021" s="6"/>
    </row>
    <row r="3022" spans="6:9">
      <c r="F3022" s="6"/>
      <c r="G3022" s="6"/>
      <c r="H3022" s="6"/>
      <c r="I3022" s="6"/>
    </row>
    <row r="3023" spans="6:9">
      <c r="F3023" s="6"/>
      <c r="G3023" s="6"/>
      <c r="H3023" s="6"/>
      <c r="I3023" s="6"/>
    </row>
    <row r="3024" spans="6:9">
      <c r="F3024" s="6"/>
      <c r="G3024" s="6"/>
      <c r="H3024" s="6"/>
      <c r="I3024" s="6"/>
    </row>
    <row r="3025" spans="6:9">
      <c r="F3025" s="6"/>
      <c r="G3025" s="6"/>
      <c r="H3025" s="6"/>
      <c r="I3025" s="6"/>
    </row>
    <row r="3026" spans="6:9">
      <c r="F3026" s="6"/>
      <c r="G3026" s="6"/>
      <c r="H3026" s="6"/>
      <c r="I3026" s="6"/>
    </row>
    <row r="3027" spans="6:9">
      <c r="F3027" s="6"/>
      <c r="G3027" s="6"/>
      <c r="H3027" s="6"/>
      <c r="I3027" s="6"/>
    </row>
    <row r="3028" spans="6:9">
      <c r="F3028" s="6"/>
      <c r="G3028" s="6"/>
      <c r="H3028" s="6"/>
      <c r="I3028" s="6"/>
    </row>
    <row r="3029" spans="6:9">
      <c r="F3029" s="6"/>
      <c r="G3029" s="6"/>
      <c r="H3029" s="6"/>
      <c r="I3029" s="6"/>
    </row>
    <row r="3030" spans="6:9">
      <c r="F3030" s="6"/>
      <c r="G3030" s="6"/>
      <c r="H3030" s="6"/>
      <c r="I3030" s="6"/>
    </row>
    <row r="3031" spans="6:9">
      <c r="F3031" s="6"/>
      <c r="G3031" s="6"/>
      <c r="H3031" s="6"/>
      <c r="I3031" s="6"/>
    </row>
    <row r="3032" spans="6:9">
      <c r="F3032" s="6"/>
      <c r="G3032" s="6"/>
      <c r="H3032" s="6"/>
      <c r="I3032" s="6"/>
    </row>
    <row r="3033" spans="6:9">
      <c r="F3033" s="6"/>
      <c r="G3033" s="6"/>
      <c r="H3033" s="6"/>
      <c r="I3033" s="6"/>
    </row>
    <row r="3034" spans="6:9">
      <c r="F3034" s="6"/>
      <c r="G3034" s="6"/>
      <c r="H3034" s="6"/>
      <c r="I3034" s="6"/>
    </row>
    <row r="3035" spans="6:9">
      <c r="F3035" s="6"/>
      <c r="G3035" s="6"/>
      <c r="H3035" s="6"/>
      <c r="I3035" s="6"/>
    </row>
    <row r="3036" spans="6:9">
      <c r="F3036" s="6"/>
      <c r="G3036" s="6"/>
      <c r="H3036" s="6"/>
      <c r="I3036" s="6"/>
    </row>
    <row r="3037" spans="6:9">
      <c r="F3037" s="6"/>
      <c r="G3037" s="6"/>
      <c r="H3037" s="6"/>
      <c r="I3037" s="6"/>
    </row>
    <row r="3038" spans="6:9">
      <c r="F3038" s="6"/>
      <c r="G3038" s="6"/>
      <c r="H3038" s="6"/>
      <c r="I3038" s="6"/>
    </row>
    <row r="3039" spans="6:9">
      <c r="F3039" s="6"/>
      <c r="G3039" s="6"/>
      <c r="H3039" s="6"/>
      <c r="I3039" s="6"/>
    </row>
    <row r="3040" spans="6:9">
      <c r="F3040" s="6"/>
      <c r="G3040" s="6"/>
      <c r="H3040" s="6"/>
      <c r="I3040" s="6"/>
    </row>
    <row r="3041" spans="6:9">
      <c r="F3041" s="6"/>
      <c r="G3041" s="6"/>
      <c r="H3041" s="6"/>
      <c r="I3041" s="6"/>
    </row>
    <row r="3042" spans="6:9">
      <c r="F3042" s="6"/>
      <c r="G3042" s="6"/>
      <c r="H3042" s="6"/>
      <c r="I3042" s="6"/>
    </row>
    <row r="3043" spans="6:9">
      <c r="F3043" s="6"/>
      <c r="G3043" s="6"/>
      <c r="H3043" s="6"/>
      <c r="I3043" s="6"/>
    </row>
    <row r="3044" spans="6:9">
      <c r="F3044" s="6"/>
      <c r="G3044" s="6"/>
      <c r="H3044" s="6"/>
      <c r="I3044" s="6"/>
    </row>
    <row r="3045" spans="6:9">
      <c r="F3045" s="6"/>
      <c r="G3045" s="6"/>
      <c r="H3045" s="6"/>
      <c r="I3045" s="6"/>
    </row>
    <row r="3046" spans="6:9">
      <c r="F3046" s="6"/>
      <c r="G3046" s="6"/>
      <c r="H3046" s="6"/>
      <c r="I3046" s="6"/>
    </row>
    <row r="3047" spans="6:9">
      <c r="F3047" s="6"/>
      <c r="G3047" s="6"/>
      <c r="H3047" s="6"/>
      <c r="I3047" s="6"/>
    </row>
    <row r="3048" spans="6:9">
      <c r="F3048" s="6"/>
      <c r="G3048" s="6"/>
      <c r="H3048" s="6"/>
      <c r="I3048" s="6"/>
    </row>
    <row r="3049" spans="6:9">
      <c r="F3049" s="6"/>
      <c r="G3049" s="6"/>
      <c r="H3049" s="6"/>
      <c r="I3049" s="6"/>
    </row>
    <row r="3050" spans="6:9">
      <c r="F3050" s="6"/>
      <c r="G3050" s="6"/>
      <c r="H3050" s="6"/>
      <c r="I3050" s="6"/>
    </row>
    <row r="3051" spans="6:9">
      <c r="F3051" s="6"/>
      <c r="G3051" s="6"/>
      <c r="H3051" s="6"/>
      <c r="I3051" s="6"/>
    </row>
    <row r="3052" spans="6:9">
      <c r="F3052" s="6"/>
      <c r="G3052" s="6"/>
      <c r="H3052" s="6"/>
      <c r="I3052" s="6"/>
    </row>
    <row r="3053" spans="6:9">
      <c r="F3053" s="6"/>
      <c r="G3053" s="6"/>
      <c r="H3053" s="6"/>
      <c r="I3053" s="6"/>
    </row>
    <row r="3054" spans="6:9">
      <c r="F3054" s="6"/>
      <c r="G3054" s="6"/>
      <c r="H3054" s="6"/>
      <c r="I3054" s="6"/>
    </row>
    <row r="3055" spans="6:9">
      <c r="F3055" s="6"/>
      <c r="G3055" s="6"/>
      <c r="H3055" s="6"/>
      <c r="I3055" s="6"/>
    </row>
    <row r="3056" spans="6:9">
      <c r="F3056" s="6"/>
      <c r="G3056" s="6"/>
      <c r="H3056" s="6"/>
      <c r="I3056" s="6"/>
    </row>
    <row r="3057" spans="6:9">
      <c r="F3057" s="6"/>
      <c r="G3057" s="6"/>
      <c r="H3057" s="6"/>
      <c r="I3057" s="6"/>
    </row>
    <row r="3058" spans="6:9">
      <c r="F3058" s="6"/>
      <c r="G3058" s="6"/>
      <c r="H3058" s="6"/>
      <c r="I3058" s="6"/>
    </row>
    <row r="3059" spans="6:9">
      <c r="F3059" s="6"/>
      <c r="G3059" s="6"/>
      <c r="H3059" s="6"/>
      <c r="I3059" s="6"/>
    </row>
    <row r="3060" spans="6:9">
      <c r="F3060" s="6"/>
      <c r="G3060" s="6"/>
      <c r="H3060" s="6"/>
      <c r="I3060" s="6"/>
    </row>
    <row r="3061" spans="6:9">
      <c r="F3061" s="6"/>
      <c r="G3061" s="6"/>
      <c r="H3061" s="6"/>
      <c r="I3061" s="6"/>
    </row>
    <row r="3062" spans="6:9">
      <c r="F3062" s="6"/>
      <c r="G3062" s="6"/>
      <c r="H3062" s="6"/>
      <c r="I3062" s="6"/>
    </row>
    <row r="3063" spans="6:9">
      <c r="F3063" s="6"/>
      <c r="G3063" s="6"/>
      <c r="H3063" s="6"/>
      <c r="I3063" s="6"/>
    </row>
    <row r="3064" spans="6:9">
      <c r="F3064" s="6"/>
      <c r="G3064" s="6"/>
      <c r="H3064" s="6"/>
      <c r="I3064" s="6"/>
    </row>
    <row r="3065" spans="6:9">
      <c r="F3065" s="6"/>
      <c r="G3065" s="6"/>
      <c r="H3065" s="6"/>
      <c r="I3065" s="6"/>
    </row>
    <row r="3066" spans="6:9">
      <c r="F3066" s="6"/>
      <c r="G3066" s="6"/>
      <c r="H3066" s="6"/>
      <c r="I3066" s="6"/>
    </row>
    <row r="3067" spans="6:9">
      <c r="F3067" s="6"/>
      <c r="G3067" s="6"/>
      <c r="H3067" s="6"/>
      <c r="I3067" s="6"/>
    </row>
    <row r="3068" spans="6:9">
      <c r="F3068" s="6"/>
      <c r="G3068" s="6"/>
      <c r="H3068" s="6"/>
      <c r="I3068" s="6"/>
    </row>
    <row r="3069" spans="6:9">
      <c r="F3069" s="6"/>
      <c r="G3069" s="6"/>
      <c r="H3069" s="6"/>
      <c r="I3069" s="6"/>
    </row>
    <row r="3070" spans="6:9">
      <c r="F3070" s="6"/>
      <c r="G3070" s="6"/>
      <c r="H3070" s="6"/>
      <c r="I3070" s="6"/>
    </row>
    <row r="3071" spans="6:9">
      <c r="F3071" s="6"/>
      <c r="G3071" s="6"/>
      <c r="H3071" s="6"/>
      <c r="I3071" s="6"/>
    </row>
    <row r="3072" spans="6:9">
      <c r="F3072" s="6"/>
      <c r="G3072" s="6"/>
      <c r="H3072" s="6"/>
      <c r="I3072" s="6"/>
    </row>
    <row r="3073" spans="6:9">
      <c r="F3073" s="6"/>
      <c r="G3073" s="6"/>
      <c r="H3073" s="6"/>
      <c r="I3073" s="6"/>
    </row>
    <row r="3074" spans="6:9">
      <c r="F3074" s="6"/>
      <c r="G3074" s="6"/>
      <c r="H3074" s="6"/>
      <c r="I3074" s="6"/>
    </row>
    <row r="3075" spans="6:9">
      <c r="F3075" s="6"/>
      <c r="G3075" s="6"/>
      <c r="H3075" s="6"/>
      <c r="I3075" s="6"/>
    </row>
    <row r="3076" spans="6:9">
      <c r="F3076" s="6"/>
      <c r="G3076" s="6"/>
      <c r="H3076" s="6"/>
      <c r="I3076" s="6"/>
    </row>
    <row r="3077" spans="6:9">
      <c r="F3077" s="6"/>
      <c r="G3077" s="6"/>
      <c r="H3077" s="6"/>
      <c r="I3077" s="6"/>
    </row>
    <row r="3078" spans="6:9">
      <c r="F3078" s="6"/>
      <c r="G3078" s="6"/>
      <c r="H3078" s="6"/>
      <c r="I3078" s="6"/>
    </row>
    <row r="3079" spans="6:9">
      <c r="F3079" s="6"/>
      <c r="G3079" s="6"/>
      <c r="H3079" s="6"/>
      <c r="I3079" s="6"/>
    </row>
    <row r="3080" spans="6:9">
      <c r="F3080" s="6"/>
      <c r="G3080" s="6"/>
      <c r="H3080" s="6"/>
      <c r="I3080" s="6"/>
    </row>
    <row r="3081" spans="6:9">
      <c r="F3081" s="6"/>
      <c r="G3081" s="6"/>
      <c r="H3081" s="6"/>
      <c r="I3081" s="6"/>
    </row>
    <row r="3082" spans="6:9">
      <c r="F3082" s="6"/>
      <c r="G3082" s="6"/>
      <c r="H3082" s="6"/>
      <c r="I3082" s="6"/>
    </row>
    <row r="3083" spans="6:9">
      <c r="F3083" s="6"/>
      <c r="G3083" s="6"/>
      <c r="H3083" s="6"/>
      <c r="I3083" s="6"/>
    </row>
    <row r="3084" spans="6:9">
      <c r="F3084" s="6"/>
      <c r="G3084" s="6"/>
      <c r="H3084" s="6"/>
      <c r="I3084" s="6"/>
    </row>
    <row r="3085" spans="6:9">
      <c r="F3085" s="6"/>
      <c r="G3085" s="6"/>
      <c r="H3085" s="6"/>
      <c r="I3085" s="6"/>
    </row>
    <row r="3086" spans="6:9">
      <c r="F3086" s="6"/>
      <c r="G3086" s="6"/>
      <c r="H3086" s="6"/>
      <c r="I3086" s="6"/>
    </row>
    <row r="3087" spans="6:9">
      <c r="F3087" s="6"/>
      <c r="G3087" s="6"/>
      <c r="H3087" s="6"/>
      <c r="I3087" s="6"/>
    </row>
    <row r="3088" spans="6:9">
      <c r="F3088" s="6"/>
      <c r="G3088" s="6"/>
      <c r="H3088" s="6"/>
      <c r="I3088" s="6"/>
    </row>
    <row r="3089" spans="6:9">
      <c r="F3089" s="6"/>
      <c r="G3089" s="6"/>
      <c r="H3089" s="6"/>
      <c r="I3089" s="6"/>
    </row>
    <row r="3090" spans="6:9">
      <c r="F3090" s="6"/>
      <c r="G3090" s="6"/>
      <c r="H3090" s="6"/>
      <c r="I3090" s="6"/>
    </row>
    <row r="3091" spans="6:9">
      <c r="F3091" s="6"/>
      <c r="G3091" s="6"/>
      <c r="H3091" s="6"/>
      <c r="I3091" s="6"/>
    </row>
    <row r="3092" spans="6:9">
      <c r="F3092" s="6"/>
      <c r="G3092" s="6"/>
      <c r="H3092" s="6"/>
      <c r="I3092" s="6"/>
    </row>
    <row r="3093" spans="6:9">
      <c r="F3093" s="6"/>
      <c r="G3093" s="6"/>
      <c r="H3093" s="6"/>
      <c r="I3093" s="6"/>
    </row>
    <row r="3094" spans="6:9">
      <c r="F3094" s="6"/>
      <c r="G3094" s="6"/>
      <c r="H3094" s="6"/>
      <c r="I3094" s="6"/>
    </row>
    <row r="3095" spans="6:9">
      <c r="F3095" s="6"/>
      <c r="G3095" s="6"/>
      <c r="H3095" s="6"/>
      <c r="I3095" s="6"/>
    </row>
    <row r="3096" spans="6:9">
      <c r="F3096" s="6"/>
      <c r="G3096" s="6"/>
      <c r="H3096" s="6"/>
      <c r="I3096" s="6"/>
    </row>
    <row r="3097" spans="6:9">
      <c r="F3097" s="6"/>
      <c r="G3097" s="6"/>
      <c r="H3097" s="6"/>
      <c r="I3097" s="6"/>
    </row>
    <row r="3098" spans="6:9">
      <c r="F3098" s="6"/>
      <c r="G3098" s="6"/>
      <c r="H3098" s="6"/>
      <c r="I3098" s="6"/>
    </row>
    <row r="3099" spans="6:9">
      <c r="F3099" s="6"/>
      <c r="G3099" s="6"/>
      <c r="H3099" s="6"/>
      <c r="I3099" s="6"/>
    </row>
    <row r="3100" spans="6:9">
      <c r="F3100" s="6"/>
      <c r="G3100" s="6"/>
      <c r="H3100" s="6"/>
      <c r="I3100" s="6"/>
    </row>
    <row r="3101" spans="6:9">
      <c r="F3101" s="6"/>
      <c r="G3101" s="6"/>
      <c r="H3101" s="6"/>
      <c r="I3101" s="6"/>
    </row>
    <row r="3102" spans="6:9">
      <c r="F3102" s="6"/>
      <c r="G3102" s="6"/>
      <c r="H3102" s="6"/>
      <c r="I3102" s="6"/>
    </row>
    <row r="3103" spans="6:9">
      <c r="F3103" s="6"/>
      <c r="G3103" s="6"/>
      <c r="H3103" s="6"/>
      <c r="I3103" s="6"/>
    </row>
    <row r="3104" spans="6:9">
      <c r="F3104" s="6"/>
      <c r="G3104" s="6"/>
      <c r="H3104" s="6"/>
      <c r="I3104" s="6"/>
    </row>
    <row r="3105" spans="6:9">
      <c r="F3105" s="6"/>
      <c r="G3105" s="6"/>
      <c r="H3105" s="6"/>
      <c r="I3105" s="6"/>
    </row>
    <row r="3106" spans="6:9">
      <c r="F3106" s="6"/>
      <c r="G3106" s="6"/>
      <c r="H3106" s="6"/>
      <c r="I3106" s="6"/>
    </row>
    <row r="3107" spans="6:9">
      <c r="F3107" s="6"/>
      <c r="G3107" s="6"/>
      <c r="H3107" s="6"/>
      <c r="I3107" s="6"/>
    </row>
    <row r="3108" spans="6:9">
      <c r="F3108" s="6"/>
      <c r="G3108" s="6"/>
      <c r="H3108" s="6"/>
      <c r="I3108" s="6"/>
    </row>
    <row r="3109" spans="6:9">
      <c r="F3109" s="6"/>
      <c r="G3109" s="6"/>
      <c r="H3109" s="6"/>
      <c r="I3109" s="6"/>
    </row>
    <row r="3110" spans="6:9">
      <c r="F3110" s="6"/>
      <c r="G3110" s="6"/>
      <c r="H3110" s="6"/>
      <c r="I3110" s="6"/>
    </row>
    <row r="3111" spans="6:9">
      <c r="F3111" s="6"/>
      <c r="G3111" s="6"/>
      <c r="H3111" s="6"/>
      <c r="I3111" s="6"/>
    </row>
    <row r="3112" spans="6:9">
      <c r="F3112" s="6"/>
      <c r="G3112" s="6"/>
      <c r="H3112" s="6"/>
      <c r="I3112" s="6"/>
    </row>
    <row r="3113" spans="6:9">
      <c r="F3113" s="6"/>
      <c r="G3113" s="6"/>
      <c r="H3113" s="6"/>
      <c r="I3113" s="6"/>
    </row>
    <row r="3114" spans="6:9">
      <c r="F3114" s="6"/>
      <c r="G3114" s="6"/>
      <c r="H3114" s="6"/>
      <c r="I3114" s="6"/>
    </row>
    <row r="3115" spans="6:9">
      <c r="F3115" s="6"/>
      <c r="G3115" s="6"/>
      <c r="H3115" s="6"/>
      <c r="I3115" s="6"/>
    </row>
    <row r="3116" spans="6:9">
      <c r="F3116" s="6"/>
      <c r="G3116" s="6"/>
      <c r="H3116" s="6"/>
      <c r="I3116" s="6"/>
    </row>
    <row r="3117" spans="6:9">
      <c r="F3117" s="6"/>
      <c r="G3117" s="6"/>
      <c r="H3117" s="6"/>
      <c r="I3117" s="6"/>
    </row>
    <row r="3118" spans="6:9">
      <c r="F3118" s="6"/>
      <c r="G3118" s="6"/>
      <c r="H3118" s="6"/>
      <c r="I3118" s="6"/>
    </row>
    <row r="3119" spans="6:9">
      <c r="F3119" s="6"/>
      <c r="G3119" s="6"/>
      <c r="H3119" s="6"/>
      <c r="I3119" s="6"/>
    </row>
    <row r="3120" spans="6:9">
      <c r="F3120" s="6"/>
      <c r="G3120" s="6"/>
      <c r="H3120" s="6"/>
      <c r="I3120" s="6"/>
    </row>
    <row r="3121" spans="6:9">
      <c r="F3121" s="6"/>
      <c r="G3121" s="6"/>
      <c r="H3121" s="6"/>
      <c r="I3121" s="6"/>
    </row>
    <row r="3122" spans="6:9">
      <c r="F3122" s="6"/>
      <c r="G3122" s="6"/>
      <c r="H3122" s="6"/>
      <c r="I3122" s="6"/>
    </row>
    <row r="3123" spans="6:9">
      <c r="F3123" s="6"/>
      <c r="G3123" s="6"/>
      <c r="H3123" s="6"/>
      <c r="I3123" s="6"/>
    </row>
    <row r="3124" spans="6:9">
      <c r="F3124" s="6"/>
      <c r="G3124" s="6"/>
      <c r="H3124" s="6"/>
      <c r="I3124" s="6"/>
    </row>
    <row r="3125" spans="6:9">
      <c r="F3125" s="6"/>
      <c r="G3125" s="6"/>
      <c r="H3125" s="6"/>
      <c r="I3125" s="6"/>
    </row>
    <row r="3126" spans="6:9">
      <c r="F3126" s="6"/>
      <c r="G3126" s="6"/>
      <c r="H3126" s="6"/>
      <c r="I3126" s="6"/>
    </row>
    <row r="3127" spans="6:9">
      <c r="F3127" s="6"/>
      <c r="G3127" s="6"/>
      <c r="H3127" s="6"/>
      <c r="I3127" s="6"/>
    </row>
    <row r="3128" spans="6:9">
      <c r="F3128" s="6"/>
      <c r="G3128" s="6"/>
      <c r="H3128" s="6"/>
      <c r="I3128" s="6"/>
    </row>
    <row r="3129" spans="6:9">
      <c r="F3129" s="6"/>
      <c r="G3129" s="6"/>
      <c r="H3129" s="6"/>
      <c r="I3129" s="6"/>
    </row>
    <row r="3130" spans="6:9">
      <c r="F3130" s="6"/>
      <c r="G3130" s="6"/>
      <c r="H3130" s="6"/>
      <c r="I3130" s="6"/>
    </row>
    <row r="3131" spans="6:9">
      <c r="F3131" s="6"/>
      <c r="G3131" s="6"/>
      <c r="H3131" s="6"/>
      <c r="I3131" s="6"/>
    </row>
  </sheetData>
  <mergeCells count="65">
    <mergeCell ref="T5:U5"/>
    <mergeCell ref="V5:W5"/>
    <mergeCell ref="AP4:AW4"/>
    <mergeCell ref="AX4:BE4"/>
    <mergeCell ref="B4:K4"/>
    <mergeCell ref="L4:Y4"/>
    <mergeCell ref="Z4:AG4"/>
    <mergeCell ref="AH4:AO4"/>
    <mergeCell ref="P5:Q5"/>
    <mergeCell ref="R5:S5"/>
    <mergeCell ref="CR4:CY4"/>
    <mergeCell ref="B5:C5"/>
    <mergeCell ref="D5:E5"/>
    <mergeCell ref="F5:G5"/>
    <mergeCell ref="H5:I5"/>
    <mergeCell ref="J5:K5"/>
    <mergeCell ref="CH4:CM4"/>
    <mergeCell ref="CN4:CQ4"/>
    <mergeCell ref="BV4:BW4"/>
    <mergeCell ref="BX4:CG4"/>
    <mergeCell ref="L5:M5"/>
    <mergeCell ref="N5:O5"/>
    <mergeCell ref="BF4:BK4"/>
    <mergeCell ref="BL4:BU4"/>
    <mergeCell ref="AF5:AG5"/>
    <mergeCell ref="AH5:AI5"/>
    <mergeCell ref="AN5:AO5"/>
    <mergeCell ref="AP5:AQ5"/>
    <mergeCell ref="X5:Y5"/>
    <mergeCell ref="Z5:AA5"/>
    <mergeCell ref="AB5:AC5"/>
    <mergeCell ref="AD5:AE5"/>
    <mergeCell ref="AJ5:AK5"/>
    <mergeCell ref="AL5:AM5"/>
    <mergeCell ref="AR5:AS5"/>
    <mergeCell ref="AT5:AU5"/>
    <mergeCell ref="AV5:AW5"/>
    <mergeCell ref="AX5:AY5"/>
    <mergeCell ref="AZ5:BA5"/>
    <mergeCell ref="BB5:BC5"/>
    <mergeCell ref="BD5:BE5"/>
    <mergeCell ref="BF5:BG5"/>
    <mergeCell ref="BH5:BI5"/>
    <mergeCell ref="BJ5:BK5"/>
    <mergeCell ref="BP5:BQ5"/>
    <mergeCell ref="BL5:BM5"/>
    <mergeCell ref="BN5:BO5"/>
    <mergeCell ref="CJ5:CK5"/>
    <mergeCell ref="BR5:BS5"/>
    <mergeCell ref="BT5:BU5"/>
    <mergeCell ref="BV5:BW5"/>
    <mergeCell ref="BX5:BY5"/>
    <mergeCell ref="CB5:CC5"/>
    <mergeCell ref="CD5:CE5"/>
    <mergeCell ref="CF5:CG5"/>
    <mergeCell ref="CL5:CM5"/>
    <mergeCell ref="BZ5:CA5"/>
    <mergeCell ref="CH5:CI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DA99"/>
  <sheetViews>
    <sheetView workbookViewId="0">
      <pane xSplit="1" ySplit="7" topLeftCell="AD8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1.5703125"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2014</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178</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520125.29999999987</v>
      </c>
      <c r="C8" s="45">
        <f t="shared" ref="C8:BN8" si="0">SUM(C9:C18)</f>
        <v>203188</v>
      </c>
      <c r="D8" s="45">
        <f t="shared" si="0"/>
        <v>264335.19999999995</v>
      </c>
      <c r="E8" s="45">
        <f t="shared" si="0"/>
        <v>170483.62000000002</v>
      </c>
      <c r="F8" s="45">
        <f t="shared" si="0"/>
        <v>209503.39999999991</v>
      </c>
      <c r="G8" s="45">
        <f t="shared" si="0"/>
        <v>57995.66353505732</v>
      </c>
      <c r="H8" s="45">
        <f t="shared" si="0"/>
        <v>193165.09999999998</v>
      </c>
      <c r="I8" s="45">
        <f t="shared" si="0"/>
        <v>146875.43289256198</v>
      </c>
      <c r="J8" s="45">
        <f t="shared" si="0"/>
        <v>219088.10000000003</v>
      </c>
      <c r="K8" s="45">
        <f t="shared" si="0"/>
        <v>136949.27039427101</v>
      </c>
      <c r="L8" s="45">
        <f t="shared" si="0"/>
        <v>760904.7000000003</v>
      </c>
      <c r="M8" s="45">
        <f t="shared" si="0"/>
        <v>397584.66956521739</v>
      </c>
      <c r="N8" s="45">
        <f t="shared" si="0"/>
        <v>777986.59999999963</v>
      </c>
      <c r="O8" s="45">
        <f t="shared" si="0"/>
        <v>266716.22120664729</v>
      </c>
      <c r="P8" s="45">
        <f t="shared" si="0"/>
        <v>219892.69999999998</v>
      </c>
      <c r="Q8" s="45">
        <f t="shared" si="0"/>
        <v>122182.6</v>
      </c>
      <c r="R8" s="45">
        <f t="shared" si="0"/>
        <v>209899.60000000003</v>
      </c>
      <c r="S8" s="45">
        <f t="shared" si="0"/>
        <v>59132.486741573033</v>
      </c>
      <c r="T8" s="45">
        <f t="shared" si="0"/>
        <v>339271.90000000014</v>
      </c>
      <c r="U8" s="45">
        <f t="shared" si="0"/>
        <v>69995.920000000013</v>
      </c>
      <c r="V8" s="45">
        <f t="shared" si="0"/>
        <v>784513.70000000019</v>
      </c>
      <c r="W8" s="45">
        <f t="shared" si="0"/>
        <v>278866.05</v>
      </c>
      <c r="X8" s="45">
        <f t="shared" si="0"/>
        <v>146377.5</v>
      </c>
      <c r="Y8" s="45">
        <f t="shared" si="0"/>
        <v>98910.073461538472</v>
      </c>
      <c r="Z8" s="45">
        <f t="shared" si="0"/>
        <v>611401</v>
      </c>
      <c r="AA8" s="45">
        <f t="shared" si="0"/>
        <v>239219</v>
      </c>
      <c r="AB8" s="45">
        <f t="shared" si="0"/>
        <v>311097.09999999992</v>
      </c>
      <c r="AC8" s="45">
        <f t="shared" si="0"/>
        <v>83229.02</v>
      </c>
      <c r="AD8" s="45">
        <f t="shared" si="0"/>
        <v>126229.79999999997</v>
      </c>
      <c r="AE8" s="45">
        <f t="shared" si="0"/>
        <v>40920.612195121947</v>
      </c>
      <c r="AF8" s="45">
        <f t="shared" si="0"/>
        <v>248663.88</v>
      </c>
      <c r="AG8" s="45">
        <f t="shared" si="0"/>
        <v>112950.89300000001</v>
      </c>
      <c r="AH8" s="45">
        <f t="shared" si="0"/>
        <v>33604.1</v>
      </c>
      <c r="AI8" s="45">
        <f t="shared" si="0"/>
        <v>23116.639999999999</v>
      </c>
      <c r="AJ8" s="45">
        <f t="shared" si="0"/>
        <v>41626.299999999988</v>
      </c>
      <c r="AK8" s="45">
        <f t="shared" si="0"/>
        <v>28084.359800000002</v>
      </c>
      <c r="AL8" s="45">
        <f t="shared" si="0"/>
        <v>16654.37</v>
      </c>
      <c r="AM8" s="45">
        <f t="shared" si="0"/>
        <v>13585.660500000002</v>
      </c>
      <c r="AN8" s="45">
        <f t="shared" si="0"/>
        <v>20124.800000000003</v>
      </c>
      <c r="AO8" s="45">
        <f t="shared" si="0"/>
        <v>11812.1654</v>
      </c>
      <c r="AP8" s="45">
        <f t="shared" si="0"/>
        <v>1226490.5000000009</v>
      </c>
      <c r="AQ8" s="45">
        <f t="shared" si="0"/>
        <v>564493.8600000001</v>
      </c>
      <c r="AR8" s="45">
        <f t="shared" si="0"/>
        <v>196311.39999999988</v>
      </c>
      <c r="AS8" s="45">
        <f t="shared" si="0"/>
        <v>167552.31012983358</v>
      </c>
      <c r="AT8" s="45">
        <f t="shared" si="0"/>
        <v>252517.3</v>
      </c>
      <c r="AU8" s="45">
        <f t="shared" si="0"/>
        <v>146579.226</v>
      </c>
      <c r="AV8" s="45">
        <f t="shared" si="0"/>
        <v>249456.59999999977</v>
      </c>
      <c r="AW8" s="45">
        <f t="shared" si="0"/>
        <v>82848.148000000001</v>
      </c>
      <c r="AX8" s="45">
        <f t="shared" si="0"/>
        <v>691.8</v>
      </c>
      <c r="AY8" s="45">
        <f t="shared" si="0"/>
        <v>58</v>
      </c>
      <c r="AZ8" s="45">
        <f t="shared" si="0"/>
        <v>1140</v>
      </c>
      <c r="BA8" s="45">
        <f t="shared" si="0"/>
        <v>21.92</v>
      </c>
      <c r="BB8" s="45">
        <f t="shared" si="0"/>
        <v>6824.8</v>
      </c>
      <c r="BC8" s="45">
        <f t="shared" si="0"/>
        <v>1328.6570097539627</v>
      </c>
      <c r="BD8" s="45">
        <f t="shared" si="0"/>
        <v>15219.300000000003</v>
      </c>
      <c r="BE8" s="45">
        <f t="shared" si="0"/>
        <v>3102.8381057911542</v>
      </c>
      <c r="BF8" s="45">
        <f t="shared" si="0"/>
        <v>239444.59999999977</v>
      </c>
      <c r="BG8" s="45">
        <f t="shared" si="0"/>
        <v>89271.247030829603</v>
      </c>
      <c r="BH8" s="45">
        <f t="shared" si="0"/>
        <v>169867.30000000028</v>
      </c>
      <c r="BI8" s="45">
        <f t="shared" si="0"/>
        <v>7630.4953999999998</v>
      </c>
      <c r="BJ8" s="45">
        <f t="shared" si="0"/>
        <v>233289.89999999997</v>
      </c>
      <c r="BK8" s="45">
        <f t="shared" si="0"/>
        <v>94881.880799999999</v>
      </c>
      <c r="BL8" s="45">
        <f t="shared" si="0"/>
        <v>384810.39999999997</v>
      </c>
      <c r="BM8" s="45">
        <f t="shared" si="0"/>
        <v>160190.97219999999</v>
      </c>
      <c r="BN8" s="45">
        <f t="shared" si="0"/>
        <v>106288.00000000001</v>
      </c>
      <c r="BO8" s="45">
        <f t="shared" ref="BO8:CY8" si="1">SUM(BO9:BO18)</f>
        <v>26087.117200000001</v>
      </c>
      <c r="BP8" s="45">
        <f t="shared" si="1"/>
        <v>316192.30000000005</v>
      </c>
      <c r="BQ8" s="45">
        <f t="shared" si="1"/>
        <v>152705.33399999997</v>
      </c>
      <c r="BR8" s="45">
        <f t="shared" si="1"/>
        <v>11917.599999999999</v>
      </c>
      <c r="BS8" s="45">
        <f t="shared" si="1"/>
        <v>2834.7689999999998</v>
      </c>
      <c r="BT8" s="45">
        <f t="shared" si="1"/>
        <v>526.20000000000005</v>
      </c>
      <c r="BU8" s="45">
        <f t="shared" si="1"/>
        <v>164.98649743589749</v>
      </c>
      <c r="BV8" s="45">
        <f t="shared" si="1"/>
        <v>67700.800000000003</v>
      </c>
      <c r="BW8" s="45">
        <f t="shared" si="1"/>
        <v>13916.635</v>
      </c>
      <c r="BX8" s="45">
        <f t="shared" si="1"/>
        <v>61578.8</v>
      </c>
      <c r="BY8" s="45">
        <f t="shared" si="1"/>
        <v>19114.663999999993</v>
      </c>
      <c r="BZ8" s="45">
        <f t="shared" si="1"/>
        <v>23414.2</v>
      </c>
      <c r="CA8" s="45">
        <f t="shared" si="1"/>
        <v>4590.9588840881615</v>
      </c>
      <c r="CB8" s="45">
        <f t="shared" si="1"/>
        <v>13622.400000000001</v>
      </c>
      <c r="CC8" s="45">
        <f t="shared" si="1"/>
        <v>5124.7862000000005</v>
      </c>
      <c r="CD8" s="45">
        <f t="shared" si="1"/>
        <v>32700</v>
      </c>
      <c r="CE8" s="45">
        <f t="shared" si="1"/>
        <v>3123.1617261904757</v>
      </c>
      <c r="CF8" s="45">
        <f t="shared" si="1"/>
        <v>58917.2</v>
      </c>
      <c r="CG8" s="45">
        <f t="shared" si="1"/>
        <v>9399.0222494945192</v>
      </c>
      <c r="CH8" s="45">
        <f t="shared" si="1"/>
        <v>6274.2</v>
      </c>
      <c r="CI8" s="45">
        <f t="shared" si="1"/>
        <v>634.10599999999999</v>
      </c>
      <c r="CJ8" s="45">
        <f t="shared" si="1"/>
        <v>643.9</v>
      </c>
      <c r="CK8" s="45">
        <f t="shared" si="1"/>
        <v>99.836991150442472</v>
      </c>
      <c r="CL8" s="45">
        <f t="shared" si="1"/>
        <v>111711.40000000014</v>
      </c>
      <c r="CM8" s="45">
        <f t="shared" si="1"/>
        <v>5303.2439999999997</v>
      </c>
      <c r="CN8" s="45">
        <f t="shared" si="1"/>
        <v>44510.400000000001</v>
      </c>
      <c r="CO8" s="45">
        <f t="shared" si="1"/>
        <v>3549.9501111111103</v>
      </c>
      <c r="CP8" s="45">
        <f t="shared" si="1"/>
        <v>54432.000000000036</v>
      </c>
      <c r="CQ8" s="45">
        <f t="shared" si="1"/>
        <v>6597.6103304131566</v>
      </c>
      <c r="CR8" s="45">
        <f t="shared" si="1"/>
        <v>10601.899999999998</v>
      </c>
      <c r="CS8" s="45">
        <f t="shared" si="1"/>
        <v>161.39999999999998</v>
      </c>
      <c r="CT8" s="45">
        <f t="shared" si="1"/>
        <v>8346.3999999999978</v>
      </c>
      <c r="CU8" s="45">
        <f t="shared" si="1"/>
        <v>2026.085</v>
      </c>
      <c r="CV8" s="45">
        <f t="shared" si="1"/>
        <v>3558.7</v>
      </c>
      <c r="CW8" s="45">
        <f t="shared" si="1"/>
        <v>602.37058072750472</v>
      </c>
      <c r="CX8" s="45">
        <f t="shared" si="1"/>
        <v>72243.500000000044</v>
      </c>
      <c r="CY8" s="45">
        <f t="shared" si="1"/>
        <v>1235.0778999999998</v>
      </c>
      <c r="CZ8" s="45">
        <f>SUM(CZ9:CZ18)</f>
        <v>10035708.950000001</v>
      </c>
      <c r="DA8" s="45">
        <f>SUM(DA9:DA18)</f>
        <v>4137029.0290388074</v>
      </c>
    </row>
    <row r="9" spans="1:105" ht="13.5" thickBot="1">
      <c r="A9" s="33" t="s">
        <v>60</v>
      </c>
      <c r="B9" s="46">
        <v>140991.99999999988</v>
      </c>
      <c r="C9" s="46">
        <v>52284</v>
      </c>
      <c r="D9" s="46">
        <v>66676.200000000012</v>
      </c>
      <c r="E9" s="46">
        <v>22001</v>
      </c>
      <c r="F9" s="46">
        <v>75000</v>
      </c>
      <c r="G9" s="46">
        <v>16500</v>
      </c>
      <c r="H9" s="46">
        <v>72227.400000000052</v>
      </c>
      <c r="I9" s="46">
        <v>32400</v>
      </c>
      <c r="J9" s="46">
        <v>25650.000000000022</v>
      </c>
      <c r="K9" s="46">
        <v>9004.1372393330348</v>
      </c>
      <c r="L9" s="46">
        <v>120850.39999999997</v>
      </c>
      <c r="M9" s="46">
        <v>38591</v>
      </c>
      <c r="N9" s="46">
        <v>210000</v>
      </c>
      <c r="O9" s="46">
        <v>57251.108571428616</v>
      </c>
      <c r="P9" s="46">
        <v>45093.099999999991</v>
      </c>
      <c r="Q9" s="46">
        <v>11400</v>
      </c>
      <c r="R9" s="46">
        <v>69485</v>
      </c>
      <c r="S9" s="46">
        <v>16676</v>
      </c>
      <c r="T9" s="46">
        <v>38714.800000000003</v>
      </c>
      <c r="U9" s="46">
        <v>9539.35</v>
      </c>
      <c r="V9" s="46">
        <v>243792.99999999974</v>
      </c>
      <c r="W9" s="46">
        <v>96505.64</v>
      </c>
      <c r="X9" s="46">
        <v>19015.200000000008</v>
      </c>
      <c r="Y9" s="46">
        <v>5500</v>
      </c>
      <c r="Z9" s="46">
        <v>168057.50000000015</v>
      </c>
      <c r="AA9" s="46">
        <v>61165</v>
      </c>
      <c r="AB9" s="46">
        <v>166022.10000000003</v>
      </c>
      <c r="AC9" s="46">
        <v>43309</v>
      </c>
      <c r="AD9" s="46">
        <v>48116.899999999958</v>
      </c>
      <c r="AE9" s="46">
        <v>14850</v>
      </c>
      <c r="AF9" s="46">
        <v>61133.599999999999</v>
      </c>
      <c r="AG9" s="46">
        <v>21396.76</v>
      </c>
      <c r="AH9" s="46">
        <v>1967.8999999999999</v>
      </c>
      <c r="AI9" s="46">
        <v>400</v>
      </c>
      <c r="AJ9" s="46">
        <v>101.4</v>
      </c>
      <c r="AK9" s="46">
        <v>8.5</v>
      </c>
      <c r="AL9" s="46">
        <v>56.400000000000006</v>
      </c>
      <c r="AM9" s="46">
        <v>14.180999999999999</v>
      </c>
      <c r="AN9" s="46">
        <v>2000</v>
      </c>
      <c r="AO9" s="46">
        <v>500</v>
      </c>
      <c r="AP9" s="46">
        <v>108793.00000000006</v>
      </c>
      <c r="AQ9" s="46">
        <v>42613.599999999999</v>
      </c>
      <c r="AR9" s="46">
        <v>43668.099999999904</v>
      </c>
      <c r="AS9" s="46">
        <v>16350</v>
      </c>
      <c r="AT9" s="46">
        <v>68000</v>
      </c>
      <c r="AU9" s="46">
        <v>37400</v>
      </c>
      <c r="AV9" s="46">
        <v>12229</v>
      </c>
      <c r="AW9" s="46">
        <v>2913</v>
      </c>
      <c r="AX9" s="46">
        <v>30.299999999999997</v>
      </c>
      <c r="AY9" s="46">
        <v>3</v>
      </c>
      <c r="AZ9" s="46">
        <v>20</v>
      </c>
      <c r="BA9" s="46">
        <v>0</v>
      </c>
      <c r="BB9" s="46">
        <v>950</v>
      </c>
      <c r="BC9" s="46">
        <v>200</v>
      </c>
      <c r="BD9" s="46">
        <v>2000</v>
      </c>
      <c r="BE9" s="46">
        <v>500</v>
      </c>
      <c r="BF9" s="46">
        <v>5290.8000000000011</v>
      </c>
      <c r="BG9" s="46">
        <v>1150</v>
      </c>
      <c r="BH9" s="46">
        <v>4035.5999999999985</v>
      </c>
      <c r="BI9" s="46">
        <v>900</v>
      </c>
      <c r="BJ9" s="46">
        <v>5500</v>
      </c>
      <c r="BK9" s="46">
        <v>1600</v>
      </c>
      <c r="BL9" s="46">
        <v>15940.500000000011</v>
      </c>
      <c r="BM9" s="46">
        <v>4948</v>
      </c>
      <c r="BN9" s="46">
        <v>25446</v>
      </c>
      <c r="BO9" s="46">
        <v>4200</v>
      </c>
      <c r="BP9" s="46">
        <v>876.10000000000014</v>
      </c>
      <c r="BQ9" s="46">
        <v>180</v>
      </c>
      <c r="BR9" s="46">
        <v>504.79999999999995</v>
      </c>
      <c r="BS9" s="46">
        <v>100</v>
      </c>
      <c r="BT9" s="46">
        <v>10.5</v>
      </c>
      <c r="BU9" s="46">
        <v>1.7850000000000001</v>
      </c>
      <c r="BV9" s="46">
        <v>100</v>
      </c>
      <c r="BW9" s="46">
        <v>20</v>
      </c>
      <c r="BX9" s="46">
        <v>13505.600000000002</v>
      </c>
      <c r="BY9" s="46">
        <v>4051.6800000000003</v>
      </c>
      <c r="BZ9" s="46">
        <v>561.20000000000005</v>
      </c>
      <c r="CA9" s="46">
        <v>160.08589743589744</v>
      </c>
      <c r="CB9" s="46">
        <v>1421.3999999999999</v>
      </c>
      <c r="CC9" s="46">
        <v>60</v>
      </c>
      <c r="CD9" s="46">
        <v>1300</v>
      </c>
      <c r="CE9" s="46">
        <v>521</v>
      </c>
      <c r="CF9" s="46">
        <v>2975</v>
      </c>
      <c r="CG9" s="46">
        <v>831</v>
      </c>
      <c r="CH9" s="46">
        <v>56.1</v>
      </c>
      <c r="CI9" s="46">
        <v>8.9760000000000009</v>
      </c>
      <c r="CJ9" s="46">
        <v>62.300000000000004</v>
      </c>
      <c r="CK9" s="46">
        <v>2</v>
      </c>
      <c r="CL9" s="46">
        <v>8859.7999999999993</v>
      </c>
      <c r="CM9" s="46">
        <v>240</v>
      </c>
      <c r="CN9" s="46">
        <v>15402.7</v>
      </c>
      <c r="CO9" s="46">
        <v>1488</v>
      </c>
      <c r="CP9" s="46">
        <v>76.7</v>
      </c>
      <c r="CQ9" s="46">
        <v>9.3554695062923532</v>
      </c>
      <c r="CR9" s="46">
        <v>200</v>
      </c>
      <c r="CS9" s="46">
        <v>40</v>
      </c>
      <c r="CT9" s="46">
        <v>30</v>
      </c>
      <c r="CU9" s="46">
        <v>6</v>
      </c>
      <c r="CV9" s="46">
        <v>127.8</v>
      </c>
      <c r="CW9" s="46">
        <v>25.560000000000002</v>
      </c>
      <c r="CX9" s="46">
        <v>1288</v>
      </c>
      <c r="CY9" s="46">
        <v>250</v>
      </c>
      <c r="CZ9" s="47">
        <f>B9+D9+F9+H9+J9+L9+N9+P9+R9+T9+V9+X9+Z9+AB9+AD9+AF9+AH9+AJ9+AL9+AN9+AP9+AR9+AT9+AV9+AX9+AZ9+BB9+BD9+BF9+BH9+BJ9+BL9+BN9+BP9+BR9+BT9+BV9+BX9+BZ9+CB9+CD9+CF9+CH9+CJ9+CL9+CN9+CP9+CR9+CT9+CV9+CX9</f>
        <v>1914214.2</v>
      </c>
      <c r="DA9" s="47">
        <f>C9+E9+G9+I9+K9+M9+O9+Q9+S9+U9+W9+Y9+AA9+AC9+AE9+AG9+AI9+AK9+AM9+AO9+AQ9+AS9+AU9+AW9+AY9+BA9+BC9+BE9+BG9+BI9+BK9+BM9+BO9+BQ9+BS9+BU9+BW9+BY9+CA9+CC9+CE9+CG9+CI9+CK9+CM9+CO9+CQ9+CS9+CU9+CW9+CY9</f>
        <v>630068.71917770407</v>
      </c>
    </row>
    <row r="10" spans="1:105" ht="13.5" thickBot="1">
      <c r="A10" s="33" t="s">
        <v>4</v>
      </c>
      <c r="B10" s="46">
        <v>295869.5</v>
      </c>
      <c r="C10" s="46">
        <v>97896</v>
      </c>
      <c r="D10" s="46">
        <v>54128.3</v>
      </c>
      <c r="E10" s="46">
        <v>16648</v>
      </c>
      <c r="F10" s="46">
        <v>60000</v>
      </c>
      <c r="G10" s="46">
        <v>14400</v>
      </c>
      <c r="H10" s="46">
        <v>4426</v>
      </c>
      <c r="I10" s="46">
        <v>1682</v>
      </c>
      <c r="J10" s="46">
        <v>11600</v>
      </c>
      <c r="K10" s="46">
        <v>909.89500000000021</v>
      </c>
      <c r="L10" s="46">
        <v>324830</v>
      </c>
      <c r="M10" s="46">
        <v>69513</v>
      </c>
      <c r="N10" s="46">
        <v>310000</v>
      </c>
      <c r="O10" s="46">
        <v>54928.045161290342</v>
      </c>
      <c r="P10" s="46">
        <v>51300</v>
      </c>
      <c r="Q10" s="46">
        <v>20080</v>
      </c>
      <c r="R10" s="46">
        <v>83840</v>
      </c>
      <c r="S10" s="46">
        <v>20122</v>
      </c>
      <c r="T10" s="46">
        <v>171664.50000000009</v>
      </c>
      <c r="U10" s="46">
        <v>34226.800000000003</v>
      </c>
      <c r="V10" s="46">
        <v>397734.80000000028</v>
      </c>
      <c r="W10" s="46">
        <v>109612</v>
      </c>
      <c r="X10" s="46">
        <v>48000</v>
      </c>
      <c r="Y10" s="46">
        <v>15500</v>
      </c>
      <c r="Z10" s="46">
        <v>258999.6999999999</v>
      </c>
      <c r="AA10" s="46">
        <v>77289</v>
      </c>
      <c r="AB10" s="46">
        <v>5661.2000000000007</v>
      </c>
      <c r="AC10" s="46">
        <v>1457</v>
      </c>
      <c r="AD10" s="46">
        <v>45000</v>
      </c>
      <c r="AE10" s="46">
        <v>12150</v>
      </c>
      <c r="AF10" s="46">
        <v>25002.700000000004</v>
      </c>
      <c r="AG10" s="46">
        <v>4889.3249999999998</v>
      </c>
      <c r="AH10" s="46">
        <v>200</v>
      </c>
      <c r="AI10" s="46">
        <v>40</v>
      </c>
      <c r="AJ10" s="46">
        <v>96.200000000000017</v>
      </c>
      <c r="AK10" s="46">
        <v>23.953800000000005</v>
      </c>
      <c r="AL10" s="46">
        <v>110</v>
      </c>
      <c r="AM10" s="46">
        <v>34.1</v>
      </c>
      <c r="AN10" s="46">
        <v>92.600000000000023</v>
      </c>
      <c r="AO10" s="46">
        <v>23.057400000000005</v>
      </c>
      <c r="AP10" s="46">
        <v>617554.00000000035</v>
      </c>
      <c r="AQ10" s="46">
        <v>247005.6</v>
      </c>
      <c r="AR10" s="46">
        <v>19587.800000000007</v>
      </c>
      <c r="AS10" s="46">
        <v>7050</v>
      </c>
      <c r="AT10" s="46">
        <v>95500</v>
      </c>
      <c r="AU10" s="46">
        <v>42975</v>
      </c>
      <c r="AV10" s="46">
        <v>100344</v>
      </c>
      <c r="AW10" s="46">
        <v>24032</v>
      </c>
      <c r="AX10" s="46">
        <v>50</v>
      </c>
      <c r="AY10" s="46">
        <v>6</v>
      </c>
      <c r="AZ10" s="46">
        <v>0</v>
      </c>
      <c r="BA10" s="46">
        <v>0</v>
      </c>
      <c r="BB10" s="46">
        <v>4412</v>
      </c>
      <c r="BC10" s="46">
        <v>901.54125113327314</v>
      </c>
      <c r="BD10" s="46">
        <v>2500</v>
      </c>
      <c r="BE10" s="46">
        <v>123.63200000000001</v>
      </c>
      <c r="BF10" s="46">
        <v>4000</v>
      </c>
      <c r="BG10" s="46">
        <v>800</v>
      </c>
      <c r="BH10" s="46">
        <v>4221.5000000000018</v>
      </c>
      <c r="BI10" s="46">
        <v>140</v>
      </c>
      <c r="BJ10" s="46">
        <v>168.1</v>
      </c>
      <c r="BK10" s="46">
        <v>50</v>
      </c>
      <c r="BL10" s="46">
        <v>208199</v>
      </c>
      <c r="BM10" s="46">
        <v>65687</v>
      </c>
      <c r="BN10" s="46">
        <v>10784</v>
      </c>
      <c r="BO10" s="46">
        <v>3150</v>
      </c>
      <c r="BP10" s="46">
        <v>200283</v>
      </c>
      <c r="BQ10" s="46">
        <v>72487.55</v>
      </c>
      <c r="BR10" s="46">
        <v>2500</v>
      </c>
      <c r="BS10" s="46">
        <v>525</v>
      </c>
      <c r="BT10" s="46">
        <v>2</v>
      </c>
      <c r="BU10" s="46">
        <v>0</v>
      </c>
      <c r="BV10" s="46">
        <v>50368</v>
      </c>
      <c r="BW10" s="46">
        <v>9520</v>
      </c>
      <c r="BX10" s="46">
        <v>4000</v>
      </c>
      <c r="BY10" s="46">
        <v>727.65</v>
      </c>
      <c r="BZ10" s="46">
        <v>334.7</v>
      </c>
      <c r="CA10" s="46">
        <v>119.1147358665431</v>
      </c>
      <c r="CB10" s="46">
        <v>990</v>
      </c>
      <c r="CC10" s="46">
        <v>64</v>
      </c>
      <c r="CD10" s="46">
        <v>13000</v>
      </c>
      <c r="CE10" s="46">
        <v>253.38000000000008</v>
      </c>
      <c r="CF10" s="46">
        <v>29330</v>
      </c>
      <c r="CG10" s="46">
        <v>4494.9010057961159</v>
      </c>
      <c r="CH10" s="46">
        <v>4000</v>
      </c>
      <c r="CI10" s="46">
        <v>480</v>
      </c>
      <c r="CJ10" s="46">
        <v>400</v>
      </c>
      <c r="CK10" s="46">
        <v>70</v>
      </c>
      <c r="CL10" s="46">
        <v>4393.7000000000007</v>
      </c>
      <c r="CM10" s="46">
        <v>820</v>
      </c>
      <c r="CN10" s="46">
        <v>13644</v>
      </c>
      <c r="CO10" s="46">
        <v>712</v>
      </c>
      <c r="CP10" s="46">
        <v>203.8</v>
      </c>
      <c r="CQ10" s="46">
        <v>16.881940298507462</v>
      </c>
      <c r="CR10" s="46">
        <v>20</v>
      </c>
      <c r="CS10" s="46">
        <v>4</v>
      </c>
      <c r="CT10" s="46">
        <v>80</v>
      </c>
      <c r="CU10" s="46">
        <v>20</v>
      </c>
      <c r="CV10" s="46">
        <v>20</v>
      </c>
      <c r="CW10" s="46">
        <v>7</v>
      </c>
      <c r="CX10" s="46">
        <v>123.4</v>
      </c>
      <c r="CY10" s="46">
        <v>48</v>
      </c>
      <c r="CZ10" s="47">
        <f t="shared" ref="CZ10:DA58" si="2">B10+D10+F10+H10+J10+L10+N10+P10+R10+T10+V10+X10+Z10+AB10+AD10+AF10+AH10+AJ10+AL10+AN10+AP10+AR10+AT10+AV10+AX10+AZ10+BB10+BD10+BF10+BH10+BJ10+BL10+BN10+BP10+BR10+BT10+BV10+BX10+BZ10+CB10+CD10+CF10+CH10+CJ10+CL10+CN10+CP10+CR10+CT10+CV10+CX10</f>
        <v>3539568.5000000009</v>
      </c>
      <c r="DA10" s="47">
        <f t="shared" si="2"/>
        <v>1033714.4272943849</v>
      </c>
    </row>
    <row r="11" spans="1:105" ht="13.5" thickBot="1">
      <c r="A11" s="33" t="s">
        <v>5</v>
      </c>
      <c r="B11" s="46">
        <v>2091</v>
      </c>
      <c r="C11" s="46">
        <v>600</v>
      </c>
      <c r="D11" s="46">
        <v>2941.3</v>
      </c>
      <c r="E11" s="46">
        <v>167.4</v>
      </c>
      <c r="F11" s="46">
        <v>2162.8000000000002</v>
      </c>
      <c r="G11" s="46">
        <v>360</v>
      </c>
      <c r="H11" s="46">
        <v>1461.4000000000008</v>
      </c>
      <c r="I11" s="46">
        <v>240</v>
      </c>
      <c r="J11" s="46">
        <v>288.89999999999998</v>
      </c>
      <c r="K11" s="46">
        <v>43.334999999999994</v>
      </c>
      <c r="L11" s="46">
        <v>4437.9000000000005</v>
      </c>
      <c r="M11" s="46">
        <v>634</v>
      </c>
      <c r="N11" s="46">
        <v>10100</v>
      </c>
      <c r="O11" s="46">
        <v>2000</v>
      </c>
      <c r="P11" s="46">
        <v>767.79999999999984</v>
      </c>
      <c r="Q11" s="46">
        <v>230</v>
      </c>
      <c r="R11" s="46">
        <v>96.9</v>
      </c>
      <c r="S11" s="46">
        <v>9</v>
      </c>
      <c r="T11" s="46">
        <v>6472.7999999999993</v>
      </c>
      <c r="U11" s="46">
        <v>835.05</v>
      </c>
      <c r="V11" s="46">
        <v>11478</v>
      </c>
      <c r="W11" s="46">
        <v>2800</v>
      </c>
      <c r="X11" s="46">
        <v>800</v>
      </c>
      <c r="Y11" s="46">
        <v>250</v>
      </c>
      <c r="Z11" s="46">
        <v>27970</v>
      </c>
      <c r="AA11" s="46">
        <v>2701</v>
      </c>
      <c r="AB11" s="46">
        <v>1674</v>
      </c>
      <c r="AC11" s="46">
        <v>300</v>
      </c>
      <c r="AD11" s="46">
        <v>12350.599999999999</v>
      </c>
      <c r="AE11" s="46">
        <v>2500</v>
      </c>
      <c r="AF11" s="46">
        <v>53595</v>
      </c>
      <c r="AG11" s="46">
        <v>11800</v>
      </c>
      <c r="AH11" s="46">
        <v>5370.0000000000018</v>
      </c>
      <c r="AI11" s="46">
        <v>210</v>
      </c>
      <c r="AJ11" s="46">
        <v>28.000000000000004</v>
      </c>
      <c r="AK11" s="46">
        <v>1.4</v>
      </c>
      <c r="AL11" s="46">
        <v>77</v>
      </c>
      <c r="AM11" s="46">
        <v>15.477</v>
      </c>
      <c r="AN11" s="46">
        <v>30</v>
      </c>
      <c r="AO11" s="46">
        <v>5</v>
      </c>
      <c r="AP11" s="46">
        <v>6134.4</v>
      </c>
      <c r="AQ11" s="46">
        <v>1107.4000000000001</v>
      </c>
      <c r="AR11" s="46">
        <v>538</v>
      </c>
      <c r="AS11" s="46">
        <v>107.60000000000001</v>
      </c>
      <c r="AT11" s="46">
        <v>109.60000000000001</v>
      </c>
      <c r="AU11" s="46">
        <v>21.92</v>
      </c>
      <c r="AV11" s="46">
        <v>0</v>
      </c>
      <c r="AW11" s="46">
        <v>0</v>
      </c>
      <c r="AX11" s="46">
        <v>0</v>
      </c>
      <c r="AY11" s="46">
        <v>0</v>
      </c>
      <c r="AZ11" s="46">
        <v>0</v>
      </c>
      <c r="BA11" s="46">
        <v>0</v>
      </c>
      <c r="BB11" s="46">
        <v>1.3</v>
      </c>
      <c r="BC11" s="46">
        <v>0.312</v>
      </c>
      <c r="BD11" s="46">
        <v>0</v>
      </c>
      <c r="BE11" s="46">
        <v>0</v>
      </c>
      <c r="BF11" s="46">
        <v>32</v>
      </c>
      <c r="BG11" s="46">
        <v>8</v>
      </c>
      <c r="BH11" s="46">
        <v>0</v>
      </c>
      <c r="BI11" s="46">
        <v>0</v>
      </c>
      <c r="BJ11" s="46">
        <v>0</v>
      </c>
      <c r="BK11" s="46">
        <v>0</v>
      </c>
      <c r="BL11" s="46">
        <v>120.79999999999998</v>
      </c>
      <c r="BM11" s="46">
        <v>14</v>
      </c>
      <c r="BN11" s="46">
        <v>30.799999999999997</v>
      </c>
      <c r="BO11" s="46">
        <v>5.5439999999999996</v>
      </c>
      <c r="BP11" s="46">
        <v>28</v>
      </c>
      <c r="BQ11" s="46">
        <v>10</v>
      </c>
      <c r="BR11" s="46">
        <v>0</v>
      </c>
      <c r="BS11" s="46">
        <v>0</v>
      </c>
      <c r="BT11" s="46">
        <v>15</v>
      </c>
      <c r="BU11" s="46">
        <v>1.3333333333333333</v>
      </c>
      <c r="BV11" s="46">
        <v>0</v>
      </c>
      <c r="BW11" s="46">
        <v>0</v>
      </c>
      <c r="BX11" s="46">
        <v>147.60000000000002</v>
      </c>
      <c r="BY11" s="46">
        <v>35.424000000000007</v>
      </c>
      <c r="BZ11" s="46">
        <v>69.800000000000011</v>
      </c>
      <c r="CA11" s="46">
        <v>33.540259740259742</v>
      </c>
      <c r="CB11" s="46">
        <v>3.5</v>
      </c>
      <c r="CC11" s="46">
        <v>0.84</v>
      </c>
      <c r="CD11" s="46">
        <v>0</v>
      </c>
      <c r="CE11" s="46">
        <v>0</v>
      </c>
      <c r="CF11" s="46">
        <v>19.100000000000001</v>
      </c>
      <c r="CG11" s="46">
        <v>4.5840000000000005</v>
      </c>
      <c r="CH11" s="46">
        <v>12</v>
      </c>
      <c r="CI11" s="46">
        <v>2.88</v>
      </c>
      <c r="CJ11" s="46">
        <v>0</v>
      </c>
      <c r="CK11" s="46">
        <v>0</v>
      </c>
      <c r="CL11" s="46">
        <v>380.59999999999997</v>
      </c>
      <c r="CM11" s="46">
        <v>91.343999999999994</v>
      </c>
      <c r="CN11" s="46">
        <v>1048</v>
      </c>
      <c r="CO11" s="46">
        <v>270</v>
      </c>
      <c r="CP11" s="46">
        <v>211</v>
      </c>
      <c r="CQ11" s="46">
        <v>0</v>
      </c>
      <c r="CR11" s="46">
        <v>0</v>
      </c>
      <c r="CS11" s="46">
        <v>0</v>
      </c>
      <c r="CT11" s="46">
        <v>0</v>
      </c>
      <c r="CU11" s="46">
        <v>0</v>
      </c>
      <c r="CV11" s="46">
        <v>0</v>
      </c>
      <c r="CW11" s="46">
        <v>0</v>
      </c>
      <c r="CX11" s="46">
        <v>518</v>
      </c>
      <c r="CY11" s="46">
        <v>128</v>
      </c>
      <c r="CZ11" s="47">
        <f t="shared" si="2"/>
        <v>153612.89999999997</v>
      </c>
      <c r="DA11" s="47">
        <f t="shared" si="2"/>
        <v>27544.383593073595</v>
      </c>
    </row>
    <row r="12" spans="1:105" ht="13.5" thickBot="1">
      <c r="A12" s="33" t="s">
        <v>6</v>
      </c>
      <c r="B12" s="46">
        <v>37669.100000000028</v>
      </c>
      <c r="C12" s="46">
        <v>9283</v>
      </c>
      <c r="D12" s="46">
        <v>37319.899999999951</v>
      </c>
      <c r="E12" s="46">
        <v>10188.299999999999</v>
      </c>
      <c r="F12" s="46">
        <v>46311.8</v>
      </c>
      <c r="G12" s="46">
        <v>11250</v>
      </c>
      <c r="H12" s="46">
        <v>20319.300000000017</v>
      </c>
      <c r="I12" s="46">
        <v>7048</v>
      </c>
      <c r="J12" s="46">
        <v>12215.600000000017</v>
      </c>
      <c r="K12" s="46">
        <v>4274.3160224757421</v>
      </c>
      <c r="L12" s="46">
        <v>95194.899999999936</v>
      </c>
      <c r="M12" s="46">
        <v>31241</v>
      </c>
      <c r="N12" s="46">
        <v>127317.0999999996</v>
      </c>
      <c r="O12" s="46">
        <v>44676.727818181673</v>
      </c>
      <c r="P12" s="46">
        <v>45500</v>
      </c>
      <c r="Q12" s="46">
        <v>15200</v>
      </c>
      <c r="R12" s="46">
        <v>31043.600000000042</v>
      </c>
      <c r="S12" s="46">
        <v>7406</v>
      </c>
      <c r="T12" s="46">
        <v>69121.000000000029</v>
      </c>
      <c r="U12" s="46">
        <v>12558.6</v>
      </c>
      <c r="V12" s="46">
        <v>57484.999999999985</v>
      </c>
      <c r="W12" s="46">
        <v>18575</v>
      </c>
      <c r="X12" s="46">
        <v>15000</v>
      </c>
      <c r="Y12" s="46">
        <v>7000</v>
      </c>
      <c r="Z12" s="46">
        <v>88513.900000000009</v>
      </c>
      <c r="AA12" s="46">
        <v>35851</v>
      </c>
      <c r="AB12" s="46">
        <v>103060.09999999993</v>
      </c>
      <c r="AC12" s="46">
        <v>23322</v>
      </c>
      <c r="AD12" s="46">
        <v>8597.8000000000029</v>
      </c>
      <c r="AE12" s="46">
        <v>1900</v>
      </c>
      <c r="AF12" s="46">
        <v>44907.78</v>
      </c>
      <c r="AG12" s="46">
        <v>17963.112000000001</v>
      </c>
      <c r="AH12" s="46">
        <v>1800</v>
      </c>
      <c r="AI12" s="46">
        <v>320</v>
      </c>
      <c r="AJ12" s="46">
        <v>325.20000000000005</v>
      </c>
      <c r="AK12" s="46">
        <v>56</v>
      </c>
      <c r="AL12" s="46">
        <v>500</v>
      </c>
      <c r="AM12" s="46">
        <v>200</v>
      </c>
      <c r="AN12" s="46">
        <v>800</v>
      </c>
      <c r="AO12" s="46">
        <v>160</v>
      </c>
      <c r="AP12" s="46">
        <v>311539.6000000005</v>
      </c>
      <c r="AQ12" s="46">
        <v>89984.26</v>
      </c>
      <c r="AR12" s="46">
        <v>30227.599999999966</v>
      </c>
      <c r="AS12" s="46">
        <v>12100</v>
      </c>
      <c r="AT12" s="46">
        <v>26468.599999999991</v>
      </c>
      <c r="AU12" s="46">
        <v>13750</v>
      </c>
      <c r="AV12" s="46">
        <v>105859.89999999982</v>
      </c>
      <c r="AW12" s="46">
        <v>32010</v>
      </c>
      <c r="AX12" s="46">
        <v>50</v>
      </c>
      <c r="AY12" s="46">
        <v>4</v>
      </c>
      <c r="AZ12" s="46">
        <v>20</v>
      </c>
      <c r="BA12" s="46">
        <v>0</v>
      </c>
      <c r="BB12" s="46">
        <v>28.5</v>
      </c>
      <c r="BC12" s="46">
        <v>4.2749999999999995</v>
      </c>
      <c r="BD12" s="46">
        <v>3500</v>
      </c>
      <c r="BE12" s="46">
        <v>643</v>
      </c>
      <c r="BF12" s="46">
        <v>13271.799999999996</v>
      </c>
      <c r="BG12" s="46">
        <v>2400</v>
      </c>
      <c r="BH12" s="46">
        <v>11570.299999999996</v>
      </c>
      <c r="BI12" s="46">
        <v>750</v>
      </c>
      <c r="BJ12" s="46">
        <v>17341.69999999999</v>
      </c>
      <c r="BK12" s="46">
        <v>2000</v>
      </c>
      <c r="BL12" s="46">
        <v>97740.999999999985</v>
      </c>
      <c r="BM12" s="46">
        <v>29984</v>
      </c>
      <c r="BN12" s="46">
        <v>45000</v>
      </c>
      <c r="BO12" s="46">
        <v>9000</v>
      </c>
      <c r="BP12" s="46">
        <v>65263.299999999988</v>
      </c>
      <c r="BQ12" s="46">
        <v>25102</v>
      </c>
      <c r="BR12" s="46">
        <v>950</v>
      </c>
      <c r="BS12" s="46">
        <v>200</v>
      </c>
      <c r="BT12" s="46">
        <v>89.600000000000023</v>
      </c>
      <c r="BU12" s="46">
        <v>27.865600000000008</v>
      </c>
      <c r="BV12" s="46">
        <v>10988</v>
      </c>
      <c r="BW12" s="46">
        <v>3145</v>
      </c>
      <c r="BX12" s="46">
        <v>13000</v>
      </c>
      <c r="BY12" s="46">
        <v>3232.5750000000007</v>
      </c>
      <c r="BZ12" s="46">
        <v>4677.0000000000018</v>
      </c>
      <c r="CA12" s="46">
        <v>652</v>
      </c>
      <c r="CB12" s="46">
        <v>983.20000000000027</v>
      </c>
      <c r="CC12" s="46">
        <v>233.01840000000004</v>
      </c>
      <c r="CD12" s="46">
        <v>8000</v>
      </c>
      <c r="CE12" s="46">
        <v>473.53125000000017</v>
      </c>
      <c r="CF12" s="46">
        <v>15330</v>
      </c>
      <c r="CG12" s="46">
        <v>808.2779125896933</v>
      </c>
      <c r="CH12" s="46">
        <v>650.9000000000002</v>
      </c>
      <c r="CI12" s="46">
        <v>6.25</v>
      </c>
      <c r="CJ12" s="46">
        <v>50</v>
      </c>
      <c r="CK12" s="46">
        <v>10</v>
      </c>
      <c r="CL12" s="46">
        <v>72600.600000000137</v>
      </c>
      <c r="CM12" s="46">
        <v>137</v>
      </c>
      <c r="CN12" s="46">
        <v>4200</v>
      </c>
      <c r="CO12" s="46">
        <v>422.14900000000006</v>
      </c>
      <c r="CP12" s="46">
        <v>47386.300000000039</v>
      </c>
      <c r="CQ12" s="46">
        <v>6367.2895679691856</v>
      </c>
      <c r="CR12" s="46">
        <v>6515.9999999999991</v>
      </c>
      <c r="CS12" s="46">
        <v>6</v>
      </c>
      <c r="CT12" s="46">
        <v>400</v>
      </c>
      <c r="CU12" s="46">
        <v>80</v>
      </c>
      <c r="CV12" s="46">
        <v>1146.3</v>
      </c>
      <c r="CW12" s="46">
        <v>114.63</v>
      </c>
      <c r="CX12" s="46">
        <v>67035.700000000041</v>
      </c>
      <c r="CY12" s="46">
        <v>250</v>
      </c>
      <c r="CZ12" s="47">
        <f t="shared" si="2"/>
        <v>1824887.9800000002</v>
      </c>
      <c r="DA12" s="47">
        <f t="shared" si="2"/>
        <v>492370.17757121631</v>
      </c>
    </row>
    <row r="13" spans="1:105" ht="13.5" thickBot="1">
      <c r="A13" s="33" t="s">
        <v>7</v>
      </c>
      <c r="B13" s="46">
        <v>1252.5999999999999</v>
      </c>
      <c r="C13" s="46">
        <v>278</v>
      </c>
      <c r="D13" s="46">
        <v>9632.399999999996</v>
      </c>
      <c r="E13" s="46">
        <v>2400</v>
      </c>
      <c r="F13" s="46">
        <v>3000</v>
      </c>
      <c r="G13" s="46">
        <v>540</v>
      </c>
      <c r="H13" s="46">
        <v>149.6</v>
      </c>
      <c r="I13" s="46">
        <v>28.5</v>
      </c>
      <c r="J13" s="46">
        <v>520.6</v>
      </c>
      <c r="K13" s="46">
        <v>108.89043824701196</v>
      </c>
      <c r="L13" s="46">
        <v>2842.6999999999994</v>
      </c>
      <c r="M13" s="46">
        <v>435</v>
      </c>
      <c r="N13" s="46">
        <v>19437</v>
      </c>
      <c r="O13" s="46">
        <v>2923.2659361012502</v>
      </c>
      <c r="P13" s="46">
        <v>1422.4</v>
      </c>
      <c r="Q13" s="46">
        <v>195</v>
      </c>
      <c r="R13" s="46">
        <v>8155.2999999999975</v>
      </c>
      <c r="S13" s="46">
        <v>1091</v>
      </c>
      <c r="T13" s="46">
        <v>34560</v>
      </c>
      <c r="U13" s="46">
        <v>6912</v>
      </c>
      <c r="V13" s="46">
        <v>6247.3</v>
      </c>
      <c r="W13" s="46">
        <v>1249</v>
      </c>
      <c r="X13" s="46">
        <v>700</v>
      </c>
      <c r="Y13" s="46">
        <v>500</v>
      </c>
      <c r="Z13" s="46">
        <v>2493.1000000000004</v>
      </c>
      <c r="AA13" s="46">
        <v>430</v>
      </c>
      <c r="AB13" s="46">
        <v>3334.5999999999995</v>
      </c>
      <c r="AC13" s="46">
        <v>928</v>
      </c>
      <c r="AD13" s="46">
        <v>416.70000000000005</v>
      </c>
      <c r="AE13" s="46">
        <v>274.41219512195124</v>
      </c>
      <c r="AF13" s="46">
        <v>1869</v>
      </c>
      <c r="AG13" s="46">
        <v>373.8</v>
      </c>
      <c r="AH13" s="46">
        <v>1300</v>
      </c>
      <c r="AI13" s="46">
        <v>139.63999999999999</v>
      </c>
      <c r="AJ13" s="46">
        <v>14653.799999999992</v>
      </c>
      <c r="AK13" s="46">
        <v>2400</v>
      </c>
      <c r="AL13" s="46">
        <v>4569.8999999999987</v>
      </c>
      <c r="AM13" s="46">
        <v>683.65700000000004</v>
      </c>
      <c r="AN13" s="46">
        <v>3530.0000000000023</v>
      </c>
      <c r="AO13" s="46">
        <v>600</v>
      </c>
      <c r="AP13" s="46">
        <v>48381.7</v>
      </c>
      <c r="AQ13" s="46">
        <v>9970</v>
      </c>
      <c r="AR13" s="46">
        <v>13328.499999999996</v>
      </c>
      <c r="AS13" s="46">
        <v>2317.6161298335674</v>
      </c>
      <c r="AT13" s="46">
        <v>11503.899999999994</v>
      </c>
      <c r="AU13" s="46">
        <v>550</v>
      </c>
      <c r="AV13" s="46">
        <v>13684.699999999995</v>
      </c>
      <c r="AW13" s="46">
        <v>2055</v>
      </c>
      <c r="AX13" s="46">
        <v>541.5</v>
      </c>
      <c r="AY13" s="46">
        <v>35</v>
      </c>
      <c r="AZ13" s="46">
        <v>100</v>
      </c>
      <c r="BA13" s="46">
        <v>2</v>
      </c>
      <c r="BB13" s="46">
        <v>1392</v>
      </c>
      <c r="BC13" s="46">
        <v>211.98275862068959</v>
      </c>
      <c r="BD13" s="46">
        <v>7144.3000000000029</v>
      </c>
      <c r="BE13" s="46">
        <v>1791.7761057911546</v>
      </c>
      <c r="BF13" s="46">
        <v>148851.39999999979</v>
      </c>
      <c r="BG13" s="46">
        <v>5036.2498308296044</v>
      </c>
      <c r="BH13" s="46">
        <v>140157.1000000003</v>
      </c>
      <c r="BI13" s="46">
        <v>2000</v>
      </c>
      <c r="BJ13" s="46">
        <v>126598.89999999997</v>
      </c>
      <c r="BK13" s="46">
        <v>6800</v>
      </c>
      <c r="BL13" s="46">
        <v>20379.500000000022</v>
      </c>
      <c r="BM13" s="46">
        <v>3490</v>
      </c>
      <c r="BN13" s="46">
        <v>18000</v>
      </c>
      <c r="BO13" s="46">
        <v>1800</v>
      </c>
      <c r="BP13" s="46">
        <v>16747.700000000004</v>
      </c>
      <c r="BQ13" s="46">
        <v>5657.75</v>
      </c>
      <c r="BR13" s="46">
        <v>5184.2999999999984</v>
      </c>
      <c r="BS13" s="46">
        <v>400</v>
      </c>
      <c r="BT13" s="46">
        <v>279.10000000000002</v>
      </c>
      <c r="BU13" s="46">
        <v>50.0948717948718</v>
      </c>
      <c r="BV13" s="46">
        <v>5781.7000000000016</v>
      </c>
      <c r="BW13" s="46">
        <v>838</v>
      </c>
      <c r="BX13" s="46">
        <v>25000</v>
      </c>
      <c r="BY13" s="46">
        <v>5215.8499999999922</v>
      </c>
      <c r="BZ13" s="46">
        <v>8753.9000000000015</v>
      </c>
      <c r="CA13" s="46">
        <v>1229.604498508148</v>
      </c>
      <c r="CB13" s="46">
        <v>6197.6</v>
      </c>
      <c r="CC13" s="46">
        <v>200</v>
      </c>
      <c r="CD13" s="46">
        <v>9000</v>
      </c>
      <c r="CE13" s="46">
        <v>1575.8933333333327</v>
      </c>
      <c r="CF13" s="46">
        <v>9970</v>
      </c>
      <c r="CG13" s="46">
        <v>2165.9549849548625</v>
      </c>
      <c r="CH13" s="46">
        <v>1505.2</v>
      </c>
      <c r="CI13" s="46">
        <v>100</v>
      </c>
      <c r="CJ13" s="46">
        <v>129.39999999999998</v>
      </c>
      <c r="CK13" s="46">
        <v>17.176991150442475</v>
      </c>
      <c r="CL13" s="46">
        <v>12355</v>
      </c>
      <c r="CM13" s="46">
        <v>3400</v>
      </c>
      <c r="CN13" s="46">
        <v>2883.8999999999992</v>
      </c>
      <c r="CO13" s="46">
        <v>587.46111111111088</v>
      </c>
      <c r="CP13" s="46">
        <v>5892</v>
      </c>
      <c r="CQ13" s="46">
        <v>123.19991513917178</v>
      </c>
      <c r="CR13" s="46">
        <v>3761.8999999999996</v>
      </c>
      <c r="CS13" s="46">
        <v>10</v>
      </c>
      <c r="CT13" s="46">
        <v>7615.7999999999975</v>
      </c>
      <c r="CU13" s="46">
        <v>500</v>
      </c>
      <c r="CV13" s="46">
        <v>2237</v>
      </c>
      <c r="CW13" s="46">
        <v>428.27058072750481</v>
      </c>
      <c r="CX13" s="46">
        <v>3056</v>
      </c>
      <c r="CY13" s="46">
        <v>345</v>
      </c>
      <c r="CZ13" s="47">
        <f t="shared" si="2"/>
        <v>796501</v>
      </c>
      <c r="DA13" s="47">
        <f t="shared" si="2"/>
        <v>81394.046681264663</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1200</v>
      </c>
      <c r="Q14" s="46">
        <v>300</v>
      </c>
      <c r="R14" s="46">
        <v>0</v>
      </c>
      <c r="S14" s="46">
        <v>0</v>
      </c>
      <c r="T14" s="46">
        <v>2039</v>
      </c>
      <c r="U14" s="46">
        <v>608</v>
      </c>
      <c r="V14" s="46">
        <v>0</v>
      </c>
      <c r="W14" s="46">
        <v>0</v>
      </c>
      <c r="X14" s="46">
        <v>0</v>
      </c>
      <c r="Y14" s="46">
        <v>0</v>
      </c>
      <c r="Z14" s="46">
        <v>0</v>
      </c>
      <c r="AA14" s="46">
        <v>0</v>
      </c>
      <c r="AB14" s="46">
        <v>0</v>
      </c>
      <c r="AC14" s="46">
        <v>0</v>
      </c>
      <c r="AD14" s="46">
        <v>0</v>
      </c>
      <c r="AE14" s="46">
        <v>0</v>
      </c>
      <c r="AF14" s="46">
        <v>0</v>
      </c>
      <c r="AG14" s="46">
        <v>0</v>
      </c>
      <c r="AH14" s="46">
        <v>0</v>
      </c>
      <c r="AI14" s="46">
        <v>0</v>
      </c>
      <c r="AJ14" s="46">
        <v>530</v>
      </c>
      <c r="AK14" s="46">
        <v>106</v>
      </c>
      <c r="AL14" s="46">
        <v>0</v>
      </c>
      <c r="AM14" s="46">
        <v>0</v>
      </c>
      <c r="AN14" s="46">
        <v>0</v>
      </c>
      <c r="AO14" s="46">
        <v>0</v>
      </c>
      <c r="AP14" s="46">
        <v>0</v>
      </c>
      <c r="AQ14" s="46">
        <v>0</v>
      </c>
      <c r="AR14" s="46">
        <v>0</v>
      </c>
      <c r="AS14" s="46">
        <v>0</v>
      </c>
      <c r="AT14" s="46">
        <v>0</v>
      </c>
      <c r="AU14" s="46">
        <v>0</v>
      </c>
      <c r="AV14" s="46">
        <v>144</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6522</v>
      </c>
      <c r="CA14" s="46">
        <v>345</v>
      </c>
      <c r="CB14" s="46">
        <v>0</v>
      </c>
      <c r="CC14" s="46">
        <v>0</v>
      </c>
      <c r="CD14" s="46">
        <v>0</v>
      </c>
      <c r="CE14" s="46">
        <v>0</v>
      </c>
      <c r="CF14" s="46">
        <v>0</v>
      </c>
      <c r="CG14" s="46">
        <v>0</v>
      </c>
      <c r="CH14" s="46">
        <v>0</v>
      </c>
      <c r="CI14" s="46">
        <v>0</v>
      </c>
      <c r="CJ14" s="46">
        <v>0</v>
      </c>
      <c r="CK14" s="46">
        <v>0</v>
      </c>
      <c r="CL14" s="46">
        <v>11361</v>
      </c>
      <c r="CM14" s="46">
        <v>49</v>
      </c>
      <c r="CN14" s="46">
        <v>7200</v>
      </c>
      <c r="CO14" s="46">
        <v>0</v>
      </c>
      <c r="CP14" s="46">
        <v>0</v>
      </c>
      <c r="CQ14" s="46">
        <v>0</v>
      </c>
      <c r="CR14" s="46">
        <v>0</v>
      </c>
      <c r="CS14" s="46">
        <v>0</v>
      </c>
      <c r="CT14" s="46">
        <v>0</v>
      </c>
      <c r="CU14" s="46">
        <v>0</v>
      </c>
      <c r="CV14" s="46">
        <v>0</v>
      </c>
      <c r="CW14" s="46">
        <v>0</v>
      </c>
      <c r="CX14" s="46">
        <v>0</v>
      </c>
      <c r="CY14" s="46">
        <v>0</v>
      </c>
      <c r="CZ14" s="47">
        <f>B14+D14+F14+H14+J14+L14+N14+P14+R14+T14+V14+X14+Z14+AB14+AD14+AF14+AH14+AJ14+AL14+AN14+AP14+AR14+AT14+AV14+AX14+AZ14+BB14+BD14+BF14+BH14+BJ14+BL14+BN14+BP14+BR14+BT14+BV14+BX14+BZ14+CB14+CD14+CF14+CH14+CJ14+CL14+CN14+CP14+CR14+CT14+CV14+CX14</f>
        <v>28996</v>
      </c>
      <c r="DA14" s="47">
        <f>C14+E14+G14+I14+K14+M14+O14+Q14+S14+U14+W14+Y14+AA14+AC14+AE14+AG14+AI14+AK14+AM14+AO14+AQ14+AS14+AU14+AW14+AY14+BA14+BC14+BE14+BG14+BI14+BK14+BM14+BO14+BQ14+BS14+BU14+BW14+BY14+CA14+CC14+CE14+CG14+CI14+CK14+CM14+CO14+CQ14+CS14+CU14+CW14+CY14</f>
        <v>1408</v>
      </c>
    </row>
    <row r="15" spans="1:105" ht="13.5" thickBot="1">
      <c r="A15" s="33" t="s">
        <v>56</v>
      </c>
      <c r="B15" s="46">
        <v>33612.399999999972</v>
      </c>
      <c r="C15" s="46">
        <v>40136</v>
      </c>
      <c r="D15" s="46">
        <v>88650.599999999977</v>
      </c>
      <c r="E15" s="46">
        <v>117713.25</v>
      </c>
      <c r="F15" s="46">
        <v>18013.199999999928</v>
      </c>
      <c r="G15" s="46">
        <v>13650</v>
      </c>
      <c r="H15" s="46">
        <v>92947.899999999921</v>
      </c>
      <c r="I15" s="46">
        <v>105200</v>
      </c>
      <c r="J15" s="46">
        <v>168000</v>
      </c>
      <c r="K15" s="46">
        <v>122473.50000000032</v>
      </c>
      <c r="L15" s="46">
        <v>207059.20000000039</v>
      </c>
      <c r="M15" s="46">
        <v>256075</v>
      </c>
      <c r="N15" s="46">
        <v>77336.800000000017</v>
      </c>
      <c r="O15" s="46">
        <v>100537.84000000003</v>
      </c>
      <c r="P15" s="46">
        <v>72280</v>
      </c>
      <c r="Q15" s="46">
        <v>74225</v>
      </c>
      <c r="R15" s="46">
        <v>16714.5</v>
      </c>
      <c r="S15" s="46">
        <v>13738</v>
      </c>
      <c r="T15" s="46">
        <v>2116.9</v>
      </c>
      <c r="U15" s="46">
        <v>1693.5200000000002</v>
      </c>
      <c r="V15" s="46">
        <v>30885.800000000017</v>
      </c>
      <c r="W15" s="46">
        <v>42769</v>
      </c>
      <c r="X15" s="46">
        <v>62000</v>
      </c>
      <c r="Y15" s="46">
        <v>70000</v>
      </c>
      <c r="Z15" s="46">
        <v>49724.599999999933</v>
      </c>
      <c r="AA15" s="46">
        <v>58635</v>
      </c>
      <c r="AB15" s="46">
        <v>3622.9999999999991</v>
      </c>
      <c r="AC15" s="46">
        <v>4247</v>
      </c>
      <c r="AD15" s="46">
        <v>8424.9000000000051</v>
      </c>
      <c r="AE15" s="46">
        <v>9000</v>
      </c>
      <c r="AF15" s="46">
        <v>54870.000000000036</v>
      </c>
      <c r="AG15" s="46">
        <v>53889.336000000003</v>
      </c>
      <c r="AH15" s="46">
        <v>22500</v>
      </c>
      <c r="AI15" s="46">
        <v>22000</v>
      </c>
      <c r="AJ15" s="46">
        <v>25400</v>
      </c>
      <c r="AK15" s="46">
        <v>25400</v>
      </c>
      <c r="AL15" s="46">
        <v>10979.67</v>
      </c>
      <c r="AM15" s="46">
        <v>12626.620500000001</v>
      </c>
      <c r="AN15" s="46">
        <v>13500</v>
      </c>
      <c r="AO15" s="46">
        <v>10500</v>
      </c>
      <c r="AP15" s="46">
        <v>125549.80000000016</v>
      </c>
      <c r="AQ15" s="46">
        <v>172099</v>
      </c>
      <c r="AR15" s="46">
        <v>87809.7</v>
      </c>
      <c r="AS15" s="46">
        <v>129500</v>
      </c>
      <c r="AT15" s="46">
        <v>50000</v>
      </c>
      <c r="AU15" s="46">
        <v>51750</v>
      </c>
      <c r="AV15" s="46">
        <v>16402.799999999996</v>
      </c>
      <c r="AW15" s="46">
        <v>21629</v>
      </c>
      <c r="AX15" s="46">
        <v>20</v>
      </c>
      <c r="AY15" s="46">
        <v>10</v>
      </c>
      <c r="AZ15" s="46">
        <v>1000</v>
      </c>
      <c r="BA15" s="46">
        <v>19.920000000000002</v>
      </c>
      <c r="BB15" s="46">
        <v>24</v>
      </c>
      <c r="BC15" s="46">
        <v>5.6160000000000005</v>
      </c>
      <c r="BD15" s="46">
        <v>50</v>
      </c>
      <c r="BE15" s="46">
        <v>24.429999999999996</v>
      </c>
      <c r="BF15" s="46">
        <v>65000</v>
      </c>
      <c r="BG15" s="46">
        <v>78000</v>
      </c>
      <c r="BH15" s="46">
        <v>9834.6999999999953</v>
      </c>
      <c r="BI15" s="46">
        <v>3810</v>
      </c>
      <c r="BJ15" s="46">
        <v>83000</v>
      </c>
      <c r="BK15" s="46">
        <v>84000</v>
      </c>
      <c r="BL15" s="46">
        <v>41173</v>
      </c>
      <c r="BM15" s="46">
        <v>55583</v>
      </c>
      <c r="BN15" s="46">
        <v>6977.4000000000051</v>
      </c>
      <c r="BO15" s="46">
        <v>7900</v>
      </c>
      <c r="BP15" s="46">
        <v>32750</v>
      </c>
      <c r="BQ15" s="46">
        <v>49125</v>
      </c>
      <c r="BR15" s="46">
        <v>2500</v>
      </c>
      <c r="BS15" s="46">
        <v>1500</v>
      </c>
      <c r="BT15" s="46">
        <v>130</v>
      </c>
      <c r="BU15" s="46">
        <v>83.907692307692329</v>
      </c>
      <c r="BV15" s="46">
        <v>463.09999999999991</v>
      </c>
      <c r="BW15" s="46">
        <v>393.63499999999993</v>
      </c>
      <c r="BX15" s="46">
        <v>5723.1000000000022</v>
      </c>
      <c r="BY15" s="46">
        <v>5723.1000000000022</v>
      </c>
      <c r="BZ15" s="46">
        <v>2475.6</v>
      </c>
      <c r="CA15" s="46">
        <v>2038.6134925373133</v>
      </c>
      <c r="CB15" s="46">
        <v>4000</v>
      </c>
      <c r="CC15" s="46">
        <v>4550</v>
      </c>
      <c r="CD15" s="46">
        <v>1400</v>
      </c>
      <c r="CE15" s="46">
        <v>299.35714285714272</v>
      </c>
      <c r="CF15" s="46">
        <v>1288.9000000000005</v>
      </c>
      <c r="CG15" s="46">
        <v>1093.0863461538465</v>
      </c>
      <c r="CH15" s="46">
        <v>50</v>
      </c>
      <c r="CI15" s="46">
        <v>36</v>
      </c>
      <c r="CJ15" s="46">
        <v>0</v>
      </c>
      <c r="CK15" s="46">
        <v>0</v>
      </c>
      <c r="CL15" s="46">
        <v>531.9</v>
      </c>
      <c r="CM15" s="46">
        <v>1.5</v>
      </c>
      <c r="CN15" s="46">
        <v>44.400000000000006</v>
      </c>
      <c r="CO15" s="46">
        <v>26.640000000000004</v>
      </c>
      <c r="CP15" s="46">
        <v>640</v>
      </c>
      <c r="CQ15" s="46">
        <v>71.723437499999989</v>
      </c>
      <c r="CR15" s="46">
        <v>103.99999999999999</v>
      </c>
      <c r="CS15" s="46">
        <v>101.39999999999998</v>
      </c>
      <c r="CT15" s="46">
        <v>20.599999999999994</v>
      </c>
      <c r="CU15" s="46">
        <v>20.084999999999994</v>
      </c>
      <c r="CV15" s="46">
        <v>27.6</v>
      </c>
      <c r="CW15" s="46">
        <v>26.91</v>
      </c>
      <c r="CX15" s="46">
        <v>214.29999999999995</v>
      </c>
      <c r="CY15" s="46">
        <v>208.94249999999994</v>
      </c>
      <c r="CZ15" s="47">
        <f t="shared" si="2"/>
        <v>1597844.3700000006</v>
      </c>
      <c r="DA15" s="47">
        <f t="shared" si="2"/>
        <v>1824139.9331113554</v>
      </c>
    </row>
    <row r="16" spans="1:105" ht="13.5" thickBot="1">
      <c r="A16" s="33" t="s">
        <v>9</v>
      </c>
      <c r="B16" s="46">
        <v>449.3</v>
      </c>
      <c r="C16" s="46">
        <v>50</v>
      </c>
      <c r="D16" s="46">
        <v>146</v>
      </c>
      <c r="E16" s="46">
        <v>28.67</v>
      </c>
      <c r="F16" s="46">
        <v>869.59999999999991</v>
      </c>
      <c r="G16" s="46">
        <v>137.98611570247934</v>
      </c>
      <c r="H16" s="46">
        <v>976.4</v>
      </c>
      <c r="I16" s="46">
        <v>154.93289256198346</v>
      </c>
      <c r="J16" s="46">
        <v>788.99999999999989</v>
      </c>
      <c r="K16" s="46">
        <v>125.19669421487602</v>
      </c>
      <c r="L16" s="46">
        <v>663.99999999999989</v>
      </c>
      <c r="M16" s="46">
        <v>99.59999999999998</v>
      </c>
      <c r="N16" s="46">
        <v>1379.1999999999998</v>
      </c>
      <c r="O16" s="46">
        <v>206.87999999999997</v>
      </c>
      <c r="P16" s="46">
        <v>1464.4000000000005</v>
      </c>
      <c r="Q16" s="46">
        <v>330</v>
      </c>
      <c r="R16" s="46">
        <v>249.19999999999993</v>
      </c>
      <c r="S16" s="46">
        <v>37.379999999999988</v>
      </c>
      <c r="T16" s="46">
        <v>230.49999999999997</v>
      </c>
      <c r="U16" s="46">
        <v>34.5</v>
      </c>
      <c r="V16" s="46">
        <v>289.39999999999998</v>
      </c>
      <c r="W16" s="46">
        <v>43.41</v>
      </c>
      <c r="X16" s="46">
        <v>769.40000000000009</v>
      </c>
      <c r="Y16" s="46">
        <v>115.41000000000001</v>
      </c>
      <c r="Z16" s="46">
        <v>656.1</v>
      </c>
      <c r="AA16" s="46">
        <v>90</v>
      </c>
      <c r="AB16" s="46">
        <v>240.10000000000002</v>
      </c>
      <c r="AC16" s="46">
        <v>48.02000000000001</v>
      </c>
      <c r="AD16" s="46">
        <v>31</v>
      </c>
      <c r="AE16" s="46">
        <v>6.2</v>
      </c>
      <c r="AF16" s="46">
        <v>250.60000000000002</v>
      </c>
      <c r="AG16" s="46">
        <v>36</v>
      </c>
      <c r="AH16" s="46">
        <v>382.59999999999991</v>
      </c>
      <c r="AI16" s="46">
        <v>5</v>
      </c>
      <c r="AJ16" s="46">
        <v>491.69999999999987</v>
      </c>
      <c r="AK16" s="46">
        <v>88.505999999999972</v>
      </c>
      <c r="AL16" s="46">
        <v>343.40000000000003</v>
      </c>
      <c r="AM16" s="46">
        <v>6.0449999999999999</v>
      </c>
      <c r="AN16" s="46">
        <v>172.20000000000002</v>
      </c>
      <c r="AO16" s="46">
        <v>24.108000000000004</v>
      </c>
      <c r="AP16" s="46">
        <v>1288</v>
      </c>
      <c r="AQ16" s="46">
        <v>126</v>
      </c>
      <c r="AR16" s="46">
        <v>267.19999999999993</v>
      </c>
      <c r="AS16" s="46">
        <v>32.063999999999993</v>
      </c>
      <c r="AT16" s="46">
        <v>265.79999999999995</v>
      </c>
      <c r="AU16" s="46">
        <v>31.895999999999994</v>
      </c>
      <c r="AV16" s="46">
        <v>142.9</v>
      </c>
      <c r="AW16" s="46">
        <v>17.148</v>
      </c>
      <c r="AX16" s="46">
        <v>0</v>
      </c>
      <c r="AY16" s="46">
        <v>0</v>
      </c>
      <c r="AZ16" s="46">
        <v>0</v>
      </c>
      <c r="BA16" s="46">
        <v>0</v>
      </c>
      <c r="BB16" s="46">
        <v>0</v>
      </c>
      <c r="BC16" s="46">
        <v>0</v>
      </c>
      <c r="BD16" s="46">
        <v>25</v>
      </c>
      <c r="BE16" s="46">
        <v>20</v>
      </c>
      <c r="BF16" s="46">
        <v>2935.8</v>
      </c>
      <c r="BG16" s="46">
        <v>1861.2972000000002</v>
      </c>
      <c r="BH16" s="46">
        <v>48.099999999999994</v>
      </c>
      <c r="BI16" s="46">
        <v>30.495399999999997</v>
      </c>
      <c r="BJ16" s="46">
        <v>681.19999999999993</v>
      </c>
      <c r="BK16" s="46">
        <v>431.88079999999997</v>
      </c>
      <c r="BL16" s="46">
        <v>733.30000000000018</v>
      </c>
      <c r="BM16" s="46">
        <v>464.9122000000001</v>
      </c>
      <c r="BN16" s="46">
        <v>49.800000000000004</v>
      </c>
      <c r="BO16" s="46">
        <v>31.573200000000003</v>
      </c>
      <c r="BP16" s="46">
        <v>213.5</v>
      </c>
      <c r="BQ16" s="46">
        <v>135.35900000000001</v>
      </c>
      <c r="BR16" s="46">
        <v>78.5</v>
      </c>
      <c r="BS16" s="46">
        <v>49.768999999999998</v>
      </c>
      <c r="BT16" s="46">
        <v>0</v>
      </c>
      <c r="BU16" s="46">
        <v>0</v>
      </c>
      <c r="BV16" s="46">
        <v>0</v>
      </c>
      <c r="BW16" s="46">
        <v>0</v>
      </c>
      <c r="BX16" s="46">
        <v>202.5</v>
      </c>
      <c r="BY16" s="46">
        <v>128.38499999999999</v>
      </c>
      <c r="BZ16" s="46">
        <v>20</v>
      </c>
      <c r="CA16" s="46">
        <v>13</v>
      </c>
      <c r="CB16" s="46">
        <v>26.7</v>
      </c>
      <c r="CC16" s="46">
        <v>16.927800000000001</v>
      </c>
      <c r="CD16" s="46">
        <v>0</v>
      </c>
      <c r="CE16" s="46">
        <v>0</v>
      </c>
      <c r="CF16" s="46">
        <v>0</v>
      </c>
      <c r="CG16" s="46">
        <v>0</v>
      </c>
      <c r="CH16" s="46">
        <v>0</v>
      </c>
      <c r="CI16" s="46">
        <v>0</v>
      </c>
      <c r="CJ16" s="46">
        <v>0</v>
      </c>
      <c r="CK16" s="46">
        <v>0</v>
      </c>
      <c r="CL16" s="46">
        <v>228.80000000000007</v>
      </c>
      <c r="CM16" s="46">
        <v>114.40000000000003</v>
      </c>
      <c r="CN16" s="46">
        <v>87.4</v>
      </c>
      <c r="CO16" s="46">
        <v>43.7</v>
      </c>
      <c r="CP16" s="46">
        <v>12.5</v>
      </c>
      <c r="CQ16" s="46">
        <v>6.25</v>
      </c>
      <c r="CR16" s="46">
        <v>0</v>
      </c>
      <c r="CS16" s="46">
        <v>0</v>
      </c>
      <c r="CT16" s="46">
        <v>200</v>
      </c>
      <c r="CU16" s="46">
        <v>1400</v>
      </c>
      <c r="CV16" s="46">
        <v>0</v>
      </c>
      <c r="CW16" s="46">
        <v>0</v>
      </c>
      <c r="CX16" s="46">
        <v>8.1</v>
      </c>
      <c r="CY16" s="46">
        <v>5.1353999999999997</v>
      </c>
      <c r="CZ16" s="47">
        <f t="shared" si="2"/>
        <v>18359.2</v>
      </c>
      <c r="DA16" s="47">
        <f t="shared" si="2"/>
        <v>6628.0377024793388</v>
      </c>
    </row>
    <row r="17" spans="1:105" ht="13.5" thickBot="1">
      <c r="A17" s="33" t="s">
        <v>10</v>
      </c>
      <c r="B17" s="46">
        <v>8030.0000000000073</v>
      </c>
      <c r="C17" s="46">
        <v>2656</v>
      </c>
      <c r="D17" s="46">
        <v>4840.5</v>
      </c>
      <c r="E17" s="46">
        <v>1337</v>
      </c>
      <c r="F17" s="46">
        <v>4000</v>
      </c>
      <c r="G17" s="46">
        <v>1120</v>
      </c>
      <c r="H17" s="46">
        <v>657.09999999999991</v>
      </c>
      <c r="I17" s="46">
        <v>122</v>
      </c>
      <c r="J17" s="46">
        <v>24</v>
      </c>
      <c r="K17" s="46">
        <v>10</v>
      </c>
      <c r="L17" s="46">
        <v>4998.4999999999973</v>
      </c>
      <c r="M17" s="46">
        <v>989</v>
      </c>
      <c r="N17" s="46">
        <v>22191.5</v>
      </c>
      <c r="O17" s="46">
        <v>4134.3537196453808</v>
      </c>
      <c r="P17" s="46">
        <v>850</v>
      </c>
      <c r="Q17" s="46">
        <v>220</v>
      </c>
      <c r="R17" s="46">
        <v>315.10000000000002</v>
      </c>
      <c r="S17" s="46">
        <v>53.106741573033709</v>
      </c>
      <c r="T17" s="46">
        <v>14352.4</v>
      </c>
      <c r="U17" s="46">
        <v>3588.1</v>
      </c>
      <c r="V17" s="46">
        <v>35960.400000000001</v>
      </c>
      <c r="W17" s="46">
        <v>7190</v>
      </c>
      <c r="X17" s="46">
        <v>92.9</v>
      </c>
      <c r="Y17" s="46">
        <v>44.66346153846154</v>
      </c>
      <c r="Z17" s="46">
        <v>14986.099999999997</v>
      </c>
      <c r="AA17" s="46">
        <v>3058</v>
      </c>
      <c r="AB17" s="46">
        <v>27482</v>
      </c>
      <c r="AC17" s="46">
        <v>9618</v>
      </c>
      <c r="AD17" s="46">
        <v>3291.9</v>
      </c>
      <c r="AE17" s="46">
        <v>240</v>
      </c>
      <c r="AF17" s="46">
        <v>7035.1999999999962</v>
      </c>
      <c r="AG17" s="46">
        <v>2602.56</v>
      </c>
      <c r="AH17" s="46">
        <v>83.6</v>
      </c>
      <c r="AI17" s="46">
        <v>2</v>
      </c>
      <c r="AJ17" s="46">
        <v>0</v>
      </c>
      <c r="AK17" s="46">
        <v>0</v>
      </c>
      <c r="AL17" s="46">
        <v>18</v>
      </c>
      <c r="AM17" s="46">
        <v>5.58</v>
      </c>
      <c r="AN17" s="46">
        <v>0</v>
      </c>
      <c r="AO17" s="46">
        <v>0</v>
      </c>
      <c r="AP17" s="46">
        <v>7249.9999999999991</v>
      </c>
      <c r="AQ17" s="46">
        <v>1588</v>
      </c>
      <c r="AR17" s="46">
        <v>877.5</v>
      </c>
      <c r="AS17" s="46">
        <v>93</v>
      </c>
      <c r="AT17" s="46">
        <v>669.4</v>
      </c>
      <c r="AU17" s="46">
        <v>100.41</v>
      </c>
      <c r="AV17" s="46">
        <v>649.30000000000007</v>
      </c>
      <c r="AW17" s="46">
        <v>192</v>
      </c>
      <c r="AX17" s="46">
        <v>0</v>
      </c>
      <c r="AY17" s="46">
        <v>0</v>
      </c>
      <c r="AZ17" s="46">
        <v>0</v>
      </c>
      <c r="BA17" s="46">
        <v>0</v>
      </c>
      <c r="BB17" s="46">
        <v>0</v>
      </c>
      <c r="BC17" s="46">
        <v>0</v>
      </c>
      <c r="BD17" s="46">
        <v>0</v>
      </c>
      <c r="BE17" s="46">
        <v>0</v>
      </c>
      <c r="BF17" s="46">
        <v>62.800000000000004</v>
      </c>
      <c r="BG17" s="46">
        <v>15.700000000000001</v>
      </c>
      <c r="BH17" s="46">
        <v>0</v>
      </c>
      <c r="BI17" s="46">
        <v>0</v>
      </c>
      <c r="BJ17" s="46">
        <v>0</v>
      </c>
      <c r="BK17" s="46">
        <v>0</v>
      </c>
      <c r="BL17" s="46">
        <v>519.29999999999995</v>
      </c>
      <c r="BM17" s="46">
        <v>18.899999999999999</v>
      </c>
      <c r="BN17" s="46">
        <v>0</v>
      </c>
      <c r="BO17" s="46">
        <v>0</v>
      </c>
      <c r="BP17" s="46">
        <v>30.700000000000003</v>
      </c>
      <c r="BQ17" s="46">
        <v>7.6750000000000007</v>
      </c>
      <c r="BR17" s="46">
        <v>200</v>
      </c>
      <c r="BS17" s="46">
        <v>60</v>
      </c>
      <c r="BT17" s="46">
        <v>0</v>
      </c>
      <c r="BU17" s="46">
        <v>0</v>
      </c>
      <c r="BV17" s="46">
        <v>0</v>
      </c>
      <c r="BW17" s="46">
        <v>0</v>
      </c>
      <c r="BX17" s="46">
        <v>0</v>
      </c>
      <c r="BY17" s="46">
        <v>0</v>
      </c>
      <c r="BZ17" s="46">
        <v>0</v>
      </c>
      <c r="CA17" s="46">
        <v>0</v>
      </c>
      <c r="CB17" s="46">
        <v>0</v>
      </c>
      <c r="CC17" s="46">
        <v>0</v>
      </c>
      <c r="CD17" s="46">
        <v>0</v>
      </c>
      <c r="CE17" s="46">
        <v>0</v>
      </c>
      <c r="CF17" s="46">
        <v>0</v>
      </c>
      <c r="CG17" s="46">
        <v>0</v>
      </c>
      <c r="CH17" s="46">
        <v>0</v>
      </c>
      <c r="CI17" s="46">
        <v>0</v>
      </c>
      <c r="CJ17" s="46">
        <v>2.2000000000000002</v>
      </c>
      <c r="CK17" s="46">
        <v>0.66</v>
      </c>
      <c r="CL17" s="46">
        <v>1000</v>
      </c>
      <c r="CM17" s="46">
        <v>450</v>
      </c>
      <c r="CN17" s="46">
        <v>0</v>
      </c>
      <c r="CO17" s="46">
        <v>0</v>
      </c>
      <c r="CP17" s="46">
        <v>9.6999999999999993</v>
      </c>
      <c r="CQ17" s="46">
        <v>2.9099999999999997</v>
      </c>
      <c r="CR17" s="46">
        <v>0</v>
      </c>
      <c r="CS17" s="46">
        <v>0</v>
      </c>
      <c r="CT17" s="46">
        <v>0</v>
      </c>
      <c r="CU17" s="46">
        <v>0</v>
      </c>
      <c r="CV17" s="46">
        <v>0</v>
      </c>
      <c r="CW17" s="46">
        <v>0</v>
      </c>
      <c r="CX17" s="46">
        <v>0</v>
      </c>
      <c r="CY17" s="46">
        <v>0</v>
      </c>
      <c r="CZ17" s="47">
        <f t="shared" si="2"/>
        <v>160480.09999999998</v>
      </c>
      <c r="DA17" s="47">
        <f t="shared" si="2"/>
        <v>39519.61892275689</v>
      </c>
    </row>
    <row r="18" spans="1:105" ht="13.5" thickBot="1">
      <c r="A18" s="33" t="s">
        <v>11</v>
      </c>
      <c r="B18" s="46">
        <v>159.4</v>
      </c>
      <c r="C18" s="46">
        <v>5</v>
      </c>
      <c r="D18" s="46">
        <v>0</v>
      </c>
      <c r="E18" s="46">
        <v>0</v>
      </c>
      <c r="F18" s="46">
        <v>146</v>
      </c>
      <c r="G18" s="46">
        <v>37.677419354838712</v>
      </c>
      <c r="H18" s="46">
        <v>0</v>
      </c>
      <c r="I18" s="46">
        <v>0</v>
      </c>
      <c r="J18" s="46">
        <v>0</v>
      </c>
      <c r="K18" s="46">
        <v>0</v>
      </c>
      <c r="L18" s="46">
        <v>27.1</v>
      </c>
      <c r="M18" s="46">
        <v>7.0695652173913048</v>
      </c>
      <c r="N18" s="46">
        <v>225</v>
      </c>
      <c r="O18" s="46">
        <v>58</v>
      </c>
      <c r="P18" s="46">
        <v>15</v>
      </c>
      <c r="Q18" s="46">
        <v>2.6</v>
      </c>
      <c r="R18" s="46">
        <v>0</v>
      </c>
      <c r="S18" s="46">
        <v>0</v>
      </c>
      <c r="T18" s="46">
        <v>0</v>
      </c>
      <c r="U18" s="46">
        <v>0</v>
      </c>
      <c r="V18" s="46">
        <v>640</v>
      </c>
      <c r="W18" s="46">
        <v>122</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7</v>
      </c>
      <c r="AS18" s="46">
        <v>2.0299999999999998</v>
      </c>
      <c r="AT18" s="46">
        <v>0</v>
      </c>
      <c r="AU18" s="46">
        <v>0</v>
      </c>
      <c r="AV18" s="46">
        <v>0</v>
      </c>
      <c r="AW18" s="46">
        <v>0</v>
      </c>
      <c r="AX18" s="46">
        <v>0</v>
      </c>
      <c r="AY18" s="46">
        <v>0</v>
      </c>
      <c r="AZ18" s="46">
        <v>0</v>
      </c>
      <c r="BA18" s="46">
        <v>0</v>
      </c>
      <c r="BB18" s="46">
        <v>17</v>
      </c>
      <c r="BC18" s="46">
        <v>4.93</v>
      </c>
      <c r="BD18" s="46">
        <v>0</v>
      </c>
      <c r="BE18" s="46">
        <v>0</v>
      </c>
      <c r="BF18" s="46">
        <v>0</v>
      </c>
      <c r="BG18" s="46">
        <v>0</v>
      </c>
      <c r="BH18" s="46">
        <v>0</v>
      </c>
      <c r="BI18" s="46">
        <v>0</v>
      </c>
      <c r="BJ18" s="46">
        <v>0</v>
      </c>
      <c r="BK18" s="46">
        <v>0</v>
      </c>
      <c r="BL18" s="46">
        <v>4</v>
      </c>
      <c r="BM18" s="46">
        <v>1.1599999999999999</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4.2</v>
      </c>
      <c r="CG18" s="46">
        <v>1.218</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1244.7</v>
      </c>
      <c r="DA18" s="47">
        <f t="shared" si="2"/>
        <v>241.68498457223001</v>
      </c>
    </row>
    <row r="19" spans="1:105" ht="15" thickBot="1">
      <c r="A19" s="34" t="s">
        <v>187</v>
      </c>
      <c r="B19" s="45">
        <f>B20+B21</f>
        <v>2300</v>
      </c>
      <c r="C19" s="45">
        <f>C20+C21</f>
        <v>1840</v>
      </c>
      <c r="D19" s="45">
        <f>D20+D21</f>
        <v>0</v>
      </c>
      <c r="E19" s="45">
        <f t="shared" ref="E19:BP19" si="3">E20+E21</f>
        <v>0</v>
      </c>
      <c r="F19" s="45">
        <f t="shared" si="3"/>
        <v>0</v>
      </c>
      <c r="G19" s="45">
        <f t="shared" si="3"/>
        <v>0</v>
      </c>
      <c r="H19" s="45">
        <f t="shared" si="3"/>
        <v>0</v>
      </c>
      <c r="I19" s="45">
        <f t="shared" si="3"/>
        <v>0</v>
      </c>
      <c r="J19" s="45">
        <f t="shared" si="3"/>
        <v>21500</v>
      </c>
      <c r="K19" s="45">
        <f t="shared" si="3"/>
        <v>12581.172000000008</v>
      </c>
      <c r="L19" s="45">
        <f t="shared" si="3"/>
        <v>35205.000000000022</v>
      </c>
      <c r="M19" s="45">
        <f t="shared" si="3"/>
        <v>19033</v>
      </c>
      <c r="N19" s="45">
        <f t="shared" si="3"/>
        <v>179850</v>
      </c>
      <c r="O19" s="45">
        <f t="shared" si="3"/>
        <v>161865</v>
      </c>
      <c r="P19" s="45">
        <f t="shared" si="3"/>
        <v>835.19999999999993</v>
      </c>
      <c r="Q19" s="45">
        <f t="shared" si="3"/>
        <v>520</v>
      </c>
      <c r="R19" s="45">
        <f t="shared" si="3"/>
        <v>13317</v>
      </c>
      <c r="S19" s="45">
        <f t="shared" si="3"/>
        <v>6542</v>
      </c>
      <c r="T19" s="45">
        <f t="shared" si="3"/>
        <v>58.400000000000006</v>
      </c>
      <c r="U19" s="45">
        <f t="shared" si="3"/>
        <v>44.384000000000007</v>
      </c>
      <c r="V19" s="45">
        <f t="shared" si="3"/>
        <v>60</v>
      </c>
      <c r="W19" s="45">
        <f t="shared" si="3"/>
        <v>40</v>
      </c>
      <c r="X19" s="45">
        <f t="shared" si="3"/>
        <v>31390.500000000007</v>
      </c>
      <c r="Y19" s="45">
        <f t="shared" si="3"/>
        <v>18000</v>
      </c>
      <c r="Z19" s="45">
        <f t="shared" si="3"/>
        <v>4.6999999999999993</v>
      </c>
      <c r="AA19" s="45">
        <f t="shared" si="3"/>
        <v>2.8669999999999995</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787</v>
      </c>
      <c r="AM19" s="45">
        <f t="shared" si="3"/>
        <v>518</v>
      </c>
      <c r="AN19" s="45">
        <f t="shared" si="3"/>
        <v>900</v>
      </c>
      <c r="AO19" s="45">
        <f t="shared" si="3"/>
        <v>600</v>
      </c>
      <c r="AP19" s="45">
        <f t="shared" si="3"/>
        <v>12</v>
      </c>
      <c r="AQ19" s="45">
        <f t="shared" si="3"/>
        <v>8.3999999999999986</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10700</v>
      </c>
      <c r="BG19" s="45">
        <f t="shared" si="3"/>
        <v>5475</v>
      </c>
      <c r="BH19" s="45">
        <f t="shared" si="3"/>
        <v>0</v>
      </c>
      <c r="BI19" s="45">
        <f t="shared" si="3"/>
        <v>0</v>
      </c>
      <c r="BJ19" s="45">
        <f t="shared" si="3"/>
        <v>6.3</v>
      </c>
      <c r="BK19" s="45">
        <f t="shared" si="3"/>
        <v>4.4099999999999993</v>
      </c>
      <c r="BL19" s="45">
        <f t="shared" si="3"/>
        <v>9484.8000000000011</v>
      </c>
      <c r="BM19" s="45">
        <f t="shared" si="3"/>
        <v>7438</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793.2</v>
      </c>
      <c r="CC19" s="45">
        <f t="shared" si="4"/>
        <v>385.91999999999996</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307204.10000000003</v>
      </c>
      <c r="DA19" s="45">
        <f>DA20+DA21</f>
        <v>234898.15299999999</v>
      </c>
    </row>
    <row r="20" spans="1:105" ht="13.5" thickBot="1">
      <c r="A20" s="33" t="s">
        <v>12</v>
      </c>
      <c r="B20" s="46">
        <v>0</v>
      </c>
      <c r="C20" s="46">
        <v>0</v>
      </c>
      <c r="D20" s="46">
        <v>0</v>
      </c>
      <c r="E20" s="46">
        <v>0</v>
      </c>
      <c r="F20" s="46">
        <v>0</v>
      </c>
      <c r="G20" s="46">
        <v>0</v>
      </c>
      <c r="H20" s="46">
        <v>0</v>
      </c>
      <c r="I20" s="46">
        <v>0</v>
      </c>
      <c r="J20" s="46">
        <v>15000</v>
      </c>
      <c r="K20" s="46">
        <v>9639.3240000000078</v>
      </c>
      <c r="L20" s="46">
        <v>5000</v>
      </c>
      <c r="M20" s="46">
        <v>3750</v>
      </c>
      <c r="N20" s="46">
        <v>134650</v>
      </c>
      <c r="O20" s="46">
        <v>121185</v>
      </c>
      <c r="P20" s="46">
        <v>835.19999999999993</v>
      </c>
      <c r="Q20" s="46">
        <v>520</v>
      </c>
      <c r="R20" s="46">
        <v>5706.4000000000015</v>
      </c>
      <c r="S20" s="46">
        <v>3907</v>
      </c>
      <c r="T20" s="46">
        <v>58.400000000000006</v>
      </c>
      <c r="U20" s="46">
        <v>44.384000000000007</v>
      </c>
      <c r="V20" s="46">
        <v>0</v>
      </c>
      <c r="W20" s="46">
        <v>0</v>
      </c>
      <c r="X20" s="46">
        <v>16000</v>
      </c>
      <c r="Y20" s="46">
        <v>13000</v>
      </c>
      <c r="Z20" s="46">
        <v>4.6999999999999993</v>
      </c>
      <c r="AA20" s="46">
        <v>2.8669999999999995</v>
      </c>
      <c r="AB20" s="46">
        <v>0</v>
      </c>
      <c r="AC20" s="46">
        <v>0</v>
      </c>
      <c r="AD20" s="46">
        <v>0</v>
      </c>
      <c r="AE20" s="46">
        <v>0</v>
      </c>
      <c r="AF20" s="46">
        <v>0</v>
      </c>
      <c r="AG20" s="46">
        <v>0</v>
      </c>
      <c r="AH20" s="46">
        <v>0</v>
      </c>
      <c r="AI20" s="46">
        <v>0</v>
      </c>
      <c r="AJ20" s="46">
        <v>0</v>
      </c>
      <c r="AK20" s="46">
        <v>0</v>
      </c>
      <c r="AL20" s="46">
        <v>167</v>
      </c>
      <c r="AM20" s="46">
        <v>100</v>
      </c>
      <c r="AN20" s="46">
        <v>300</v>
      </c>
      <c r="AO20" s="46">
        <v>200</v>
      </c>
      <c r="AP20" s="46">
        <v>12</v>
      </c>
      <c r="AQ20" s="46">
        <v>8.3999999999999986</v>
      </c>
      <c r="AR20" s="46">
        <v>0</v>
      </c>
      <c r="AS20" s="46">
        <v>0</v>
      </c>
      <c r="AT20" s="46">
        <v>0</v>
      </c>
      <c r="AU20" s="46">
        <v>0</v>
      </c>
      <c r="AV20" s="46">
        <v>0</v>
      </c>
      <c r="AW20" s="46">
        <v>0</v>
      </c>
      <c r="AX20" s="46">
        <v>0</v>
      </c>
      <c r="AY20" s="46">
        <v>0</v>
      </c>
      <c r="AZ20" s="46">
        <v>0</v>
      </c>
      <c r="BA20" s="46">
        <v>0</v>
      </c>
      <c r="BB20" s="46">
        <v>0</v>
      </c>
      <c r="BC20" s="46">
        <v>0</v>
      </c>
      <c r="BD20" s="46">
        <v>0</v>
      </c>
      <c r="BE20" s="46">
        <v>0</v>
      </c>
      <c r="BF20" s="46">
        <v>9200</v>
      </c>
      <c r="BG20" s="46">
        <v>4650</v>
      </c>
      <c r="BH20" s="46">
        <v>0</v>
      </c>
      <c r="BI20" s="46">
        <v>0</v>
      </c>
      <c r="BJ20" s="46">
        <v>6.3</v>
      </c>
      <c r="BK20" s="46">
        <v>4.4099999999999993</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450</v>
      </c>
      <c r="CC20" s="46">
        <v>180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187390</v>
      </c>
      <c r="DA20" s="47">
        <f t="shared" si="2"/>
        <v>157191.38500000001</v>
      </c>
    </row>
    <row r="21" spans="1:105" ht="13.5" thickBot="1">
      <c r="A21" s="33" t="s">
        <v>13</v>
      </c>
      <c r="B21" s="46">
        <v>2300</v>
      </c>
      <c r="C21" s="46">
        <v>1840</v>
      </c>
      <c r="D21" s="46">
        <v>0</v>
      </c>
      <c r="E21" s="46">
        <v>0</v>
      </c>
      <c r="F21" s="46">
        <v>0</v>
      </c>
      <c r="G21" s="46">
        <v>0</v>
      </c>
      <c r="H21" s="46">
        <v>0</v>
      </c>
      <c r="I21" s="46">
        <v>0</v>
      </c>
      <c r="J21" s="46">
        <v>6500</v>
      </c>
      <c r="K21" s="46">
        <v>2941.8479999999995</v>
      </c>
      <c r="L21" s="46">
        <v>30205.000000000022</v>
      </c>
      <c r="M21" s="46">
        <v>15283</v>
      </c>
      <c r="N21" s="46">
        <v>45200</v>
      </c>
      <c r="O21" s="46">
        <v>40680</v>
      </c>
      <c r="P21" s="46">
        <v>0</v>
      </c>
      <c r="Q21" s="46">
        <v>0</v>
      </c>
      <c r="R21" s="46">
        <v>7610.5999999999995</v>
      </c>
      <c r="S21" s="46">
        <v>2635</v>
      </c>
      <c r="T21" s="46">
        <v>0</v>
      </c>
      <c r="U21" s="46">
        <v>0</v>
      </c>
      <c r="V21" s="46">
        <v>60</v>
      </c>
      <c r="W21" s="46">
        <v>40</v>
      </c>
      <c r="X21" s="46">
        <v>15390.500000000007</v>
      </c>
      <c r="Y21" s="46">
        <v>5000</v>
      </c>
      <c r="Z21" s="46">
        <v>0</v>
      </c>
      <c r="AA21" s="46">
        <v>0</v>
      </c>
      <c r="AB21" s="46">
        <v>0</v>
      </c>
      <c r="AC21" s="46">
        <v>0</v>
      </c>
      <c r="AD21" s="46">
        <v>0</v>
      </c>
      <c r="AE21" s="46">
        <v>0</v>
      </c>
      <c r="AF21" s="46">
        <v>0</v>
      </c>
      <c r="AG21" s="46">
        <v>0</v>
      </c>
      <c r="AH21" s="46">
        <v>0</v>
      </c>
      <c r="AI21" s="46">
        <v>0</v>
      </c>
      <c r="AJ21" s="46">
        <v>0</v>
      </c>
      <c r="AK21" s="46">
        <v>0</v>
      </c>
      <c r="AL21" s="46">
        <v>620</v>
      </c>
      <c r="AM21" s="46">
        <v>418</v>
      </c>
      <c r="AN21" s="46">
        <v>600</v>
      </c>
      <c r="AO21" s="46">
        <v>400</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1500</v>
      </c>
      <c r="BG21" s="46">
        <v>825</v>
      </c>
      <c r="BH21" s="46">
        <v>0</v>
      </c>
      <c r="BI21" s="46">
        <v>0</v>
      </c>
      <c r="BJ21" s="46">
        <v>0</v>
      </c>
      <c r="BK21" s="46">
        <v>0</v>
      </c>
      <c r="BL21" s="46">
        <v>9484.8000000000011</v>
      </c>
      <c r="BM21" s="46">
        <v>7438</v>
      </c>
      <c r="BN21" s="46">
        <v>0</v>
      </c>
      <c r="BO21" s="46">
        <v>0</v>
      </c>
      <c r="BP21" s="46">
        <v>0</v>
      </c>
      <c r="BQ21" s="46">
        <v>0</v>
      </c>
      <c r="BR21" s="46">
        <v>0</v>
      </c>
      <c r="BS21" s="46">
        <v>0</v>
      </c>
      <c r="BT21" s="46">
        <v>0</v>
      </c>
      <c r="BU21" s="46">
        <v>0</v>
      </c>
      <c r="BV21" s="46">
        <v>0</v>
      </c>
      <c r="BW21" s="46">
        <v>0</v>
      </c>
      <c r="BX21" s="46">
        <v>0</v>
      </c>
      <c r="BY21" s="46">
        <v>0</v>
      </c>
      <c r="BZ21" s="46">
        <v>0</v>
      </c>
      <c r="CA21" s="46">
        <v>0</v>
      </c>
      <c r="CB21" s="46">
        <v>343.2</v>
      </c>
      <c r="CC21" s="46">
        <v>205.92</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119814.10000000003</v>
      </c>
      <c r="DA21" s="47">
        <f t="shared" si="2"/>
        <v>77706.767999999996</v>
      </c>
    </row>
    <row r="22" spans="1:105" ht="15" thickBot="1">
      <c r="A22" s="35" t="s">
        <v>189</v>
      </c>
      <c r="B22" s="45">
        <f>SUM(B23:B35)</f>
        <v>12627.599999999999</v>
      </c>
      <c r="C22" s="45">
        <f>SUM(C23:C35)</f>
        <v>1021</v>
      </c>
      <c r="D22" s="45">
        <f>SUM(D23:D35)</f>
        <v>6322.9000000000015</v>
      </c>
      <c r="E22" s="45">
        <f t="shared" ref="E22:BP22" si="5">SUM(E23:E35)</f>
        <v>1193.0359999999998</v>
      </c>
      <c r="F22" s="45">
        <f t="shared" si="5"/>
        <v>6835.8999999999978</v>
      </c>
      <c r="G22" s="45">
        <f t="shared" si="5"/>
        <v>1050.5046666015164</v>
      </c>
      <c r="H22" s="45">
        <f t="shared" si="5"/>
        <v>3784.3</v>
      </c>
      <c r="I22" s="45">
        <f t="shared" si="5"/>
        <v>503.85900973678287</v>
      </c>
      <c r="J22" s="45">
        <f t="shared" si="5"/>
        <v>9089.6999999999989</v>
      </c>
      <c r="K22" s="45">
        <f t="shared" si="5"/>
        <v>1808.4316826464437</v>
      </c>
      <c r="L22" s="45">
        <f t="shared" si="5"/>
        <v>20258.8</v>
      </c>
      <c r="M22" s="45">
        <f t="shared" si="5"/>
        <v>4967.4561716669259</v>
      </c>
      <c r="N22" s="45">
        <f t="shared" si="5"/>
        <v>41299.099999999991</v>
      </c>
      <c r="O22" s="45">
        <f t="shared" si="5"/>
        <v>7009.0859641141415</v>
      </c>
      <c r="P22" s="45">
        <f t="shared" si="5"/>
        <v>7642.9999999999991</v>
      </c>
      <c r="Q22" s="45">
        <f t="shared" si="5"/>
        <v>594.28769662823402</v>
      </c>
      <c r="R22" s="45">
        <f t="shared" si="5"/>
        <v>10014.299999999999</v>
      </c>
      <c r="S22" s="45">
        <f t="shared" si="5"/>
        <v>1440.2958546820566</v>
      </c>
      <c r="T22" s="45">
        <f t="shared" si="5"/>
        <v>35699.999999999993</v>
      </c>
      <c r="U22" s="45">
        <f t="shared" si="5"/>
        <v>13311.012422117814</v>
      </c>
      <c r="V22" s="45">
        <f t="shared" si="5"/>
        <v>28460.7</v>
      </c>
      <c r="W22" s="45">
        <f t="shared" si="5"/>
        <v>1760.1555924994375</v>
      </c>
      <c r="X22" s="45">
        <f t="shared" si="5"/>
        <v>3040.8</v>
      </c>
      <c r="Y22" s="45">
        <f t="shared" si="5"/>
        <v>577.68551077914037</v>
      </c>
      <c r="Z22" s="45">
        <f t="shared" si="5"/>
        <v>24374.100000000002</v>
      </c>
      <c r="AA22" s="45">
        <f t="shared" si="5"/>
        <v>2519.3347774941458</v>
      </c>
      <c r="AB22" s="45">
        <f t="shared" si="5"/>
        <v>37098.800000000003</v>
      </c>
      <c r="AC22" s="45">
        <f t="shared" si="5"/>
        <v>4290.7969662823389</v>
      </c>
      <c r="AD22" s="45">
        <f t="shared" si="5"/>
        <v>16331.900000000001</v>
      </c>
      <c r="AE22" s="45">
        <f t="shared" si="5"/>
        <v>3364.33</v>
      </c>
      <c r="AF22" s="45">
        <f t="shared" si="5"/>
        <v>13685.599999999993</v>
      </c>
      <c r="AG22" s="45">
        <f t="shared" si="5"/>
        <v>3252.443930311023</v>
      </c>
      <c r="AH22" s="45">
        <f t="shared" si="5"/>
        <v>2885.9</v>
      </c>
      <c r="AI22" s="45">
        <f t="shared" si="5"/>
        <v>581</v>
      </c>
      <c r="AJ22" s="45">
        <f t="shared" si="5"/>
        <v>2705</v>
      </c>
      <c r="AK22" s="45">
        <f t="shared" si="5"/>
        <v>519.68000000000006</v>
      </c>
      <c r="AL22" s="45">
        <f t="shared" si="5"/>
        <v>129.6</v>
      </c>
      <c r="AM22" s="45">
        <f t="shared" si="5"/>
        <v>27.874427335208061</v>
      </c>
      <c r="AN22" s="45">
        <f t="shared" si="5"/>
        <v>546.4</v>
      </c>
      <c r="AO22" s="45">
        <f t="shared" si="5"/>
        <v>100.37138339920949</v>
      </c>
      <c r="AP22" s="45">
        <f t="shared" si="5"/>
        <v>55503.7</v>
      </c>
      <c r="AQ22" s="45">
        <f t="shared" si="5"/>
        <v>8207.5399999999991</v>
      </c>
      <c r="AR22" s="45">
        <f t="shared" si="5"/>
        <v>9502.0999999999985</v>
      </c>
      <c r="AS22" s="45">
        <f t="shared" si="5"/>
        <v>1184.7303804464984</v>
      </c>
      <c r="AT22" s="45">
        <f t="shared" si="5"/>
        <v>12256.999999999995</v>
      </c>
      <c r="AU22" s="45">
        <f t="shared" si="5"/>
        <v>1819.1849307535913</v>
      </c>
      <c r="AV22" s="45">
        <f t="shared" si="5"/>
        <v>11119.2</v>
      </c>
      <c r="AW22" s="45">
        <f t="shared" si="5"/>
        <v>2306.3549530696455</v>
      </c>
      <c r="AX22" s="45">
        <f t="shared" si="5"/>
        <v>712.7</v>
      </c>
      <c r="AY22" s="45">
        <f t="shared" si="5"/>
        <v>73.77</v>
      </c>
      <c r="AZ22" s="45">
        <f t="shared" si="5"/>
        <v>500</v>
      </c>
      <c r="BA22" s="45">
        <f t="shared" si="5"/>
        <v>73</v>
      </c>
      <c r="BB22" s="45">
        <f t="shared" si="5"/>
        <v>1</v>
      </c>
      <c r="BC22" s="45">
        <f t="shared" si="5"/>
        <v>0.1</v>
      </c>
      <c r="BD22" s="45">
        <f t="shared" si="5"/>
        <v>877</v>
      </c>
      <c r="BE22" s="45">
        <f t="shared" si="5"/>
        <v>82</v>
      </c>
      <c r="BF22" s="45">
        <f t="shared" si="5"/>
        <v>3807.1</v>
      </c>
      <c r="BG22" s="45">
        <f t="shared" si="5"/>
        <v>428.45349250803554</v>
      </c>
      <c r="BH22" s="45">
        <f t="shared" si="5"/>
        <v>1806.2</v>
      </c>
      <c r="BI22" s="45">
        <f t="shared" si="5"/>
        <v>310.2067641215973</v>
      </c>
      <c r="BJ22" s="45">
        <f t="shared" si="5"/>
        <v>2781.2999999999997</v>
      </c>
      <c r="BK22" s="45">
        <f t="shared" si="5"/>
        <v>658.64093635369068</v>
      </c>
      <c r="BL22" s="45">
        <f t="shared" si="5"/>
        <v>39422.899999999994</v>
      </c>
      <c r="BM22" s="45">
        <f t="shared" si="5"/>
        <v>6557.3589452772785</v>
      </c>
      <c r="BN22" s="45">
        <f t="shared" si="5"/>
        <v>6455.8</v>
      </c>
      <c r="BO22" s="45">
        <f t="shared" si="5"/>
        <v>1096.6541385686164</v>
      </c>
      <c r="BP22" s="45">
        <f t="shared" si="5"/>
        <v>13233.6</v>
      </c>
      <c r="BQ22" s="45">
        <f t="shared" ref="BQ22:CY22" si="6">SUM(BQ23:BQ35)</f>
        <v>2479.5561190950507</v>
      </c>
      <c r="BR22" s="45">
        <f t="shared" si="6"/>
        <v>570.5</v>
      </c>
      <c r="BS22" s="45">
        <f t="shared" si="6"/>
        <v>104.6340909090909</v>
      </c>
      <c r="BT22" s="45">
        <f t="shared" si="6"/>
        <v>56.2</v>
      </c>
      <c r="BU22" s="45">
        <f t="shared" si="6"/>
        <v>6.9166666666666661</v>
      </c>
      <c r="BV22" s="45">
        <f t="shared" si="6"/>
        <v>3345.6000000000004</v>
      </c>
      <c r="BW22" s="45">
        <f t="shared" si="6"/>
        <v>481.39844411506635</v>
      </c>
      <c r="BX22" s="45">
        <f t="shared" si="6"/>
        <v>2246.7999999999997</v>
      </c>
      <c r="BY22" s="45">
        <f t="shared" si="6"/>
        <v>221.33664800976862</v>
      </c>
      <c r="BZ22" s="45">
        <f t="shared" si="6"/>
        <v>1476.2</v>
      </c>
      <c r="CA22" s="45">
        <f t="shared" si="6"/>
        <v>190.72363946869069</v>
      </c>
      <c r="CB22" s="45">
        <f t="shared" si="6"/>
        <v>5656.2999999999993</v>
      </c>
      <c r="CC22" s="45">
        <f t="shared" si="6"/>
        <v>829.82107334016041</v>
      </c>
      <c r="CD22" s="45">
        <f t="shared" si="6"/>
        <v>5232.8999999999996</v>
      </c>
      <c r="CE22" s="45">
        <f t="shared" si="6"/>
        <v>216.99596865705786</v>
      </c>
      <c r="CF22" s="45">
        <f t="shared" si="6"/>
        <v>6054.7999999999993</v>
      </c>
      <c r="CG22" s="45">
        <f t="shared" si="6"/>
        <v>906.56817351079133</v>
      </c>
      <c r="CH22" s="45">
        <f t="shared" si="6"/>
        <v>256.2</v>
      </c>
      <c r="CI22" s="45">
        <f t="shared" si="6"/>
        <v>29.145</v>
      </c>
      <c r="CJ22" s="45">
        <f t="shared" si="6"/>
        <v>370.49999999999994</v>
      </c>
      <c r="CK22" s="45">
        <f t="shared" si="6"/>
        <v>53.73333333333332</v>
      </c>
      <c r="CL22" s="45">
        <f t="shared" si="6"/>
        <v>4119.6000000000004</v>
      </c>
      <c r="CM22" s="45">
        <f t="shared" si="6"/>
        <v>436.02727272727276</v>
      </c>
      <c r="CN22" s="45">
        <f t="shared" si="6"/>
        <v>1032.8</v>
      </c>
      <c r="CO22" s="45">
        <f t="shared" si="6"/>
        <v>86.419290322580636</v>
      </c>
      <c r="CP22" s="45">
        <f t="shared" si="6"/>
        <v>8406.9000000000015</v>
      </c>
      <c r="CQ22" s="45">
        <f t="shared" si="6"/>
        <v>327.02461041464528</v>
      </c>
      <c r="CR22" s="45">
        <f t="shared" si="6"/>
        <v>1302.4000000000001</v>
      </c>
      <c r="CS22" s="45">
        <f t="shared" si="6"/>
        <v>304.31200000000001</v>
      </c>
      <c r="CT22" s="45">
        <f t="shared" si="6"/>
        <v>538.20000000000016</v>
      </c>
      <c r="CU22" s="45">
        <f t="shared" si="6"/>
        <v>69.819262170978632</v>
      </c>
      <c r="CV22" s="45">
        <f t="shared" si="6"/>
        <v>70.300000000000011</v>
      </c>
      <c r="CW22" s="45">
        <f t="shared" si="6"/>
        <v>8.2543513513513513</v>
      </c>
      <c r="CX22" s="45">
        <f t="shared" si="6"/>
        <v>3291</v>
      </c>
      <c r="CY22" s="45">
        <f t="shared" si="6"/>
        <v>1145</v>
      </c>
      <c r="CZ22" s="45">
        <f>SUM(CZ23:CZ35)</f>
        <v>484841.20000000007</v>
      </c>
      <c r="DA22" s="45">
        <f>SUM(DA23:DA35)</f>
        <v>80588.322541485875</v>
      </c>
    </row>
    <row r="23" spans="1:105" ht="13.5" thickBot="1">
      <c r="A23" s="33" t="s">
        <v>14</v>
      </c>
      <c r="B23" s="46">
        <v>632</v>
      </c>
      <c r="C23" s="46">
        <v>227</v>
      </c>
      <c r="D23" s="46">
        <v>379.9</v>
      </c>
      <c r="E23" s="46">
        <v>45.6</v>
      </c>
      <c r="F23" s="46">
        <v>814</v>
      </c>
      <c r="G23" s="46">
        <v>407</v>
      </c>
      <c r="H23" s="46">
        <v>598.30000000000007</v>
      </c>
      <c r="I23" s="46">
        <v>180</v>
      </c>
      <c r="J23" s="46">
        <v>47</v>
      </c>
      <c r="K23" s="46">
        <v>25.709000000000003</v>
      </c>
      <c r="L23" s="46">
        <v>2661</v>
      </c>
      <c r="M23" s="46">
        <v>1330</v>
      </c>
      <c r="N23" s="46">
        <v>8464</v>
      </c>
      <c r="O23" s="46">
        <v>893</v>
      </c>
      <c r="P23" s="46">
        <v>190</v>
      </c>
      <c r="Q23" s="46">
        <v>58</v>
      </c>
      <c r="R23" s="46">
        <v>2250.8000000000002</v>
      </c>
      <c r="S23" s="46">
        <v>474.91880000000003</v>
      </c>
      <c r="T23" s="46">
        <v>4541.1999999999989</v>
      </c>
      <c r="U23" s="46">
        <v>1133.5</v>
      </c>
      <c r="V23" s="46">
        <v>4427.2999999999993</v>
      </c>
      <c r="W23" s="46">
        <v>149.6</v>
      </c>
      <c r="X23" s="46">
        <v>178.49999999999997</v>
      </c>
      <c r="Y23" s="46">
        <v>21.347635135135132</v>
      </c>
      <c r="Z23" s="46">
        <v>3701</v>
      </c>
      <c r="AA23" s="46">
        <v>260</v>
      </c>
      <c r="AB23" s="46">
        <v>6102.7000000000007</v>
      </c>
      <c r="AC23" s="46">
        <v>466</v>
      </c>
      <c r="AD23" s="46">
        <v>293</v>
      </c>
      <c r="AE23" s="46">
        <v>58</v>
      </c>
      <c r="AF23" s="46">
        <v>292.3</v>
      </c>
      <c r="AG23" s="46">
        <v>55.2</v>
      </c>
      <c r="AH23" s="46">
        <v>200</v>
      </c>
      <c r="AI23" s="46">
        <v>30</v>
      </c>
      <c r="AJ23" s="46">
        <v>0</v>
      </c>
      <c r="AK23" s="46">
        <v>0</v>
      </c>
      <c r="AL23" s="46">
        <v>0</v>
      </c>
      <c r="AM23" s="46">
        <v>0</v>
      </c>
      <c r="AN23" s="46">
        <v>0</v>
      </c>
      <c r="AO23" s="46">
        <v>0</v>
      </c>
      <c r="AP23" s="46">
        <v>6129.8000000000011</v>
      </c>
      <c r="AQ23" s="46">
        <v>1500</v>
      </c>
      <c r="AR23" s="46">
        <v>363.30000000000007</v>
      </c>
      <c r="AS23" s="46">
        <v>83.559000000000026</v>
      </c>
      <c r="AT23" s="46">
        <v>1174.4999999999998</v>
      </c>
      <c r="AU23" s="46">
        <v>270.13499999999993</v>
      </c>
      <c r="AV23" s="46">
        <v>2286</v>
      </c>
      <c r="AW23" s="46">
        <v>1028</v>
      </c>
      <c r="AX23" s="46">
        <v>0</v>
      </c>
      <c r="AY23" s="46">
        <v>0</v>
      </c>
      <c r="AZ23" s="46">
        <v>0</v>
      </c>
      <c r="BA23" s="46">
        <v>0</v>
      </c>
      <c r="BB23" s="46">
        <v>0</v>
      </c>
      <c r="BC23" s="46">
        <v>0</v>
      </c>
      <c r="BD23" s="46">
        <v>0</v>
      </c>
      <c r="BE23" s="46">
        <v>0</v>
      </c>
      <c r="BF23" s="46">
        <v>0</v>
      </c>
      <c r="BG23" s="46">
        <v>0</v>
      </c>
      <c r="BH23" s="46">
        <v>36.6</v>
      </c>
      <c r="BI23" s="46">
        <v>9.4400418993750446</v>
      </c>
      <c r="BJ23" s="46">
        <v>0</v>
      </c>
      <c r="BK23" s="46">
        <v>0</v>
      </c>
      <c r="BL23" s="46">
        <v>834.5999999999998</v>
      </c>
      <c r="BM23" s="46">
        <v>417.2999999999999</v>
      </c>
      <c r="BN23" s="46">
        <v>172.89999999999998</v>
      </c>
      <c r="BO23" s="46">
        <v>86.449999999999989</v>
      </c>
      <c r="BP23" s="46">
        <v>181.10000000000002</v>
      </c>
      <c r="BQ23" s="46">
        <v>90.550000000000011</v>
      </c>
      <c r="BR23" s="46">
        <v>10</v>
      </c>
      <c r="BS23" s="46">
        <v>5</v>
      </c>
      <c r="BT23" s="46">
        <v>0</v>
      </c>
      <c r="BU23" s="46">
        <v>0</v>
      </c>
      <c r="BV23" s="46">
        <v>0</v>
      </c>
      <c r="BW23" s="46">
        <v>0</v>
      </c>
      <c r="BX23" s="46">
        <v>40.700000000000003</v>
      </c>
      <c r="BY23" s="46">
        <v>12.928235294117647</v>
      </c>
      <c r="BZ23" s="46">
        <v>0</v>
      </c>
      <c r="CA23" s="46">
        <v>0</v>
      </c>
      <c r="CB23" s="46">
        <v>0</v>
      </c>
      <c r="CC23" s="46">
        <v>0</v>
      </c>
      <c r="CD23" s="46">
        <v>0</v>
      </c>
      <c r="CE23" s="46">
        <v>0</v>
      </c>
      <c r="CF23" s="46">
        <v>85</v>
      </c>
      <c r="CG23" s="46">
        <v>1.492941176470588</v>
      </c>
      <c r="CH23" s="46">
        <v>0</v>
      </c>
      <c r="CI23" s="46">
        <v>0</v>
      </c>
      <c r="CJ23" s="46">
        <v>0</v>
      </c>
      <c r="CK23" s="46">
        <v>0</v>
      </c>
      <c r="CL23" s="46">
        <v>60</v>
      </c>
      <c r="CM23" s="46">
        <v>18</v>
      </c>
      <c r="CN23" s="46">
        <v>22.9</v>
      </c>
      <c r="CO23" s="46">
        <v>2.29</v>
      </c>
      <c r="CP23" s="46">
        <v>23</v>
      </c>
      <c r="CQ23" s="46">
        <v>2.3000000000000003</v>
      </c>
      <c r="CR23" s="46">
        <v>0</v>
      </c>
      <c r="CS23" s="46">
        <v>0</v>
      </c>
      <c r="CT23" s="46">
        <v>0.8</v>
      </c>
      <c r="CU23" s="46">
        <v>0.12</v>
      </c>
      <c r="CV23" s="46">
        <v>0</v>
      </c>
      <c r="CW23" s="46">
        <v>0</v>
      </c>
      <c r="CX23" s="46">
        <v>120</v>
      </c>
      <c r="CY23" s="46">
        <v>18</v>
      </c>
      <c r="CZ23" s="47">
        <f t="shared" ref="CZ23:DA25" si="7">B23+D23+F23+H23+J23+L23+N23+P23+R23+T23+V23+X23+Z23+AB23+AD23+AF23+AH23+AJ23+AL23+AN23+AP23+AR23+AT23+AV23+AX23+AZ23+BB23+BD23+BF23+BH23+BJ23+BL23+BN23+BP23+BR23+BT23+BV23+BX23+BZ23+CB23+CD23+CF23+CH23+CJ23+CL23+CN23+CP23+CR23+CT23+CV23+CX23</f>
        <v>47314.200000000004</v>
      </c>
      <c r="DA23" s="47">
        <f t="shared" si="7"/>
        <v>9360.4406535051003</v>
      </c>
    </row>
    <row r="24" spans="1:105" ht="13.5" thickBot="1">
      <c r="A24" s="33" t="s">
        <v>15</v>
      </c>
      <c r="B24" s="46">
        <v>130</v>
      </c>
      <c r="C24" s="46">
        <v>25</v>
      </c>
      <c r="D24" s="46">
        <v>700</v>
      </c>
      <c r="E24" s="46">
        <v>210</v>
      </c>
      <c r="F24" s="46">
        <v>201.1</v>
      </c>
      <c r="G24" s="46">
        <v>53.090400000000002</v>
      </c>
      <c r="H24" s="46">
        <v>82.100000000000009</v>
      </c>
      <c r="I24" s="46">
        <v>24</v>
      </c>
      <c r="J24" s="46">
        <v>37.700000000000003</v>
      </c>
      <c r="K24" s="46">
        <v>11.088235294117649</v>
      </c>
      <c r="L24" s="46">
        <v>1330</v>
      </c>
      <c r="M24" s="46">
        <v>43</v>
      </c>
      <c r="N24" s="46">
        <v>6290</v>
      </c>
      <c r="O24" s="46">
        <v>629</v>
      </c>
      <c r="P24" s="46">
        <v>251.5</v>
      </c>
      <c r="Q24" s="46">
        <v>150</v>
      </c>
      <c r="R24" s="46">
        <v>270</v>
      </c>
      <c r="S24" s="46">
        <v>30</v>
      </c>
      <c r="T24" s="46">
        <v>10347</v>
      </c>
      <c r="U24" s="46">
        <v>8018</v>
      </c>
      <c r="V24" s="46">
        <v>9696</v>
      </c>
      <c r="W24" s="46">
        <v>350</v>
      </c>
      <c r="X24" s="46">
        <v>257.39999999999998</v>
      </c>
      <c r="Y24" s="46">
        <v>10.002590673575128</v>
      </c>
      <c r="Z24" s="46">
        <v>661</v>
      </c>
      <c r="AA24" s="46">
        <v>53</v>
      </c>
      <c r="AB24" s="46">
        <v>393</v>
      </c>
      <c r="AC24" s="46">
        <v>79</v>
      </c>
      <c r="AD24" s="46">
        <v>63</v>
      </c>
      <c r="AE24" s="46">
        <v>13</v>
      </c>
      <c r="AF24" s="46">
        <v>233.8</v>
      </c>
      <c r="AG24" s="46">
        <v>46.760000000000005</v>
      </c>
      <c r="AH24" s="46">
        <v>50</v>
      </c>
      <c r="AI24" s="46">
        <v>10</v>
      </c>
      <c r="AJ24" s="46">
        <v>47.899999999999991</v>
      </c>
      <c r="AK24" s="46">
        <v>1</v>
      </c>
      <c r="AL24" s="46">
        <v>31</v>
      </c>
      <c r="AM24" s="46">
        <v>3.1</v>
      </c>
      <c r="AN24" s="46">
        <v>45</v>
      </c>
      <c r="AO24" s="46">
        <v>12</v>
      </c>
      <c r="AP24" s="46">
        <v>1303.3999999999996</v>
      </c>
      <c r="AQ24" s="46">
        <v>79.599999999999994</v>
      </c>
      <c r="AR24" s="46">
        <v>48.699999999999989</v>
      </c>
      <c r="AS24" s="46">
        <v>7.3049999999999979</v>
      </c>
      <c r="AT24" s="46">
        <v>1091</v>
      </c>
      <c r="AU24" s="46">
        <v>163.65</v>
      </c>
      <c r="AV24" s="46">
        <v>166.70000000000002</v>
      </c>
      <c r="AW24" s="46">
        <v>44</v>
      </c>
      <c r="AX24" s="46">
        <v>100</v>
      </c>
      <c r="AY24" s="46">
        <v>9</v>
      </c>
      <c r="AZ24" s="46">
        <v>150</v>
      </c>
      <c r="BA24" s="46">
        <v>23</v>
      </c>
      <c r="BB24" s="46">
        <v>1</v>
      </c>
      <c r="BC24" s="46">
        <v>0.1</v>
      </c>
      <c r="BD24" s="46">
        <v>0</v>
      </c>
      <c r="BE24" s="46">
        <v>0</v>
      </c>
      <c r="BF24" s="46">
        <v>94.7</v>
      </c>
      <c r="BG24" s="46">
        <v>9.0224847560975618</v>
      </c>
      <c r="BH24" s="46">
        <v>16.400000000000002</v>
      </c>
      <c r="BI24" s="46">
        <v>1.5625000000000002</v>
      </c>
      <c r="BJ24" s="46">
        <v>118.4</v>
      </c>
      <c r="BK24" s="46">
        <v>11.280487804878049</v>
      </c>
      <c r="BL24" s="46">
        <v>313.89999999999998</v>
      </c>
      <c r="BM24" s="46">
        <v>4.5</v>
      </c>
      <c r="BN24" s="46">
        <v>604.50000000000023</v>
      </c>
      <c r="BO24" s="46">
        <v>40</v>
      </c>
      <c r="BP24" s="46">
        <v>844</v>
      </c>
      <c r="BQ24" s="46">
        <v>126.6</v>
      </c>
      <c r="BR24" s="46">
        <v>12</v>
      </c>
      <c r="BS24" s="46">
        <v>4</v>
      </c>
      <c r="BT24" s="46">
        <v>0</v>
      </c>
      <c r="BU24" s="46">
        <v>0</v>
      </c>
      <c r="BV24" s="46">
        <v>376.79999999999984</v>
      </c>
      <c r="BW24" s="46">
        <v>150.71999999999994</v>
      </c>
      <c r="BX24" s="46">
        <v>308.00000000000006</v>
      </c>
      <c r="BY24" s="46">
        <v>12.41935483870968</v>
      </c>
      <c r="BZ24" s="46">
        <v>70</v>
      </c>
      <c r="CA24" s="46">
        <v>2.82258064516129</v>
      </c>
      <c r="CB24" s="46">
        <v>1.2</v>
      </c>
      <c r="CC24" s="46">
        <v>4.8387096774193547E-2</v>
      </c>
      <c r="CD24" s="46">
        <v>171.69999999999982</v>
      </c>
      <c r="CE24" s="46">
        <v>6.923387096774186</v>
      </c>
      <c r="CF24" s="46">
        <v>1043</v>
      </c>
      <c r="CG24" s="46">
        <v>68.668648130393095</v>
      </c>
      <c r="CH24" s="46">
        <v>70</v>
      </c>
      <c r="CI24" s="46">
        <v>7</v>
      </c>
      <c r="CJ24" s="46">
        <v>97.499999999999929</v>
      </c>
      <c r="CK24" s="46">
        <v>9.7499999999999929</v>
      </c>
      <c r="CL24" s="46">
        <v>382.50000000000006</v>
      </c>
      <c r="CM24" s="46">
        <v>23</v>
      </c>
      <c r="CN24" s="46">
        <v>160</v>
      </c>
      <c r="CO24" s="46">
        <v>1.248</v>
      </c>
      <c r="CP24" s="46">
        <v>2537</v>
      </c>
      <c r="CQ24" s="46">
        <v>0.81166732361056371</v>
      </c>
      <c r="CR24" s="46">
        <v>700</v>
      </c>
      <c r="CS24" s="46">
        <v>175</v>
      </c>
      <c r="CT24" s="46">
        <v>200</v>
      </c>
      <c r="CU24" s="46">
        <v>30</v>
      </c>
      <c r="CV24" s="46">
        <v>4.6999999999999993</v>
      </c>
      <c r="CW24" s="46">
        <v>0.70499999999999985</v>
      </c>
      <c r="CX24" s="46">
        <v>610</v>
      </c>
      <c r="CY24" s="46">
        <v>550</v>
      </c>
      <c r="CZ24" s="47">
        <f t="shared" si="7"/>
        <v>42714.6</v>
      </c>
      <c r="DA24" s="47">
        <f t="shared" si="7"/>
        <v>11333.778723660093</v>
      </c>
    </row>
    <row r="25" spans="1:105" ht="13.5" thickBot="1">
      <c r="A25" s="33" t="s">
        <v>16</v>
      </c>
      <c r="B25" s="46">
        <v>74</v>
      </c>
      <c r="C25" s="46">
        <v>22</v>
      </c>
      <c r="D25" s="46">
        <v>289</v>
      </c>
      <c r="E25" s="46">
        <v>25</v>
      </c>
      <c r="F25" s="46">
        <v>0</v>
      </c>
      <c r="G25" s="46">
        <v>0</v>
      </c>
      <c r="H25" s="46">
        <v>0</v>
      </c>
      <c r="I25" s="46">
        <v>0</v>
      </c>
      <c r="J25" s="46">
        <v>0</v>
      </c>
      <c r="K25" s="46">
        <v>0</v>
      </c>
      <c r="L25" s="46">
        <v>2500</v>
      </c>
      <c r="M25" s="46">
        <v>650</v>
      </c>
      <c r="N25" s="46">
        <v>4000</v>
      </c>
      <c r="O25" s="46">
        <v>1100</v>
      </c>
      <c r="P25" s="46">
        <v>0</v>
      </c>
      <c r="Q25" s="46">
        <v>0</v>
      </c>
      <c r="R25" s="46">
        <v>184</v>
      </c>
      <c r="S25" s="46">
        <v>41</v>
      </c>
      <c r="T25" s="46">
        <v>500</v>
      </c>
      <c r="U25" s="46">
        <v>50</v>
      </c>
      <c r="V25" s="46">
        <v>1400</v>
      </c>
      <c r="W25" s="46">
        <v>350</v>
      </c>
      <c r="X25" s="46">
        <v>16</v>
      </c>
      <c r="Y25" s="46">
        <v>1.2142857142857142</v>
      </c>
      <c r="Z25" s="46">
        <v>75.900000000000006</v>
      </c>
      <c r="AA25" s="46">
        <v>6</v>
      </c>
      <c r="AB25" s="46">
        <v>448</v>
      </c>
      <c r="AC25" s="46">
        <v>45</v>
      </c>
      <c r="AD25" s="46">
        <v>0</v>
      </c>
      <c r="AE25" s="46">
        <v>0</v>
      </c>
      <c r="AF25" s="46">
        <v>18.399999999999999</v>
      </c>
      <c r="AG25" s="46">
        <v>3.68</v>
      </c>
      <c r="AH25" s="46">
        <v>0</v>
      </c>
      <c r="AI25" s="46">
        <v>0</v>
      </c>
      <c r="AJ25" s="46">
        <v>0</v>
      </c>
      <c r="AK25" s="46">
        <v>0</v>
      </c>
      <c r="AL25" s="46">
        <v>31</v>
      </c>
      <c r="AM25" s="46">
        <v>13.5625</v>
      </c>
      <c r="AN25" s="46">
        <v>100</v>
      </c>
      <c r="AO25" s="46">
        <v>23</v>
      </c>
      <c r="AP25" s="46">
        <v>100</v>
      </c>
      <c r="AQ25" s="46">
        <v>13</v>
      </c>
      <c r="AR25" s="46">
        <v>0</v>
      </c>
      <c r="AS25" s="46">
        <v>0</v>
      </c>
      <c r="AT25" s="46">
        <v>57</v>
      </c>
      <c r="AU25" s="46">
        <v>10</v>
      </c>
      <c r="AV25" s="46">
        <v>30</v>
      </c>
      <c r="AW25" s="46">
        <v>9</v>
      </c>
      <c r="AX25" s="46">
        <v>0</v>
      </c>
      <c r="AY25" s="46">
        <v>0</v>
      </c>
      <c r="AZ25" s="46">
        <v>0</v>
      </c>
      <c r="BA25" s="46">
        <v>0</v>
      </c>
      <c r="BB25" s="46">
        <v>0</v>
      </c>
      <c r="BC25" s="46">
        <v>0</v>
      </c>
      <c r="BD25" s="46">
        <v>0</v>
      </c>
      <c r="BE25" s="46">
        <v>0</v>
      </c>
      <c r="BF25" s="46">
        <v>95</v>
      </c>
      <c r="BG25" s="46">
        <v>7.3643410852713176</v>
      </c>
      <c r="BH25" s="46">
        <v>104</v>
      </c>
      <c r="BI25" s="46">
        <v>22.222222222222225</v>
      </c>
      <c r="BJ25" s="46">
        <v>696.10000000000014</v>
      </c>
      <c r="BK25" s="46">
        <v>93.670448548812686</v>
      </c>
      <c r="BL25" s="46">
        <v>1140</v>
      </c>
      <c r="BM25" s="46">
        <v>300</v>
      </c>
      <c r="BN25" s="46">
        <v>14.000000000000002</v>
      </c>
      <c r="BO25" s="46">
        <v>3.5000000000000004</v>
      </c>
      <c r="BP25" s="46">
        <v>10.1</v>
      </c>
      <c r="BQ25" s="46">
        <v>2.5249999999999999</v>
      </c>
      <c r="BR25" s="46">
        <v>7</v>
      </c>
      <c r="BS25" s="46">
        <v>1.9090909090909089</v>
      </c>
      <c r="BT25" s="46">
        <v>0</v>
      </c>
      <c r="BU25" s="46">
        <v>0</v>
      </c>
      <c r="BV25" s="46">
        <v>0</v>
      </c>
      <c r="BW25" s="46">
        <v>0</v>
      </c>
      <c r="BX25" s="46">
        <v>20.8</v>
      </c>
      <c r="BY25" s="46">
        <v>7.3411764705882359</v>
      </c>
      <c r="BZ25" s="46">
        <v>52.5</v>
      </c>
      <c r="CA25" s="46">
        <v>22.647058823529413</v>
      </c>
      <c r="CB25" s="46">
        <v>38.5</v>
      </c>
      <c r="CC25" s="46">
        <v>17.678571428571427</v>
      </c>
      <c r="CD25" s="46">
        <v>0</v>
      </c>
      <c r="CE25" s="46">
        <v>0</v>
      </c>
      <c r="CF25" s="46">
        <v>5</v>
      </c>
      <c r="CG25" s="46">
        <v>0</v>
      </c>
      <c r="CH25" s="46">
        <v>0</v>
      </c>
      <c r="CI25" s="46">
        <v>0</v>
      </c>
      <c r="CJ25" s="46">
        <v>0.2</v>
      </c>
      <c r="CK25" s="46">
        <v>1.3333333333333334E-2</v>
      </c>
      <c r="CL25" s="46">
        <v>15</v>
      </c>
      <c r="CM25" s="46">
        <v>2.2999999999999998</v>
      </c>
      <c r="CN25" s="46">
        <v>0</v>
      </c>
      <c r="CO25" s="46">
        <v>0</v>
      </c>
      <c r="CP25" s="46">
        <v>0</v>
      </c>
      <c r="CQ25" s="46">
        <v>0</v>
      </c>
      <c r="CR25" s="46">
        <v>50</v>
      </c>
      <c r="CS25" s="46">
        <v>10</v>
      </c>
      <c r="CT25" s="46">
        <v>8.9</v>
      </c>
      <c r="CU25" s="46">
        <v>1.7800000000000002</v>
      </c>
      <c r="CV25" s="46">
        <v>0</v>
      </c>
      <c r="CW25" s="46">
        <v>0</v>
      </c>
      <c r="CX25" s="46">
        <v>0</v>
      </c>
      <c r="CY25" s="46">
        <v>0</v>
      </c>
      <c r="CZ25" s="47">
        <f t="shared" si="7"/>
        <v>12080.4</v>
      </c>
      <c r="DA25" s="47">
        <f t="shared" si="7"/>
        <v>2855.4080285357059</v>
      </c>
    </row>
    <row r="26" spans="1:105" ht="13.5" thickBot="1">
      <c r="A26" s="33" t="s">
        <v>17</v>
      </c>
      <c r="B26" s="46">
        <v>1772.9999999999998</v>
      </c>
      <c r="C26" s="46">
        <v>65</v>
      </c>
      <c r="D26" s="46">
        <v>1062.8999999999999</v>
      </c>
      <c r="E26" s="46">
        <v>186.6</v>
      </c>
      <c r="F26" s="46">
        <v>3336.6999999999971</v>
      </c>
      <c r="G26" s="46">
        <v>333.66999999999973</v>
      </c>
      <c r="H26" s="46">
        <v>1548.8999999999999</v>
      </c>
      <c r="I26" s="46">
        <v>154.88999999999999</v>
      </c>
      <c r="J26" s="46">
        <v>837.7</v>
      </c>
      <c r="K26" s="46">
        <v>83.77000000000001</v>
      </c>
      <c r="L26" s="46">
        <v>2889.0999999999995</v>
      </c>
      <c r="M26" s="46">
        <v>176</v>
      </c>
      <c r="N26" s="46">
        <v>10823.099999999995</v>
      </c>
      <c r="O26" s="46">
        <v>1948.157999999999</v>
      </c>
      <c r="P26" s="46">
        <v>1669.099999999999</v>
      </c>
      <c r="Q26" s="46">
        <v>48</v>
      </c>
      <c r="R26" s="46">
        <v>3602</v>
      </c>
      <c r="S26" s="46">
        <v>210</v>
      </c>
      <c r="T26" s="46">
        <v>12769.799999999994</v>
      </c>
      <c r="U26" s="46">
        <v>2558.625</v>
      </c>
      <c r="V26" s="46">
        <v>9634.2000000000025</v>
      </c>
      <c r="W26" s="46">
        <v>132.30000000000001</v>
      </c>
      <c r="X26" s="46">
        <v>803.99999999999989</v>
      </c>
      <c r="Y26" s="46">
        <v>80.399999999999991</v>
      </c>
      <c r="Z26" s="46">
        <v>6317.3000000000029</v>
      </c>
      <c r="AA26" s="46">
        <v>226</v>
      </c>
      <c r="AB26" s="46">
        <v>9191.0000000000018</v>
      </c>
      <c r="AC26" s="46">
        <v>363</v>
      </c>
      <c r="AD26" s="46">
        <v>709.5</v>
      </c>
      <c r="AE26" s="46">
        <v>70.95</v>
      </c>
      <c r="AF26" s="46">
        <v>504.20000000000005</v>
      </c>
      <c r="AG26" s="46">
        <v>32.215000000000003</v>
      </c>
      <c r="AH26" s="46">
        <v>1200</v>
      </c>
      <c r="AI26" s="46">
        <v>180</v>
      </c>
      <c r="AJ26" s="46">
        <v>300</v>
      </c>
      <c r="AK26" s="46">
        <v>40</v>
      </c>
      <c r="AL26" s="46">
        <v>38.299999999999997</v>
      </c>
      <c r="AM26" s="46">
        <v>2.085</v>
      </c>
      <c r="AN26" s="46">
        <v>200</v>
      </c>
      <c r="AO26" s="46">
        <v>33</v>
      </c>
      <c r="AP26" s="46">
        <v>10560.599999999999</v>
      </c>
      <c r="AQ26" s="46">
        <v>2025</v>
      </c>
      <c r="AR26" s="46">
        <v>2113.1999999999989</v>
      </c>
      <c r="AS26" s="46">
        <v>316.94365325077382</v>
      </c>
      <c r="AT26" s="46">
        <v>6376.2999999999956</v>
      </c>
      <c r="AU26" s="46">
        <v>956.33532851737118</v>
      </c>
      <c r="AV26" s="46">
        <v>4098.7</v>
      </c>
      <c r="AW26" s="46">
        <v>614.73450292397661</v>
      </c>
      <c r="AX26" s="46">
        <v>0</v>
      </c>
      <c r="AY26" s="46">
        <v>0</v>
      </c>
      <c r="AZ26" s="46">
        <v>50</v>
      </c>
      <c r="BA26" s="46">
        <v>20</v>
      </c>
      <c r="BB26" s="46">
        <v>0</v>
      </c>
      <c r="BC26" s="46">
        <v>0</v>
      </c>
      <c r="BD26" s="46">
        <v>400</v>
      </c>
      <c r="BE26" s="46">
        <v>63</v>
      </c>
      <c r="BF26" s="46">
        <v>2800</v>
      </c>
      <c r="BG26" s="46">
        <v>252</v>
      </c>
      <c r="BH26" s="46">
        <v>1000</v>
      </c>
      <c r="BI26" s="46">
        <v>80</v>
      </c>
      <c r="BJ26" s="46">
        <v>1041.7999999999997</v>
      </c>
      <c r="BK26" s="46">
        <v>208.35999999999996</v>
      </c>
      <c r="BL26" s="46">
        <v>20885</v>
      </c>
      <c r="BM26" s="46">
        <v>4000</v>
      </c>
      <c r="BN26" s="46">
        <v>1174.4000000000001</v>
      </c>
      <c r="BO26" s="46">
        <v>234.88000000000002</v>
      </c>
      <c r="BP26" s="46">
        <v>2287</v>
      </c>
      <c r="BQ26" s="46">
        <v>571.5</v>
      </c>
      <c r="BR26" s="46">
        <v>300</v>
      </c>
      <c r="BS26" s="46">
        <v>70</v>
      </c>
      <c r="BT26" s="46">
        <v>11.2</v>
      </c>
      <c r="BU26" s="46">
        <v>0</v>
      </c>
      <c r="BV26" s="46">
        <v>1040.2</v>
      </c>
      <c r="BW26" s="46">
        <v>133.87087912087918</v>
      </c>
      <c r="BX26" s="46">
        <v>1216</v>
      </c>
      <c r="BY26" s="46">
        <v>83.067032967032986</v>
      </c>
      <c r="BZ26" s="46">
        <v>1233</v>
      </c>
      <c r="CA26" s="46">
        <v>37</v>
      </c>
      <c r="CB26" s="46">
        <v>4000</v>
      </c>
      <c r="CC26" s="46">
        <v>15</v>
      </c>
      <c r="CD26" s="46">
        <v>4700</v>
      </c>
      <c r="CE26" s="46">
        <v>39.131914893617022</v>
      </c>
      <c r="CF26" s="46">
        <v>887</v>
      </c>
      <c r="CG26" s="46">
        <v>26.381059751972945</v>
      </c>
      <c r="CH26" s="46">
        <v>0</v>
      </c>
      <c r="CI26" s="46">
        <v>0</v>
      </c>
      <c r="CJ26" s="46">
        <v>47.599999999999987</v>
      </c>
      <c r="CK26" s="46">
        <v>9.5199999999999978</v>
      </c>
      <c r="CL26" s="46">
        <v>638.79999999999984</v>
      </c>
      <c r="CM26" s="46">
        <v>27</v>
      </c>
      <c r="CN26" s="46">
        <v>101.5</v>
      </c>
      <c r="CO26" s="46">
        <v>13.195</v>
      </c>
      <c r="CP26" s="46">
        <v>645</v>
      </c>
      <c r="CQ26" s="46">
        <v>37.923720930232562</v>
      </c>
      <c r="CR26" s="46">
        <v>2.4</v>
      </c>
      <c r="CS26" s="46">
        <v>0.312</v>
      </c>
      <c r="CT26" s="46">
        <v>80</v>
      </c>
      <c r="CU26" s="46">
        <v>6</v>
      </c>
      <c r="CV26" s="46">
        <v>52</v>
      </c>
      <c r="CW26" s="46">
        <v>6</v>
      </c>
      <c r="CX26" s="46">
        <v>1566</v>
      </c>
      <c r="CY26" s="46">
        <v>318</v>
      </c>
      <c r="CZ26" s="47">
        <f t="shared" si="2"/>
        <v>138518.49999999997</v>
      </c>
      <c r="DA26" s="47">
        <f t="shared" si="2"/>
        <v>17089.818092355854</v>
      </c>
    </row>
    <row r="27" spans="1:105" ht="13.5" thickBot="1">
      <c r="A27" s="33" t="s">
        <v>18</v>
      </c>
      <c r="B27" s="46">
        <v>0</v>
      </c>
      <c r="C27" s="46">
        <v>0</v>
      </c>
      <c r="D27" s="46">
        <v>0</v>
      </c>
      <c r="E27" s="46">
        <v>0</v>
      </c>
      <c r="F27" s="46">
        <v>52</v>
      </c>
      <c r="G27" s="46">
        <v>5</v>
      </c>
      <c r="H27" s="46">
        <v>0</v>
      </c>
      <c r="I27" s="46">
        <v>0</v>
      </c>
      <c r="J27" s="46">
        <v>0</v>
      </c>
      <c r="K27" s="46">
        <v>0</v>
      </c>
      <c r="L27" s="46">
        <v>7.9</v>
      </c>
      <c r="M27" s="46">
        <v>0.86899999999999999</v>
      </c>
      <c r="N27" s="46">
        <v>12.5</v>
      </c>
      <c r="O27" s="46">
        <v>1.375</v>
      </c>
      <c r="P27" s="46">
        <v>16.8</v>
      </c>
      <c r="Q27" s="46">
        <v>1.8480000000000001</v>
      </c>
      <c r="R27" s="46">
        <v>5.4</v>
      </c>
      <c r="S27" s="46">
        <v>0.59400000000000008</v>
      </c>
      <c r="T27" s="46">
        <v>6.5</v>
      </c>
      <c r="U27" s="46">
        <v>0.71499999999999997</v>
      </c>
      <c r="V27" s="46">
        <v>0</v>
      </c>
      <c r="W27" s="46">
        <v>0</v>
      </c>
      <c r="X27" s="46">
        <v>0</v>
      </c>
      <c r="Y27" s="46">
        <v>0</v>
      </c>
      <c r="Z27" s="46">
        <v>67</v>
      </c>
      <c r="AA27" s="46">
        <v>8</v>
      </c>
      <c r="AB27" s="46">
        <v>21.1</v>
      </c>
      <c r="AC27" s="46">
        <v>3.8</v>
      </c>
      <c r="AD27" s="46">
        <v>0</v>
      </c>
      <c r="AE27" s="46">
        <v>0</v>
      </c>
      <c r="AF27" s="46">
        <v>0</v>
      </c>
      <c r="AG27" s="46">
        <v>0</v>
      </c>
      <c r="AH27" s="46">
        <v>0</v>
      </c>
      <c r="AI27" s="46">
        <v>0</v>
      </c>
      <c r="AJ27" s="46">
        <v>0</v>
      </c>
      <c r="AK27" s="46">
        <v>0</v>
      </c>
      <c r="AL27" s="46">
        <v>0</v>
      </c>
      <c r="AM27" s="46">
        <v>0</v>
      </c>
      <c r="AN27" s="46">
        <v>0</v>
      </c>
      <c r="AO27" s="46">
        <v>0</v>
      </c>
      <c r="AP27" s="46">
        <v>1</v>
      </c>
      <c r="AQ27" s="46">
        <v>0.11</v>
      </c>
      <c r="AR27" s="46">
        <v>9.9</v>
      </c>
      <c r="AS27" s="46">
        <v>1.089</v>
      </c>
      <c r="AT27" s="46">
        <v>10</v>
      </c>
      <c r="AU27" s="46">
        <v>1</v>
      </c>
      <c r="AV27" s="46">
        <v>0</v>
      </c>
      <c r="AW27" s="46">
        <v>0</v>
      </c>
      <c r="AX27" s="46">
        <v>0</v>
      </c>
      <c r="AY27" s="46">
        <v>0</v>
      </c>
      <c r="AZ27" s="46">
        <v>0</v>
      </c>
      <c r="BA27" s="46">
        <v>0</v>
      </c>
      <c r="BB27" s="46">
        <v>0</v>
      </c>
      <c r="BC27" s="46">
        <v>0</v>
      </c>
      <c r="BD27" s="46">
        <v>0</v>
      </c>
      <c r="BE27" s="46">
        <v>0</v>
      </c>
      <c r="BF27" s="46">
        <v>111</v>
      </c>
      <c r="BG27" s="46">
        <v>12</v>
      </c>
      <c r="BH27" s="46">
        <v>0</v>
      </c>
      <c r="BI27" s="46">
        <v>0</v>
      </c>
      <c r="BJ27" s="46">
        <v>0</v>
      </c>
      <c r="BK27" s="46">
        <v>0</v>
      </c>
      <c r="BL27" s="46">
        <v>15.600000000000001</v>
      </c>
      <c r="BM27" s="46">
        <v>1.7160000000000002</v>
      </c>
      <c r="BN27" s="46">
        <v>0</v>
      </c>
      <c r="BO27" s="46">
        <v>0</v>
      </c>
      <c r="BP27" s="46">
        <v>15.5</v>
      </c>
      <c r="BQ27" s="46">
        <v>1.7050000000000001</v>
      </c>
      <c r="BR27" s="46">
        <v>0</v>
      </c>
      <c r="BS27" s="46">
        <v>0</v>
      </c>
      <c r="BT27" s="46">
        <v>0</v>
      </c>
      <c r="BU27" s="46">
        <v>0</v>
      </c>
      <c r="BV27" s="46">
        <v>0</v>
      </c>
      <c r="BW27" s="46">
        <v>0</v>
      </c>
      <c r="BX27" s="46">
        <v>0</v>
      </c>
      <c r="BY27" s="46">
        <v>0</v>
      </c>
      <c r="BZ27" s="46">
        <v>0</v>
      </c>
      <c r="CA27" s="46">
        <v>0</v>
      </c>
      <c r="CB27" s="46">
        <v>0.70000000000000007</v>
      </c>
      <c r="CC27" s="46">
        <v>7.7000000000000013E-2</v>
      </c>
      <c r="CD27" s="46">
        <v>0</v>
      </c>
      <c r="CE27" s="46">
        <v>0</v>
      </c>
      <c r="CF27" s="46">
        <v>0</v>
      </c>
      <c r="CG27" s="46">
        <v>0</v>
      </c>
      <c r="CH27" s="46">
        <v>0</v>
      </c>
      <c r="CI27" s="46">
        <v>0</v>
      </c>
      <c r="CJ27" s="46">
        <v>0</v>
      </c>
      <c r="CK27" s="46">
        <v>0</v>
      </c>
      <c r="CL27" s="46">
        <v>0</v>
      </c>
      <c r="CM27" s="46">
        <v>0</v>
      </c>
      <c r="CN27" s="46">
        <v>8</v>
      </c>
      <c r="CO27" s="46">
        <v>0</v>
      </c>
      <c r="CP27" s="46">
        <v>0</v>
      </c>
      <c r="CQ27" s="46">
        <v>0</v>
      </c>
      <c r="CR27" s="46">
        <v>0</v>
      </c>
      <c r="CS27" s="46">
        <v>0</v>
      </c>
      <c r="CT27" s="46">
        <v>16.299999999999997</v>
      </c>
      <c r="CU27" s="46">
        <v>1.7929999999999997</v>
      </c>
      <c r="CV27" s="46">
        <v>0</v>
      </c>
      <c r="CW27" s="46">
        <v>0</v>
      </c>
      <c r="CX27" s="46">
        <v>180</v>
      </c>
      <c r="CY27" s="46">
        <v>20</v>
      </c>
      <c r="CZ27" s="47">
        <f t="shared" si="2"/>
        <v>557.20000000000005</v>
      </c>
      <c r="DA27" s="47">
        <f t="shared" si="2"/>
        <v>61.690999999999995</v>
      </c>
    </row>
    <row r="28" spans="1:105" ht="13.5" thickBot="1">
      <c r="A28" s="33" t="s">
        <v>19</v>
      </c>
      <c r="B28" s="46">
        <v>6115.4999999999982</v>
      </c>
      <c r="C28" s="46">
        <v>74</v>
      </c>
      <c r="D28" s="46">
        <v>616</v>
      </c>
      <c r="E28" s="46">
        <v>100.8</v>
      </c>
      <c r="F28" s="46">
        <v>352.20000000000005</v>
      </c>
      <c r="G28" s="46">
        <v>101.7442666015166</v>
      </c>
      <c r="H28" s="46">
        <v>641.20000000000005</v>
      </c>
      <c r="I28" s="46">
        <v>4</v>
      </c>
      <c r="J28" s="46">
        <v>142.69999999999999</v>
      </c>
      <c r="K28" s="46">
        <v>41.223472016003456</v>
      </c>
      <c r="L28" s="46">
        <v>904.19999999999982</v>
      </c>
      <c r="M28" s="46">
        <v>261.20717166692583</v>
      </c>
      <c r="N28" s="46">
        <v>7247.4999999999982</v>
      </c>
      <c r="O28" s="46">
        <v>2093.6728341694811</v>
      </c>
      <c r="P28" s="46">
        <v>3850.8</v>
      </c>
      <c r="Q28" s="46">
        <v>20</v>
      </c>
      <c r="R28" s="46">
        <v>1345.3</v>
      </c>
      <c r="S28" s="46">
        <v>388.63305468205641</v>
      </c>
      <c r="T28" s="46">
        <v>4862.1999999999989</v>
      </c>
      <c r="U28" s="46">
        <v>1404.6024221178134</v>
      </c>
      <c r="V28" s="46">
        <v>1500</v>
      </c>
      <c r="W28" s="46">
        <v>500</v>
      </c>
      <c r="X28" s="46">
        <v>1565.3999999999999</v>
      </c>
      <c r="Y28" s="46">
        <v>452.21599925614441</v>
      </c>
      <c r="Z28" s="46">
        <v>3375.1999999999989</v>
      </c>
      <c r="AA28" s="46">
        <v>975.03477749414583</v>
      </c>
      <c r="AB28" s="46">
        <v>8086</v>
      </c>
      <c r="AC28" s="46">
        <v>808.6</v>
      </c>
      <c r="AD28" s="46">
        <v>133.79999999999998</v>
      </c>
      <c r="AE28" s="46">
        <v>13.379999999999999</v>
      </c>
      <c r="AF28" s="46">
        <v>521.9</v>
      </c>
      <c r="AG28" s="46">
        <v>52.19</v>
      </c>
      <c r="AH28" s="46">
        <v>45.900000000000006</v>
      </c>
      <c r="AI28" s="46">
        <v>2</v>
      </c>
      <c r="AJ28" s="46">
        <v>18.400000000000002</v>
      </c>
      <c r="AK28" s="46">
        <v>3.6800000000000006</v>
      </c>
      <c r="AL28" s="46">
        <v>5</v>
      </c>
      <c r="AM28" s="46">
        <v>2.5</v>
      </c>
      <c r="AN28" s="46">
        <v>140</v>
      </c>
      <c r="AO28" s="46">
        <v>20</v>
      </c>
      <c r="AP28" s="46">
        <v>7029.7000000000016</v>
      </c>
      <c r="AQ28" s="46">
        <v>702.97000000000025</v>
      </c>
      <c r="AR28" s="46">
        <v>729.2</v>
      </c>
      <c r="AS28" s="46">
        <v>73</v>
      </c>
      <c r="AT28" s="46">
        <v>1281.3999999999999</v>
      </c>
      <c r="AU28" s="46">
        <v>128.13999999999999</v>
      </c>
      <c r="AV28" s="46">
        <v>2307.9</v>
      </c>
      <c r="AW28" s="46">
        <v>276.94799999999998</v>
      </c>
      <c r="AX28" s="46">
        <v>0</v>
      </c>
      <c r="AY28" s="46">
        <v>0</v>
      </c>
      <c r="AZ28" s="46">
        <v>0</v>
      </c>
      <c r="BA28" s="46">
        <v>0</v>
      </c>
      <c r="BB28" s="46">
        <v>0</v>
      </c>
      <c r="BC28" s="46">
        <v>0</v>
      </c>
      <c r="BD28" s="46">
        <v>2</v>
      </c>
      <c r="BE28" s="46">
        <v>1</v>
      </c>
      <c r="BF28" s="46">
        <v>13.600000000000003</v>
      </c>
      <c r="BG28" s="46">
        <v>9.0666666666666682</v>
      </c>
      <c r="BH28" s="46">
        <v>435</v>
      </c>
      <c r="BI28" s="46">
        <v>174</v>
      </c>
      <c r="BJ28" s="46">
        <v>129</v>
      </c>
      <c r="BK28" s="46">
        <v>62</v>
      </c>
      <c r="BL28" s="46">
        <v>1649.9</v>
      </c>
      <c r="BM28" s="46">
        <v>412.47500000000002</v>
      </c>
      <c r="BN28" s="46">
        <v>267.2</v>
      </c>
      <c r="BO28" s="46">
        <v>66.8</v>
      </c>
      <c r="BP28" s="46">
        <v>439.00000000000006</v>
      </c>
      <c r="BQ28" s="46">
        <v>45.25</v>
      </c>
      <c r="BR28" s="46">
        <v>6.8999999999999995</v>
      </c>
      <c r="BS28" s="46">
        <v>1.7249999999999999</v>
      </c>
      <c r="BT28" s="46">
        <v>4</v>
      </c>
      <c r="BU28" s="46">
        <v>0</v>
      </c>
      <c r="BV28" s="46">
        <v>170.49999999999997</v>
      </c>
      <c r="BW28" s="46">
        <v>42.624999999999993</v>
      </c>
      <c r="BX28" s="46">
        <v>75.600000000000009</v>
      </c>
      <c r="BY28" s="46">
        <v>18.900000000000002</v>
      </c>
      <c r="BZ28" s="46">
        <v>41.7</v>
      </c>
      <c r="CA28" s="46">
        <v>109.254</v>
      </c>
      <c r="CB28" s="46">
        <v>74.699999999999989</v>
      </c>
      <c r="CC28" s="46">
        <v>140.36129999999997</v>
      </c>
      <c r="CD28" s="46">
        <v>69.900000000000006</v>
      </c>
      <c r="CE28" s="46">
        <v>131.41200000000001</v>
      </c>
      <c r="CF28" s="46">
        <v>51.3</v>
      </c>
      <c r="CG28" s="46">
        <v>3.1090909090909089</v>
      </c>
      <c r="CH28" s="46">
        <v>5</v>
      </c>
      <c r="CI28" s="46">
        <v>1</v>
      </c>
      <c r="CJ28" s="46">
        <v>3</v>
      </c>
      <c r="CK28" s="46">
        <v>0.44999999999999996</v>
      </c>
      <c r="CL28" s="46">
        <v>15</v>
      </c>
      <c r="CM28" s="46">
        <v>2</v>
      </c>
      <c r="CN28" s="46">
        <v>26.299999999999997</v>
      </c>
      <c r="CO28" s="46">
        <v>3.9449999999999994</v>
      </c>
      <c r="CP28" s="46">
        <v>34.799999999999997</v>
      </c>
      <c r="CQ28" s="46">
        <v>5.117647058823529</v>
      </c>
      <c r="CR28" s="46">
        <v>50</v>
      </c>
      <c r="CS28" s="46">
        <v>10</v>
      </c>
      <c r="CT28" s="46">
        <v>56</v>
      </c>
      <c r="CU28" s="46">
        <v>9.5200000000000014</v>
      </c>
      <c r="CV28" s="46">
        <v>1.1000000000000001</v>
      </c>
      <c r="CW28" s="46">
        <v>0.19800000000000001</v>
      </c>
      <c r="CX28" s="46">
        <v>25</v>
      </c>
      <c r="CY28" s="46">
        <v>5</v>
      </c>
      <c r="CZ28" s="47">
        <f t="shared" si="2"/>
        <v>56463.9</v>
      </c>
      <c r="DA28" s="47">
        <f t="shared" si="2"/>
        <v>9755.750702638672</v>
      </c>
    </row>
    <row r="29" spans="1:105" ht="13.5" thickBot="1">
      <c r="A29" s="33" t="s">
        <v>20</v>
      </c>
      <c r="B29" s="46">
        <v>290.59999999999997</v>
      </c>
      <c r="C29" s="46">
        <v>29</v>
      </c>
      <c r="D29" s="46">
        <v>114.60000000000001</v>
      </c>
      <c r="E29" s="46">
        <v>13.384</v>
      </c>
      <c r="F29" s="46">
        <v>85.199999999999989</v>
      </c>
      <c r="G29" s="46">
        <v>0</v>
      </c>
      <c r="H29" s="46">
        <v>155.10000000000002</v>
      </c>
      <c r="I29" s="46">
        <v>14.5</v>
      </c>
      <c r="J29" s="46">
        <v>370</v>
      </c>
      <c r="K29" s="46">
        <v>80</v>
      </c>
      <c r="L29" s="46">
        <v>644.59999999999991</v>
      </c>
      <c r="M29" s="46">
        <v>77</v>
      </c>
      <c r="N29" s="46">
        <v>850</v>
      </c>
      <c r="O29" s="46">
        <v>36.522352941176472</v>
      </c>
      <c r="P29" s="46">
        <v>280.79999999999995</v>
      </c>
      <c r="Q29" s="46">
        <v>45</v>
      </c>
      <c r="R29" s="46">
        <v>465</v>
      </c>
      <c r="S29" s="46">
        <v>56</v>
      </c>
      <c r="T29" s="46">
        <v>417</v>
      </c>
      <c r="U29" s="46">
        <v>20.85</v>
      </c>
      <c r="V29" s="46">
        <v>809.1</v>
      </c>
      <c r="W29" s="46">
        <v>97.1</v>
      </c>
      <c r="X29" s="46">
        <v>30.8</v>
      </c>
      <c r="Y29" s="46">
        <v>1.54</v>
      </c>
      <c r="Z29" s="46">
        <v>7901.4000000000015</v>
      </c>
      <c r="AA29" s="46">
        <v>688</v>
      </c>
      <c r="AB29" s="46">
        <v>4931</v>
      </c>
      <c r="AC29" s="46">
        <v>888</v>
      </c>
      <c r="AD29" s="46">
        <v>3218.4999999999995</v>
      </c>
      <c r="AE29" s="46">
        <v>340</v>
      </c>
      <c r="AF29" s="46">
        <v>498.79999999999995</v>
      </c>
      <c r="AG29" s="46">
        <v>48.84</v>
      </c>
      <c r="AH29" s="46">
        <v>70</v>
      </c>
      <c r="AI29" s="46">
        <v>10</v>
      </c>
      <c r="AJ29" s="46">
        <v>125.4</v>
      </c>
      <c r="AK29" s="46">
        <v>8</v>
      </c>
      <c r="AL29" s="46">
        <v>0</v>
      </c>
      <c r="AM29" s="46">
        <v>0</v>
      </c>
      <c r="AN29" s="46">
        <v>11.5</v>
      </c>
      <c r="AO29" s="46">
        <v>0.31956521739130433</v>
      </c>
      <c r="AP29" s="46">
        <v>15863</v>
      </c>
      <c r="AQ29" s="46">
        <v>1903.56</v>
      </c>
      <c r="AR29" s="46">
        <v>375.6</v>
      </c>
      <c r="AS29" s="46">
        <v>7.2</v>
      </c>
      <c r="AT29" s="46">
        <v>1000</v>
      </c>
      <c r="AU29" s="46">
        <v>100</v>
      </c>
      <c r="AV29" s="46">
        <v>871.09999999999991</v>
      </c>
      <c r="AW29" s="46">
        <v>110</v>
      </c>
      <c r="AX29" s="46">
        <v>550</v>
      </c>
      <c r="AY29" s="46">
        <v>60</v>
      </c>
      <c r="AZ29" s="46">
        <v>20</v>
      </c>
      <c r="BA29" s="46">
        <v>3</v>
      </c>
      <c r="BB29" s="46">
        <v>0</v>
      </c>
      <c r="BC29" s="46">
        <v>0</v>
      </c>
      <c r="BD29" s="46">
        <v>150</v>
      </c>
      <c r="BE29" s="46">
        <v>14</v>
      </c>
      <c r="BF29" s="46">
        <v>192.8</v>
      </c>
      <c r="BG29" s="46">
        <v>14</v>
      </c>
      <c r="BH29" s="46">
        <v>0</v>
      </c>
      <c r="BI29" s="46">
        <v>0</v>
      </c>
      <c r="BJ29" s="46">
        <v>18</v>
      </c>
      <c r="BK29" s="46">
        <v>2.6999999999999997</v>
      </c>
      <c r="BL29" s="46">
        <v>4106.7</v>
      </c>
      <c r="BM29" s="46">
        <v>377</v>
      </c>
      <c r="BN29" s="46">
        <v>101.20000000000002</v>
      </c>
      <c r="BO29" s="46">
        <v>15.180000000000001</v>
      </c>
      <c r="BP29" s="46">
        <v>4812</v>
      </c>
      <c r="BQ29" s="46">
        <v>721.8</v>
      </c>
      <c r="BR29" s="46">
        <v>45</v>
      </c>
      <c r="BS29" s="46">
        <v>5</v>
      </c>
      <c r="BT29" s="46">
        <v>6</v>
      </c>
      <c r="BU29" s="46">
        <v>0.91666666666666663</v>
      </c>
      <c r="BV29" s="46">
        <v>899</v>
      </c>
      <c r="BW29" s="46">
        <v>74.246941045606249</v>
      </c>
      <c r="BX29" s="46">
        <v>27.7</v>
      </c>
      <c r="BY29" s="46">
        <v>7.1814814814814811</v>
      </c>
      <c r="BZ29" s="46">
        <v>0</v>
      </c>
      <c r="CA29" s="46">
        <v>0</v>
      </c>
      <c r="CB29" s="46">
        <v>10.700000000000001</v>
      </c>
      <c r="CC29" s="46">
        <v>2.7820000000000005</v>
      </c>
      <c r="CD29" s="46">
        <v>11</v>
      </c>
      <c r="CE29" s="46">
        <v>2.262</v>
      </c>
      <c r="CF29" s="46">
        <v>768</v>
      </c>
      <c r="CG29" s="46">
        <v>120</v>
      </c>
      <c r="CH29" s="46">
        <v>2</v>
      </c>
      <c r="CI29" s="46">
        <v>0.125</v>
      </c>
      <c r="CJ29" s="46">
        <v>80</v>
      </c>
      <c r="CK29" s="46">
        <v>13</v>
      </c>
      <c r="CL29" s="46">
        <v>360</v>
      </c>
      <c r="CM29" s="46">
        <v>43</v>
      </c>
      <c r="CN29" s="46">
        <v>10</v>
      </c>
      <c r="CO29" s="46">
        <v>0</v>
      </c>
      <c r="CP29" s="46">
        <v>31</v>
      </c>
      <c r="CQ29" s="46">
        <v>0</v>
      </c>
      <c r="CR29" s="46">
        <v>30</v>
      </c>
      <c r="CS29" s="46">
        <v>5</v>
      </c>
      <c r="CT29" s="46">
        <v>14.600000000000001</v>
      </c>
      <c r="CU29" s="46">
        <v>1</v>
      </c>
      <c r="CV29" s="46">
        <v>0</v>
      </c>
      <c r="CW29" s="46">
        <v>0</v>
      </c>
      <c r="CX29" s="46">
        <v>10</v>
      </c>
      <c r="CY29" s="46">
        <v>8</v>
      </c>
      <c r="CZ29" s="47">
        <f t="shared" si="2"/>
        <v>51634.799999999988</v>
      </c>
      <c r="DA29" s="47">
        <f t="shared" si="2"/>
        <v>6065.0100073523226</v>
      </c>
    </row>
    <row r="30" spans="1:105" ht="13.5" thickBot="1">
      <c r="A30" s="33" t="s">
        <v>21</v>
      </c>
      <c r="B30" s="46">
        <v>2569.8999999999996</v>
      </c>
      <c r="C30" s="46">
        <v>412</v>
      </c>
      <c r="D30" s="46">
        <v>377.9</v>
      </c>
      <c r="E30" s="46">
        <v>48.692</v>
      </c>
      <c r="F30" s="46">
        <v>1056.7000000000003</v>
      </c>
      <c r="G30" s="46">
        <v>60</v>
      </c>
      <c r="H30" s="46">
        <v>381</v>
      </c>
      <c r="I30" s="46">
        <v>58</v>
      </c>
      <c r="J30" s="46">
        <v>320.50000000000006</v>
      </c>
      <c r="K30" s="46">
        <v>25</v>
      </c>
      <c r="L30" s="46">
        <v>1919.3000000000004</v>
      </c>
      <c r="M30" s="46">
        <v>285</v>
      </c>
      <c r="N30" s="46">
        <v>2460</v>
      </c>
      <c r="O30" s="46">
        <v>197.08130081300806</v>
      </c>
      <c r="P30" s="46">
        <v>582.5</v>
      </c>
      <c r="Q30" s="46">
        <v>81</v>
      </c>
      <c r="R30" s="46">
        <v>1336.3000000000002</v>
      </c>
      <c r="S30" s="46">
        <v>151</v>
      </c>
      <c r="T30" s="46">
        <v>2216.9999999999991</v>
      </c>
      <c r="U30" s="46">
        <v>123.06</v>
      </c>
      <c r="V30" s="46">
        <v>418</v>
      </c>
      <c r="W30" s="46">
        <v>31</v>
      </c>
      <c r="X30" s="46">
        <v>17.3</v>
      </c>
      <c r="Y30" s="46">
        <v>0.8650000000000001</v>
      </c>
      <c r="Z30" s="46">
        <v>1472.3000000000002</v>
      </c>
      <c r="AA30" s="46">
        <v>109</v>
      </c>
      <c r="AB30" s="46">
        <v>7286</v>
      </c>
      <c r="AC30" s="46">
        <v>1457</v>
      </c>
      <c r="AD30" s="46">
        <v>829.29999999999973</v>
      </c>
      <c r="AE30" s="46">
        <v>68</v>
      </c>
      <c r="AF30" s="46">
        <v>355.40000000000009</v>
      </c>
      <c r="AG30" s="46">
        <v>20.163</v>
      </c>
      <c r="AH30" s="46">
        <v>20</v>
      </c>
      <c r="AI30" s="46">
        <v>4</v>
      </c>
      <c r="AJ30" s="46">
        <v>112.4</v>
      </c>
      <c r="AK30" s="46">
        <v>10</v>
      </c>
      <c r="AL30" s="46">
        <v>11.7</v>
      </c>
      <c r="AM30" s="46">
        <v>2.1060000000000003</v>
      </c>
      <c r="AN30" s="46">
        <v>6.5</v>
      </c>
      <c r="AO30" s="46">
        <v>0.39000000000000007</v>
      </c>
      <c r="AP30" s="46">
        <v>10622.6</v>
      </c>
      <c r="AQ30" s="46">
        <v>1480.33</v>
      </c>
      <c r="AR30" s="46">
        <v>4000</v>
      </c>
      <c r="AS30" s="46">
        <v>500</v>
      </c>
      <c r="AT30" s="46">
        <v>750</v>
      </c>
      <c r="AU30" s="46">
        <v>60</v>
      </c>
      <c r="AV30" s="46">
        <v>702</v>
      </c>
      <c r="AW30" s="46">
        <v>85</v>
      </c>
      <c r="AX30" s="46">
        <v>55</v>
      </c>
      <c r="AY30" s="46">
        <v>4</v>
      </c>
      <c r="AZ30" s="46">
        <v>80</v>
      </c>
      <c r="BA30" s="46">
        <v>5</v>
      </c>
      <c r="BB30" s="46">
        <v>0</v>
      </c>
      <c r="BC30" s="46">
        <v>0</v>
      </c>
      <c r="BD30" s="46">
        <v>300</v>
      </c>
      <c r="BE30" s="46">
        <v>0</v>
      </c>
      <c r="BF30" s="46">
        <v>250</v>
      </c>
      <c r="BG30" s="46">
        <v>50</v>
      </c>
      <c r="BH30" s="46">
        <v>14.2</v>
      </c>
      <c r="BI30" s="46">
        <v>2.9819999999999998</v>
      </c>
      <c r="BJ30" s="46">
        <v>3</v>
      </c>
      <c r="BK30" s="46">
        <v>0.63</v>
      </c>
      <c r="BL30" s="46">
        <v>7930.0999999999976</v>
      </c>
      <c r="BM30" s="46">
        <v>757</v>
      </c>
      <c r="BN30" s="46">
        <v>1047.3</v>
      </c>
      <c r="BO30" s="46">
        <v>40</v>
      </c>
      <c r="BP30" s="46">
        <v>3599.3000000000006</v>
      </c>
      <c r="BQ30" s="46">
        <v>697.6</v>
      </c>
      <c r="BR30" s="46">
        <v>109.6</v>
      </c>
      <c r="BS30" s="46">
        <v>10</v>
      </c>
      <c r="BT30" s="46">
        <v>5</v>
      </c>
      <c r="BU30" s="46">
        <v>1</v>
      </c>
      <c r="BV30" s="46">
        <v>447</v>
      </c>
      <c r="BW30" s="46">
        <v>41.454138702460867</v>
      </c>
      <c r="BX30" s="46">
        <v>44.3</v>
      </c>
      <c r="BY30" s="46">
        <v>4.9222222222222216</v>
      </c>
      <c r="BZ30" s="46">
        <v>0</v>
      </c>
      <c r="CA30" s="46">
        <v>0</v>
      </c>
      <c r="CB30" s="46">
        <v>16.899999999999999</v>
      </c>
      <c r="CC30" s="46">
        <v>1.8589999999999998</v>
      </c>
      <c r="CD30" s="46">
        <v>130</v>
      </c>
      <c r="CE30" s="46">
        <v>15</v>
      </c>
      <c r="CF30" s="46">
        <v>270</v>
      </c>
      <c r="CG30" s="46">
        <v>81.964285714285708</v>
      </c>
      <c r="CH30" s="46">
        <v>15</v>
      </c>
      <c r="CI30" s="46">
        <v>2</v>
      </c>
      <c r="CJ30" s="46">
        <v>140</v>
      </c>
      <c r="CK30" s="46">
        <v>21</v>
      </c>
      <c r="CL30" s="46">
        <v>315.3</v>
      </c>
      <c r="CM30" s="46">
        <v>25</v>
      </c>
      <c r="CN30" s="46">
        <v>24.1</v>
      </c>
      <c r="CO30" s="46">
        <v>1.5599999999999998</v>
      </c>
      <c r="CP30" s="46">
        <v>272</v>
      </c>
      <c r="CQ30" s="46">
        <v>0.38602941176470584</v>
      </c>
      <c r="CR30" s="46">
        <v>250</v>
      </c>
      <c r="CS30" s="46">
        <v>50</v>
      </c>
      <c r="CT30" s="46">
        <v>30</v>
      </c>
      <c r="CU30" s="46">
        <v>4</v>
      </c>
      <c r="CV30" s="46">
        <v>0</v>
      </c>
      <c r="CW30" s="46">
        <v>0</v>
      </c>
      <c r="CX30" s="46">
        <v>600</v>
      </c>
      <c r="CY30" s="46">
        <v>159</v>
      </c>
      <c r="CZ30" s="47">
        <f t="shared" si="2"/>
        <v>55772.700000000004</v>
      </c>
      <c r="DA30" s="47">
        <f t="shared" si="2"/>
        <v>7245.0449768637427</v>
      </c>
    </row>
    <row r="31" spans="1:105" ht="13.5" thickBot="1">
      <c r="A31" s="33" t="s">
        <v>22</v>
      </c>
      <c r="B31" s="46">
        <v>65</v>
      </c>
      <c r="C31" s="46">
        <v>16</v>
      </c>
      <c r="D31" s="46">
        <v>32</v>
      </c>
      <c r="E31" s="46">
        <v>0</v>
      </c>
      <c r="F31" s="46">
        <v>0</v>
      </c>
      <c r="G31" s="46">
        <v>0</v>
      </c>
      <c r="H31" s="46">
        <v>1.6</v>
      </c>
      <c r="I31" s="46">
        <v>0.46900973678289426</v>
      </c>
      <c r="J31" s="46">
        <v>0</v>
      </c>
      <c r="K31" s="46">
        <v>0</v>
      </c>
      <c r="L31" s="46">
        <v>4200</v>
      </c>
      <c r="M31" s="46">
        <v>1680</v>
      </c>
      <c r="N31" s="46">
        <v>20</v>
      </c>
      <c r="O31" s="46">
        <v>8</v>
      </c>
      <c r="P31" s="46">
        <v>1.5</v>
      </c>
      <c r="Q31" s="46">
        <v>0.43969662823396333</v>
      </c>
      <c r="R31" s="46">
        <v>10</v>
      </c>
      <c r="S31" s="46">
        <v>3</v>
      </c>
      <c r="T31" s="46">
        <v>0</v>
      </c>
      <c r="U31" s="46">
        <v>0</v>
      </c>
      <c r="V31" s="46">
        <v>15.2</v>
      </c>
      <c r="W31" s="46">
        <v>4.4555924994374951</v>
      </c>
      <c r="X31" s="46">
        <v>40</v>
      </c>
      <c r="Y31" s="46">
        <v>10</v>
      </c>
      <c r="Z31" s="46">
        <v>0</v>
      </c>
      <c r="AA31" s="46">
        <v>0</v>
      </c>
      <c r="AB31" s="46">
        <v>15</v>
      </c>
      <c r="AC31" s="46">
        <v>4.3969662823396334</v>
      </c>
      <c r="AD31" s="46">
        <v>0</v>
      </c>
      <c r="AE31" s="46">
        <v>0</v>
      </c>
      <c r="AF31" s="46">
        <v>39.9</v>
      </c>
      <c r="AG31" s="46">
        <v>11.695930311023425</v>
      </c>
      <c r="AH31" s="46">
        <v>0</v>
      </c>
      <c r="AI31" s="46">
        <v>0</v>
      </c>
      <c r="AJ31" s="46">
        <v>0</v>
      </c>
      <c r="AK31" s="46">
        <v>0</v>
      </c>
      <c r="AL31" s="46">
        <v>8.6</v>
      </c>
      <c r="AM31" s="46">
        <v>2.5209273352080563</v>
      </c>
      <c r="AN31" s="46">
        <v>0</v>
      </c>
      <c r="AO31" s="46">
        <v>0</v>
      </c>
      <c r="AP31" s="46">
        <v>195</v>
      </c>
      <c r="AQ31" s="46">
        <v>53</v>
      </c>
      <c r="AR31" s="46">
        <v>222.20000000000002</v>
      </c>
      <c r="AS31" s="46">
        <v>65.133727195724433</v>
      </c>
      <c r="AT31" s="46">
        <v>16.8</v>
      </c>
      <c r="AU31" s="46">
        <v>4.9246022362203892</v>
      </c>
      <c r="AV31" s="46">
        <v>63.7</v>
      </c>
      <c r="AW31" s="46">
        <v>18.672450145668975</v>
      </c>
      <c r="AX31" s="46">
        <v>0</v>
      </c>
      <c r="AY31" s="46">
        <v>0</v>
      </c>
      <c r="AZ31" s="46">
        <v>0</v>
      </c>
      <c r="BA31" s="46">
        <v>0</v>
      </c>
      <c r="BB31" s="46">
        <v>0</v>
      </c>
      <c r="BC31" s="46">
        <v>0</v>
      </c>
      <c r="BD31" s="46">
        <v>0</v>
      </c>
      <c r="BE31" s="46">
        <v>0</v>
      </c>
      <c r="BF31" s="46">
        <v>0</v>
      </c>
      <c r="BG31" s="46">
        <v>0</v>
      </c>
      <c r="BH31" s="46">
        <v>0</v>
      </c>
      <c r="BI31" s="46">
        <v>0</v>
      </c>
      <c r="BJ31" s="46">
        <v>500</v>
      </c>
      <c r="BK31" s="46">
        <v>200</v>
      </c>
      <c r="BL31" s="46">
        <v>62.9</v>
      </c>
      <c r="BM31" s="46">
        <v>18.437945277277528</v>
      </c>
      <c r="BN31" s="46">
        <v>12.5</v>
      </c>
      <c r="BO31" s="46">
        <v>3.664138568616361</v>
      </c>
      <c r="BP31" s="46">
        <v>9.2999999999999989</v>
      </c>
      <c r="BQ31" s="46">
        <v>2.7261190950505725</v>
      </c>
      <c r="BR31" s="46">
        <v>0</v>
      </c>
      <c r="BS31" s="46">
        <v>0</v>
      </c>
      <c r="BT31" s="46">
        <v>0</v>
      </c>
      <c r="BU31" s="46">
        <v>0</v>
      </c>
      <c r="BV31" s="46">
        <v>1.5</v>
      </c>
      <c r="BW31" s="46">
        <v>0.43969662823396333</v>
      </c>
      <c r="BX31" s="46">
        <v>0.2</v>
      </c>
      <c r="BY31" s="46">
        <v>5.8626217097861782E-2</v>
      </c>
      <c r="BZ31" s="46">
        <v>32</v>
      </c>
      <c r="CA31" s="46">
        <v>11</v>
      </c>
      <c r="CB31" s="46">
        <v>1500</v>
      </c>
      <c r="CC31" s="46">
        <v>650</v>
      </c>
      <c r="CD31" s="46">
        <v>0</v>
      </c>
      <c r="CE31" s="46">
        <v>0</v>
      </c>
      <c r="CF31" s="46">
        <v>0</v>
      </c>
      <c r="CG31" s="46">
        <v>0</v>
      </c>
      <c r="CH31" s="46">
        <v>0</v>
      </c>
      <c r="CI31" s="46">
        <v>0</v>
      </c>
      <c r="CJ31" s="46">
        <v>0</v>
      </c>
      <c r="CK31" s="46">
        <v>0</v>
      </c>
      <c r="CL31" s="46">
        <v>0</v>
      </c>
      <c r="CM31" s="46">
        <v>0</v>
      </c>
      <c r="CN31" s="46">
        <v>0</v>
      </c>
      <c r="CO31" s="46">
        <v>0</v>
      </c>
      <c r="CP31" s="46">
        <v>7</v>
      </c>
      <c r="CQ31" s="46">
        <v>0</v>
      </c>
      <c r="CR31" s="46">
        <v>0</v>
      </c>
      <c r="CS31" s="46">
        <v>0</v>
      </c>
      <c r="CT31" s="46">
        <v>2</v>
      </c>
      <c r="CU31" s="46">
        <v>0.58626217097861777</v>
      </c>
      <c r="CV31" s="46">
        <v>0</v>
      </c>
      <c r="CW31" s="46">
        <v>0</v>
      </c>
      <c r="CX31" s="46">
        <v>0</v>
      </c>
      <c r="CY31" s="46">
        <v>0</v>
      </c>
      <c r="CZ31" s="47">
        <f t="shared" si="2"/>
        <v>7073.9</v>
      </c>
      <c r="DA31" s="47">
        <f t="shared" si="2"/>
        <v>2769.6216903278937</v>
      </c>
    </row>
    <row r="32" spans="1:105" ht="13.5" thickBot="1">
      <c r="A32" s="33" t="s">
        <v>23</v>
      </c>
      <c r="B32" s="46">
        <v>964.5999999999998</v>
      </c>
      <c r="C32" s="46">
        <v>148</v>
      </c>
      <c r="D32" s="46">
        <v>2749.1000000000008</v>
      </c>
      <c r="E32" s="46">
        <v>562.91</v>
      </c>
      <c r="F32" s="46">
        <v>938.00000000000045</v>
      </c>
      <c r="G32" s="46">
        <v>90</v>
      </c>
      <c r="H32" s="46">
        <v>376.10000000000042</v>
      </c>
      <c r="I32" s="46">
        <v>68</v>
      </c>
      <c r="J32" s="46">
        <v>7334.0999999999985</v>
      </c>
      <c r="K32" s="46">
        <v>1541.6409753363225</v>
      </c>
      <c r="L32" s="46">
        <v>3198.8999999999996</v>
      </c>
      <c r="M32" s="46">
        <v>464</v>
      </c>
      <c r="N32" s="46">
        <v>1122.3999999999999</v>
      </c>
      <c r="O32" s="46">
        <v>101.55047619047618</v>
      </c>
      <c r="P32" s="46">
        <v>800</v>
      </c>
      <c r="Q32" s="46">
        <v>190</v>
      </c>
      <c r="R32" s="46">
        <v>534</v>
      </c>
      <c r="S32" s="46">
        <v>84</v>
      </c>
      <c r="T32" s="46">
        <v>36.900000000000006</v>
      </c>
      <c r="U32" s="46">
        <v>1.42</v>
      </c>
      <c r="V32" s="46">
        <v>560.90000000000009</v>
      </c>
      <c r="W32" s="46">
        <v>145.69999999999999</v>
      </c>
      <c r="X32" s="46">
        <v>130.39999999999998</v>
      </c>
      <c r="Y32" s="46">
        <v>0</v>
      </c>
      <c r="Z32" s="46">
        <v>765</v>
      </c>
      <c r="AA32" s="46">
        <v>191</v>
      </c>
      <c r="AB32" s="46">
        <v>568</v>
      </c>
      <c r="AC32" s="46">
        <v>170</v>
      </c>
      <c r="AD32" s="46">
        <v>11074.800000000003</v>
      </c>
      <c r="AE32" s="46">
        <v>2800</v>
      </c>
      <c r="AF32" s="46">
        <v>11204.499999999993</v>
      </c>
      <c r="AG32" s="46">
        <v>2979.66</v>
      </c>
      <c r="AH32" s="46">
        <v>1300</v>
      </c>
      <c r="AI32" s="46">
        <v>345</v>
      </c>
      <c r="AJ32" s="46">
        <v>1643.8999999999999</v>
      </c>
      <c r="AK32" s="46">
        <v>370</v>
      </c>
      <c r="AL32" s="46">
        <v>4</v>
      </c>
      <c r="AM32" s="46">
        <v>2</v>
      </c>
      <c r="AN32" s="46">
        <v>39.400000000000006</v>
      </c>
      <c r="AO32" s="46">
        <v>11.461818181818183</v>
      </c>
      <c r="AP32" s="46">
        <v>3327.5999999999995</v>
      </c>
      <c r="AQ32" s="46">
        <v>420</v>
      </c>
      <c r="AR32" s="46">
        <v>1635</v>
      </c>
      <c r="AS32" s="46">
        <v>130</v>
      </c>
      <c r="AT32" s="46">
        <v>500</v>
      </c>
      <c r="AU32" s="46">
        <v>125</v>
      </c>
      <c r="AV32" s="46">
        <v>593.09999999999991</v>
      </c>
      <c r="AW32" s="46">
        <v>120</v>
      </c>
      <c r="AX32" s="46">
        <v>0</v>
      </c>
      <c r="AY32" s="46">
        <v>0</v>
      </c>
      <c r="AZ32" s="46">
        <v>200</v>
      </c>
      <c r="BA32" s="46">
        <v>22</v>
      </c>
      <c r="BB32" s="46">
        <v>0</v>
      </c>
      <c r="BC32" s="46">
        <v>0</v>
      </c>
      <c r="BD32" s="46">
        <v>25</v>
      </c>
      <c r="BE32" s="46">
        <v>4</v>
      </c>
      <c r="BF32" s="46">
        <v>250</v>
      </c>
      <c r="BG32" s="46">
        <v>75</v>
      </c>
      <c r="BH32" s="46">
        <v>200</v>
      </c>
      <c r="BI32" s="46">
        <v>20</v>
      </c>
      <c r="BJ32" s="46">
        <v>240</v>
      </c>
      <c r="BK32" s="46">
        <v>74</v>
      </c>
      <c r="BL32" s="46">
        <v>2319.7000000000003</v>
      </c>
      <c r="BM32" s="46">
        <v>232</v>
      </c>
      <c r="BN32" s="46">
        <v>3000</v>
      </c>
      <c r="BO32" s="46">
        <v>600</v>
      </c>
      <c r="BP32" s="46">
        <v>928.3</v>
      </c>
      <c r="BQ32" s="46">
        <v>204.5</v>
      </c>
      <c r="BR32" s="46">
        <v>80</v>
      </c>
      <c r="BS32" s="46">
        <v>7</v>
      </c>
      <c r="BT32" s="46">
        <v>30</v>
      </c>
      <c r="BU32" s="46">
        <v>5</v>
      </c>
      <c r="BV32" s="46">
        <v>123</v>
      </c>
      <c r="BW32" s="46">
        <v>23.661788617886181</v>
      </c>
      <c r="BX32" s="46">
        <v>489.49999999999994</v>
      </c>
      <c r="BY32" s="46">
        <v>72.518518518518505</v>
      </c>
      <c r="BZ32" s="46">
        <v>47</v>
      </c>
      <c r="CA32" s="46">
        <v>8</v>
      </c>
      <c r="CB32" s="46">
        <v>13.600000000000001</v>
      </c>
      <c r="CC32" s="46">
        <v>2.0148148148148151</v>
      </c>
      <c r="CD32" s="46">
        <v>150.29999999999998</v>
      </c>
      <c r="CE32" s="46">
        <v>22.266666666666662</v>
      </c>
      <c r="CF32" s="46">
        <v>1402</v>
      </c>
      <c r="CG32" s="46">
        <v>372.98104956268219</v>
      </c>
      <c r="CH32" s="46">
        <v>15</v>
      </c>
      <c r="CI32" s="46">
        <v>2.7</v>
      </c>
      <c r="CJ32" s="46">
        <v>2.2000000000000002</v>
      </c>
      <c r="CK32" s="46">
        <v>0</v>
      </c>
      <c r="CL32" s="46">
        <v>2107</v>
      </c>
      <c r="CM32" s="46">
        <v>265</v>
      </c>
      <c r="CN32" s="46">
        <v>620</v>
      </c>
      <c r="CO32" s="46">
        <v>64.181290322580637</v>
      </c>
      <c r="CP32" s="46">
        <v>1543</v>
      </c>
      <c r="CQ32" s="46">
        <v>6.9065456902138695</v>
      </c>
      <c r="CR32" s="46">
        <v>200</v>
      </c>
      <c r="CS32" s="46">
        <v>50</v>
      </c>
      <c r="CT32" s="46">
        <v>109.4</v>
      </c>
      <c r="CU32" s="46">
        <v>10</v>
      </c>
      <c r="CV32" s="46">
        <v>12.500000000000002</v>
      </c>
      <c r="CW32" s="46">
        <v>1.3513513513513515</v>
      </c>
      <c r="CX32" s="46">
        <v>150</v>
      </c>
      <c r="CY32" s="46">
        <v>67</v>
      </c>
      <c r="CZ32" s="47">
        <f t="shared" si="2"/>
        <v>65658.2</v>
      </c>
      <c r="DA32" s="47">
        <f t="shared" si="2"/>
        <v>13273.425295253332</v>
      </c>
    </row>
    <row r="33" spans="1:105" ht="13.5" thickBot="1">
      <c r="A33" s="33" t="s">
        <v>24</v>
      </c>
      <c r="B33" s="46">
        <v>13</v>
      </c>
      <c r="C33" s="46">
        <v>3</v>
      </c>
      <c r="D33" s="46">
        <v>0</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6</v>
      </c>
      <c r="AG33" s="46">
        <v>1</v>
      </c>
      <c r="AH33" s="46">
        <v>0</v>
      </c>
      <c r="AI33" s="46">
        <v>0</v>
      </c>
      <c r="AJ33" s="46">
        <v>0</v>
      </c>
      <c r="AK33" s="46">
        <v>0</v>
      </c>
      <c r="AL33" s="46">
        <v>0</v>
      </c>
      <c r="AM33" s="46">
        <v>0</v>
      </c>
      <c r="AN33" s="46">
        <v>0</v>
      </c>
      <c r="AO33" s="46">
        <v>0</v>
      </c>
      <c r="AP33" s="46">
        <v>90</v>
      </c>
      <c r="AQ33" s="46">
        <v>10</v>
      </c>
      <c r="AR33" s="46">
        <v>0</v>
      </c>
      <c r="AS33" s="46">
        <v>0</v>
      </c>
      <c r="AT33" s="46">
        <v>0</v>
      </c>
      <c r="AU33" s="46">
        <v>0</v>
      </c>
      <c r="AV33" s="46">
        <v>0</v>
      </c>
      <c r="AW33" s="46">
        <v>0</v>
      </c>
      <c r="AX33" s="46">
        <v>0</v>
      </c>
      <c r="AY33" s="46">
        <v>0</v>
      </c>
      <c r="AZ33" s="46">
        <v>0</v>
      </c>
      <c r="BA33" s="46">
        <v>0</v>
      </c>
      <c r="BB33" s="46">
        <v>0</v>
      </c>
      <c r="BC33" s="46">
        <v>0</v>
      </c>
      <c r="BD33" s="46">
        <v>0</v>
      </c>
      <c r="BE33" s="46">
        <v>0</v>
      </c>
      <c r="BF33" s="46">
        <v>0</v>
      </c>
      <c r="BG33" s="46">
        <v>0</v>
      </c>
      <c r="BH33" s="46">
        <v>0</v>
      </c>
      <c r="BI33" s="46">
        <v>0</v>
      </c>
      <c r="BJ33" s="46">
        <v>35</v>
      </c>
      <c r="BK33" s="46">
        <v>6</v>
      </c>
      <c r="BL33" s="46">
        <v>76</v>
      </c>
      <c r="BM33" s="46">
        <v>21</v>
      </c>
      <c r="BN33" s="46">
        <v>0</v>
      </c>
      <c r="BO33" s="46">
        <v>0</v>
      </c>
      <c r="BP33" s="46">
        <v>34</v>
      </c>
      <c r="BQ33" s="46">
        <v>6.8</v>
      </c>
      <c r="BR33" s="46">
        <v>0</v>
      </c>
      <c r="BS33" s="46">
        <v>0</v>
      </c>
      <c r="BT33" s="46">
        <v>0</v>
      </c>
      <c r="BU33" s="46">
        <v>0</v>
      </c>
      <c r="BV33" s="46">
        <v>0</v>
      </c>
      <c r="BW33" s="46">
        <v>0</v>
      </c>
      <c r="BX33" s="46">
        <v>0</v>
      </c>
      <c r="BY33" s="46">
        <v>0</v>
      </c>
      <c r="BZ33" s="46">
        <v>0</v>
      </c>
      <c r="CA33" s="46">
        <v>0</v>
      </c>
      <c r="CB33" s="46">
        <v>0</v>
      </c>
      <c r="CC33" s="46">
        <v>0</v>
      </c>
      <c r="CD33" s="46">
        <v>0</v>
      </c>
      <c r="CE33" s="46">
        <v>0</v>
      </c>
      <c r="CF33" s="46">
        <v>0</v>
      </c>
      <c r="CG33" s="46">
        <v>0</v>
      </c>
      <c r="CH33" s="46">
        <v>20</v>
      </c>
      <c r="CI33" s="46">
        <v>4</v>
      </c>
      <c r="CJ33" s="46">
        <v>0</v>
      </c>
      <c r="CK33" s="46">
        <v>0</v>
      </c>
      <c r="CL33" s="46">
        <v>100</v>
      </c>
      <c r="CM33" s="46">
        <v>15</v>
      </c>
      <c r="CN33" s="46">
        <v>60</v>
      </c>
      <c r="CO33" s="46">
        <v>0</v>
      </c>
      <c r="CP33" s="46">
        <v>0</v>
      </c>
      <c r="CQ33" s="46">
        <v>0</v>
      </c>
      <c r="CR33" s="46">
        <v>20</v>
      </c>
      <c r="CS33" s="46">
        <v>4</v>
      </c>
      <c r="CT33" s="46">
        <v>20</v>
      </c>
      <c r="CU33" s="46">
        <v>5</v>
      </c>
      <c r="CV33" s="46">
        <v>0</v>
      </c>
      <c r="CW33" s="46">
        <v>0</v>
      </c>
      <c r="CX33" s="46">
        <v>30</v>
      </c>
      <c r="CY33" s="46">
        <v>0</v>
      </c>
      <c r="CZ33" s="47">
        <f>B33+D33+F33+H33+J33+L33+N33+P33+R33+T33+V33+X33+Z33+AB33+AD33+AF33+AH33+AJ33+AL33+AN33+AP33+AR33+AT33+AV33+AX33+AZ33+BB33+BD33+BF33+BH33+BJ33+BL33+BN33+BP33+BR33+BT33+BV33+BX33+BZ33+CB33+CD33+CF33+CH33+CJ33+CL33+CN33+CP33+CR33+CT33+CV33+CX33</f>
        <v>504</v>
      </c>
      <c r="DA33" s="47">
        <f>C33+E33+G33+I33+K33+M33+O33+Q33+S33+U33+W33+Y33+AA33+AC33+AE33+AG33+AI33+AK33+AM33+AO33+AQ33+AS33+AU33+AW33+AY33+BA33+BC33+BE33+BG33+BI33+BK33+BM33+BO33+BQ33+BS33+BU33+BW33+BY33+CA33+CC33+CE33+CG33+CI33+CK33+CM33+CO33+CQ33+CS33+CU33+CW33+CY33</f>
        <v>75.8</v>
      </c>
    </row>
    <row r="34" spans="1:105" ht="13.5" thickBot="1">
      <c r="A34" s="33" t="s">
        <v>73</v>
      </c>
      <c r="B34" s="46">
        <v>0</v>
      </c>
      <c r="C34" s="46">
        <v>0</v>
      </c>
      <c r="D34" s="46">
        <v>1</v>
      </c>
      <c r="E34" s="46">
        <v>0</v>
      </c>
      <c r="F34" s="46">
        <v>0</v>
      </c>
      <c r="G34" s="46">
        <v>0</v>
      </c>
      <c r="H34" s="46">
        <v>0</v>
      </c>
      <c r="I34" s="46">
        <v>0</v>
      </c>
      <c r="J34" s="46">
        <v>0</v>
      </c>
      <c r="K34" s="46">
        <v>0</v>
      </c>
      <c r="L34" s="46">
        <v>0</v>
      </c>
      <c r="M34" s="46">
        <v>0</v>
      </c>
      <c r="N34" s="46">
        <v>3</v>
      </c>
      <c r="O34" s="46">
        <v>0</v>
      </c>
      <c r="P34" s="46">
        <v>0</v>
      </c>
      <c r="Q34" s="46">
        <v>0</v>
      </c>
      <c r="R34" s="46">
        <v>0</v>
      </c>
      <c r="S34" s="46">
        <v>0</v>
      </c>
      <c r="T34" s="46">
        <v>0</v>
      </c>
      <c r="U34" s="46">
        <v>0</v>
      </c>
      <c r="V34" s="46">
        <v>0</v>
      </c>
      <c r="W34" s="46">
        <v>0</v>
      </c>
      <c r="X34" s="46">
        <v>0</v>
      </c>
      <c r="Y34" s="46">
        <v>0</v>
      </c>
      <c r="Z34" s="46">
        <v>35</v>
      </c>
      <c r="AA34" s="46">
        <v>3</v>
      </c>
      <c r="AB34" s="46">
        <v>0</v>
      </c>
      <c r="AC34" s="46">
        <v>0</v>
      </c>
      <c r="AD34" s="46">
        <v>0</v>
      </c>
      <c r="AE34" s="46">
        <v>0</v>
      </c>
      <c r="AF34" s="46">
        <v>4.5999999999999996</v>
      </c>
      <c r="AG34" s="46">
        <v>0.47</v>
      </c>
      <c r="AH34" s="46">
        <v>0</v>
      </c>
      <c r="AI34" s="46">
        <v>0</v>
      </c>
      <c r="AJ34" s="46">
        <v>190</v>
      </c>
      <c r="AK34" s="46">
        <v>35</v>
      </c>
      <c r="AL34" s="46">
        <v>0</v>
      </c>
      <c r="AM34" s="46">
        <v>0</v>
      </c>
      <c r="AN34" s="46">
        <v>2</v>
      </c>
      <c r="AO34" s="46">
        <v>0</v>
      </c>
      <c r="AP34" s="46">
        <v>210</v>
      </c>
      <c r="AQ34" s="46">
        <v>15</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0</v>
      </c>
      <c r="BM34" s="46">
        <v>0</v>
      </c>
      <c r="BN34" s="46">
        <v>0</v>
      </c>
      <c r="BO34" s="46">
        <v>0</v>
      </c>
      <c r="BP34" s="46">
        <v>0</v>
      </c>
      <c r="BQ34" s="46">
        <v>0</v>
      </c>
      <c r="BR34" s="46">
        <v>0</v>
      </c>
      <c r="BS34" s="46">
        <v>0</v>
      </c>
      <c r="BT34" s="46">
        <v>0</v>
      </c>
      <c r="BU34" s="46">
        <v>0</v>
      </c>
      <c r="BV34" s="46">
        <v>143.80000000000001</v>
      </c>
      <c r="BW34" s="46">
        <v>0</v>
      </c>
      <c r="BX34" s="46">
        <v>0</v>
      </c>
      <c r="BY34" s="46">
        <v>0</v>
      </c>
      <c r="BZ34" s="46">
        <v>0</v>
      </c>
      <c r="CA34" s="46">
        <v>0</v>
      </c>
      <c r="CB34" s="46">
        <v>0</v>
      </c>
      <c r="CC34" s="46">
        <v>0</v>
      </c>
      <c r="CD34" s="46">
        <v>0</v>
      </c>
      <c r="CE34" s="46">
        <v>0</v>
      </c>
      <c r="CF34" s="46">
        <v>0</v>
      </c>
      <c r="CG34" s="46">
        <v>0</v>
      </c>
      <c r="CH34" s="46">
        <v>30</v>
      </c>
      <c r="CI34" s="46">
        <v>2.4</v>
      </c>
      <c r="CJ34" s="46">
        <v>0</v>
      </c>
      <c r="CK34" s="46">
        <v>0</v>
      </c>
      <c r="CL34" s="46">
        <v>63</v>
      </c>
      <c r="CM34" s="46">
        <v>10</v>
      </c>
      <c r="CN34" s="46">
        <v>0</v>
      </c>
      <c r="CO34" s="46">
        <v>0</v>
      </c>
      <c r="CP34" s="46">
        <v>1941</v>
      </c>
      <c r="CQ34" s="46">
        <v>150</v>
      </c>
      <c r="CR34" s="46">
        <v>0</v>
      </c>
      <c r="CS34" s="46">
        <v>0</v>
      </c>
      <c r="CT34" s="46">
        <v>0</v>
      </c>
      <c r="CU34" s="46">
        <v>0</v>
      </c>
      <c r="CV34" s="46">
        <v>0</v>
      </c>
      <c r="CW34" s="46">
        <v>0</v>
      </c>
      <c r="CX34" s="46">
        <v>0</v>
      </c>
      <c r="CY34" s="46">
        <v>0</v>
      </c>
      <c r="CZ34" s="47">
        <f>B34+D34+F34+H34+J34+L34+N34+P34+R34+T34+V34+X34+Z34+AB34+AD34+AF34+AH34+AJ34+AL34+AN34+AP34+AR34+AT34+AV34+AX34+AZ34+BB34+BD34+BF34+BH34+BJ34+BL34+BN34+BP34+BR34+BT34+BV34+BX34+BZ34+CB34+CD34+CF34+CH34+CJ34+CL34+CN34+CP34+CR34+CT34+CV34+CX34</f>
        <v>2623.4</v>
      </c>
      <c r="DA34" s="47">
        <f>C34+E34+G34+I34+K34+M34+O34+Q34+S34+U34+W34+Y34+AA34+AC34+AE34+AG34+AI34+AK34+AM34+AO34+AQ34+AS34+AU34+AW34+AY34+BA34+BC34+BE34+BG34+BI34+BK34+BM34+BO34+BQ34+BS34+BU34+BW34+BY34+CA34+CC34+CE34+CG34+CI34+CK34+CM34+CO34+CQ34+CS34+CU34+CW34+CY34</f>
        <v>215.87</v>
      </c>
    </row>
    <row r="35" spans="1:105" ht="13.5" thickBot="1">
      <c r="A35" s="33" t="s">
        <v>176</v>
      </c>
      <c r="B35" s="46">
        <v>0</v>
      </c>
      <c r="C35" s="46">
        <v>0</v>
      </c>
      <c r="D35" s="46">
        <v>0.5</v>
      </c>
      <c r="E35" s="46">
        <v>0.05</v>
      </c>
      <c r="F35" s="46">
        <v>0</v>
      </c>
      <c r="G35" s="46">
        <v>0</v>
      </c>
      <c r="H35" s="46">
        <v>0</v>
      </c>
      <c r="I35" s="46">
        <v>0</v>
      </c>
      <c r="J35" s="46">
        <v>0</v>
      </c>
      <c r="K35" s="46">
        <v>0</v>
      </c>
      <c r="L35" s="46">
        <v>3.8</v>
      </c>
      <c r="M35" s="46">
        <v>0.38</v>
      </c>
      <c r="N35" s="46">
        <v>6.6000000000000005</v>
      </c>
      <c r="O35" s="46">
        <v>0.72600000000000009</v>
      </c>
      <c r="P35" s="46">
        <v>0</v>
      </c>
      <c r="Q35" s="46">
        <v>0</v>
      </c>
      <c r="R35" s="46">
        <v>11.5</v>
      </c>
      <c r="S35" s="46">
        <v>1.1500000000000001</v>
      </c>
      <c r="T35" s="46">
        <v>2.4</v>
      </c>
      <c r="U35" s="46">
        <v>0.24</v>
      </c>
      <c r="V35" s="46">
        <v>0</v>
      </c>
      <c r="W35" s="46">
        <v>0</v>
      </c>
      <c r="X35" s="46">
        <v>1</v>
      </c>
      <c r="Y35" s="46">
        <v>0.1</v>
      </c>
      <c r="Z35" s="46">
        <v>3</v>
      </c>
      <c r="AA35" s="46">
        <v>0.30000000000000004</v>
      </c>
      <c r="AB35" s="46">
        <v>57</v>
      </c>
      <c r="AC35" s="46">
        <v>6</v>
      </c>
      <c r="AD35" s="46">
        <v>10</v>
      </c>
      <c r="AE35" s="46">
        <v>1</v>
      </c>
      <c r="AF35" s="46">
        <v>5.8</v>
      </c>
      <c r="AG35" s="46">
        <v>0.56999999999999995</v>
      </c>
      <c r="AH35" s="46">
        <v>0</v>
      </c>
      <c r="AI35" s="46">
        <v>0</v>
      </c>
      <c r="AJ35" s="46">
        <v>267</v>
      </c>
      <c r="AK35" s="46">
        <v>52</v>
      </c>
      <c r="AL35" s="46">
        <v>0</v>
      </c>
      <c r="AM35" s="46">
        <v>0</v>
      </c>
      <c r="AN35" s="46">
        <v>2</v>
      </c>
      <c r="AO35" s="46">
        <v>0.2</v>
      </c>
      <c r="AP35" s="46">
        <v>71.000000000000014</v>
      </c>
      <c r="AQ35" s="46">
        <v>4.9700000000000015</v>
      </c>
      <c r="AR35" s="46">
        <v>5</v>
      </c>
      <c r="AS35" s="46">
        <v>0.5</v>
      </c>
      <c r="AT35" s="46">
        <v>0</v>
      </c>
      <c r="AU35" s="46">
        <v>0</v>
      </c>
      <c r="AV35" s="46">
        <v>0</v>
      </c>
      <c r="AW35" s="46">
        <v>0</v>
      </c>
      <c r="AX35" s="46">
        <v>7.7</v>
      </c>
      <c r="AY35" s="46">
        <v>0.77</v>
      </c>
      <c r="AZ35" s="46">
        <v>0</v>
      </c>
      <c r="BA35" s="46">
        <v>0</v>
      </c>
      <c r="BB35" s="46">
        <v>0</v>
      </c>
      <c r="BC35" s="46">
        <v>0</v>
      </c>
      <c r="BD35" s="46">
        <v>0</v>
      </c>
      <c r="BE35" s="46">
        <v>0</v>
      </c>
      <c r="BF35" s="46">
        <v>0</v>
      </c>
      <c r="BG35" s="46">
        <v>0</v>
      </c>
      <c r="BH35" s="46">
        <v>0</v>
      </c>
      <c r="BI35" s="46">
        <v>0</v>
      </c>
      <c r="BJ35" s="46">
        <v>0</v>
      </c>
      <c r="BK35" s="46">
        <v>0</v>
      </c>
      <c r="BL35" s="46">
        <v>88.5</v>
      </c>
      <c r="BM35" s="46">
        <v>15.93</v>
      </c>
      <c r="BN35" s="46">
        <v>61.8</v>
      </c>
      <c r="BO35" s="46">
        <v>6.18</v>
      </c>
      <c r="BP35" s="46">
        <v>74</v>
      </c>
      <c r="BQ35" s="46">
        <v>8</v>
      </c>
      <c r="BR35" s="46">
        <v>0</v>
      </c>
      <c r="BS35" s="46">
        <v>0</v>
      </c>
      <c r="BT35" s="46">
        <v>0</v>
      </c>
      <c r="BU35" s="46">
        <v>0</v>
      </c>
      <c r="BV35" s="46">
        <v>143.80000000000001</v>
      </c>
      <c r="BW35" s="46">
        <v>14.380000000000003</v>
      </c>
      <c r="BX35" s="46">
        <v>24</v>
      </c>
      <c r="BY35" s="46">
        <v>2</v>
      </c>
      <c r="BZ35" s="46">
        <v>0</v>
      </c>
      <c r="CA35" s="46">
        <v>0</v>
      </c>
      <c r="CB35" s="46">
        <v>0</v>
      </c>
      <c r="CC35" s="46">
        <v>0</v>
      </c>
      <c r="CD35" s="46">
        <v>0</v>
      </c>
      <c r="CE35" s="46">
        <v>0</v>
      </c>
      <c r="CF35" s="46">
        <v>1543.4999999999995</v>
      </c>
      <c r="CG35" s="46">
        <v>231.9710982658959</v>
      </c>
      <c r="CH35" s="46">
        <v>99.2</v>
      </c>
      <c r="CI35" s="46">
        <v>9.9200000000000017</v>
      </c>
      <c r="CJ35" s="46">
        <v>0</v>
      </c>
      <c r="CK35" s="46">
        <v>0</v>
      </c>
      <c r="CL35" s="46">
        <v>63</v>
      </c>
      <c r="CM35" s="46">
        <v>5.7272727272727275</v>
      </c>
      <c r="CN35" s="46">
        <v>0</v>
      </c>
      <c r="CO35" s="46">
        <v>0</v>
      </c>
      <c r="CP35" s="46">
        <v>1373.1000000000006</v>
      </c>
      <c r="CQ35" s="46">
        <v>123.57900000000005</v>
      </c>
      <c r="CR35" s="46">
        <v>0</v>
      </c>
      <c r="CS35" s="46">
        <v>0</v>
      </c>
      <c r="CT35" s="46">
        <v>0.2</v>
      </c>
      <c r="CU35" s="46">
        <v>2.0000000000000004E-2</v>
      </c>
      <c r="CV35" s="46">
        <v>0</v>
      </c>
      <c r="CW35" s="46">
        <v>0</v>
      </c>
      <c r="CX35" s="46">
        <v>0</v>
      </c>
      <c r="CY35" s="46">
        <v>0</v>
      </c>
      <c r="CZ35" s="47">
        <f t="shared" si="2"/>
        <v>3925.3999999999996</v>
      </c>
      <c r="DA35" s="47">
        <f t="shared" si="2"/>
        <v>486.66337099316871</v>
      </c>
    </row>
    <row r="36" spans="1:105" ht="15" thickBot="1">
      <c r="A36" s="37" t="s">
        <v>195</v>
      </c>
      <c r="B36" s="45">
        <f>B37+B38</f>
        <v>19361.500000000007</v>
      </c>
      <c r="C36" s="45">
        <f t="shared" ref="C36:BN36" si="8">C37+C38</f>
        <v>138266</v>
      </c>
      <c r="D36" s="45">
        <f t="shared" si="8"/>
        <v>22111.599999999995</v>
      </c>
      <c r="E36" s="45">
        <f t="shared" si="8"/>
        <v>110497.45820050525</v>
      </c>
      <c r="F36" s="45">
        <f t="shared" si="8"/>
        <v>1711</v>
      </c>
      <c r="G36" s="45">
        <f t="shared" si="8"/>
        <v>2837.727272727273</v>
      </c>
      <c r="H36" s="45">
        <f t="shared" si="8"/>
        <v>3994</v>
      </c>
      <c r="I36" s="45">
        <f t="shared" si="8"/>
        <v>6220</v>
      </c>
      <c r="J36" s="45">
        <f t="shared" si="8"/>
        <v>1870</v>
      </c>
      <c r="K36" s="45">
        <f t="shared" si="8"/>
        <v>2134.7490196078434</v>
      </c>
      <c r="L36" s="45">
        <f t="shared" si="8"/>
        <v>15635.200000000004</v>
      </c>
      <c r="M36" s="45">
        <f t="shared" si="8"/>
        <v>92839</v>
      </c>
      <c r="N36" s="45">
        <f t="shared" si="8"/>
        <v>3233.0000000000005</v>
      </c>
      <c r="O36" s="45">
        <f t="shared" si="8"/>
        <v>18451.486590909095</v>
      </c>
      <c r="P36" s="45">
        <f t="shared" si="8"/>
        <v>17710</v>
      </c>
      <c r="Q36" s="45">
        <f t="shared" si="8"/>
        <v>109788</v>
      </c>
      <c r="R36" s="45">
        <f t="shared" si="8"/>
        <v>2159.5000000000005</v>
      </c>
      <c r="S36" s="45">
        <f t="shared" si="8"/>
        <v>9003</v>
      </c>
      <c r="T36" s="45">
        <f t="shared" si="8"/>
        <v>318.40000000000015</v>
      </c>
      <c r="U36" s="45">
        <f t="shared" si="8"/>
        <v>752.02</v>
      </c>
      <c r="V36" s="45">
        <f t="shared" si="8"/>
        <v>2404.6999999999989</v>
      </c>
      <c r="W36" s="45">
        <f t="shared" si="8"/>
        <v>14324</v>
      </c>
      <c r="X36" s="45">
        <f t="shared" si="8"/>
        <v>6705.2999999999975</v>
      </c>
      <c r="Y36" s="45">
        <f t="shared" si="8"/>
        <v>42000</v>
      </c>
      <c r="Z36" s="45">
        <f t="shared" si="8"/>
        <v>10783</v>
      </c>
      <c r="AA36" s="45">
        <f t="shared" si="8"/>
        <v>56036</v>
      </c>
      <c r="AB36" s="45">
        <f t="shared" si="8"/>
        <v>1100</v>
      </c>
      <c r="AC36" s="45">
        <f t="shared" si="8"/>
        <v>1650</v>
      </c>
      <c r="AD36" s="45">
        <f t="shared" si="8"/>
        <v>2225.6999999999998</v>
      </c>
      <c r="AE36" s="45">
        <f t="shared" si="8"/>
        <v>6724.4970000000003</v>
      </c>
      <c r="AF36" s="45">
        <f t="shared" si="8"/>
        <v>6026.0000000000018</v>
      </c>
      <c r="AG36" s="45">
        <f t="shared" si="8"/>
        <v>15083.199999999999</v>
      </c>
      <c r="AH36" s="45">
        <f t="shared" si="8"/>
        <v>5900</v>
      </c>
      <c r="AI36" s="45">
        <f t="shared" si="8"/>
        <v>15500</v>
      </c>
      <c r="AJ36" s="45">
        <f t="shared" si="8"/>
        <v>4000</v>
      </c>
      <c r="AK36" s="45">
        <f t="shared" si="8"/>
        <v>11750</v>
      </c>
      <c r="AL36" s="45">
        <f t="shared" si="8"/>
        <v>421</v>
      </c>
      <c r="AM36" s="45">
        <f t="shared" si="8"/>
        <v>392</v>
      </c>
      <c r="AN36" s="45">
        <f t="shared" si="8"/>
        <v>5550</v>
      </c>
      <c r="AO36" s="45">
        <f t="shared" si="8"/>
        <v>5173</v>
      </c>
      <c r="AP36" s="45">
        <f t="shared" si="8"/>
        <v>14087</v>
      </c>
      <c r="AQ36" s="45">
        <f t="shared" si="8"/>
        <v>82235.05</v>
      </c>
      <c r="AR36" s="45">
        <f t="shared" si="8"/>
        <v>2000</v>
      </c>
      <c r="AS36" s="45">
        <f t="shared" si="8"/>
        <v>2720</v>
      </c>
      <c r="AT36" s="45">
        <f t="shared" si="8"/>
        <v>1687.3</v>
      </c>
      <c r="AU36" s="45">
        <f t="shared" si="8"/>
        <v>9162</v>
      </c>
      <c r="AV36" s="45">
        <f t="shared" si="8"/>
        <v>2645</v>
      </c>
      <c r="AW36" s="45">
        <f t="shared" si="8"/>
        <v>15794</v>
      </c>
      <c r="AX36" s="45">
        <f t="shared" si="8"/>
        <v>650</v>
      </c>
      <c r="AY36" s="45">
        <f t="shared" si="8"/>
        <v>625</v>
      </c>
      <c r="AZ36" s="45">
        <f t="shared" si="8"/>
        <v>13500</v>
      </c>
      <c r="BA36" s="45">
        <f t="shared" si="8"/>
        <v>11700</v>
      </c>
      <c r="BB36" s="45">
        <f t="shared" si="8"/>
        <v>600</v>
      </c>
      <c r="BC36" s="45">
        <f t="shared" si="8"/>
        <v>2000</v>
      </c>
      <c r="BD36" s="45">
        <f t="shared" si="8"/>
        <v>1860</v>
      </c>
      <c r="BE36" s="45">
        <f t="shared" si="8"/>
        <v>2030</v>
      </c>
      <c r="BF36" s="45">
        <f t="shared" si="8"/>
        <v>9804.9</v>
      </c>
      <c r="BG36" s="45">
        <f t="shared" si="8"/>
        <v>28907.962944336945</v>
      </c>
      <c r="BH36" s="45">
        <f t="shared" si="8"/>
        <v>12050</v>
      </c>
      <c r="BI36" s="45">
        <f t="shared" si="8"/>
        <v>14130</v>
      </c>
      <c r="BJ36" s="45">
        <f t="shared" si="8"/>
        <v>21134.600000000009</v>
      </c>
      <c r="BK36" s="45">
        <f t="shared" si="8"/>
        <v>63000</v>
      </c>
      <c r="BL36" s="45">
        <f t="shared" si="8"/>
        <v>4617.4000000000015</v>
      </c>
      <c r="BM36" s="45">
        <f t="shared" si="8"/>
        <v>17518</v>
      </c>
      <c r="BN36" s="45">
        <f t="shared" si="8"/>
        <v>11030</v>
      </c>
      <c r="BO36" s="45">
        <f t="shared" ref="BO36:DA36" si="9">BO37+BO38</f>
        <v>30045</v>
      </c>
      <c r="BP36" s="45">
        <f t="shared" si="9"/>
        <v>8412.4</v>
      </c>
      <c r="BQ36" s="45">
        <f t="shared" si="9"/>
        <v>18848.599999999999</v>
      </c>
      <c r="BR36" s="45">
        <f t="shared" si="9"/>
        <v>700</v>
      </c>
      <c r="BS36" s="45">
        <f t="shared" si="9"/>
        <v>1660</v>
      </c>
      <c r="BT36" s="45">
        <f t="shared" si="9"/>
        <v>1410</v>
      </c>
      <c r="BU36" s="45">
        <f t="shared" si="9"/>
        <v>6.6485106382978714</v>
      </c>
      <c r="BV36" s="45">
        <f t="shared" si="9"/>
        <v>2291</v>
      </c>
      <c r="BW36" s="45">
        <f t="shared" si="9"/>
        <v>1400</v>
      </c>
      <c r="BX36" s="45">
        <f t="shared" si="9"/>
        <v>11000</v>
      </c>
      <c r="BY36" s="45">
        <f t="shared" si="9"/>
        <v>17159.200000000004</v>
      </c>
      <c r="BZ36" s="45">
        <f t="shared" si="9"/>
        <v>6560</v>
      </c>
      <c r="CA36" s="45">
        <f t="shared" si="9"/>
        <v>7356</v>
      </c>
      <c r="CB36" s="45">
        <f t="shared" si="9"/>
        <v>11900</v>
      </c>
      <c r="CC36" s="45">
        <f t="shared" si="9"/>
        <v>36200</v>
      </c>
      <c r="CD36" s="45">
        <f t="shared" si="9"/>
        <v>2800</v>
      </c>
      <c r="CE36" s="45">
        <f t="shared" si="9"/>
        <v>3500</v>
      </c>
      <c r="CF36" s="45">
        <f t="shared" si="9"/>
        <v>1400</v>
      </c>
      <c r="CG36" s="45">
        <f t="shared" si="9"/>
        <v>3295.9299999999989</v>
      </c>
      <c r="CH36" s="45">
        <f t="shared" si="9"/>
        <v>660</v>
      </c>
      <c r="CI36" s="45">
        <f t="shared" si="9"/>
        <v>1700</v>
      </c>
      <c r="CJ36" s="45">
        <f t="shared" si="9"/>
        <v>885</v>
      </c>
      <c r="CK36" s="45">
        <f t="shared" si="9"/>
        <v>1370</v>
      </c>
      <c r="CL36" s="45">
        <f t="shared" si="9"/>
        <v>910</v>
      </c>
      <c r="CM36" s="45">
        <f t="shared" si="9"/>
        <v>1772</v>
      </c>
      <c r="CN36" s="45">
        <f t="shared" si="9"/>
        <v>2608</v>
      </c>
      <c r="CO36" s="45">
        <f t="shared" si="9"/>
        <v>3769.2414110429449</v>
      </c>
      <c r="CP36" s="45">
        <f t="shared" si="9"/>
        <v>6260.0000000000009</v>
      </c>
      <c r="CQ36" s="45">
        <f t="shared" si="9"/>
        <v>12480.837343599618</v>
      </c>
      <c r="CR36" s="45">
        <f t="shared" si="9"/>
        <v>15000</v>
      </c>
      <c r="CS36" s="45">
        <f t="shared" si="9"/>
        <v>48000</v>
      </c>
      <c r="CT36" s="45">
        <f t="shared" si="9"/>
        <v>1721</v>
      </c>
      <c r="CU36" s="45">
        <f t="shared" si="9"/>
        <v>2676</v>
      </c>
      <c r="CV36" s="45">
        <f t="shared" si="9"/>
        <v>7800</v>
      </c>
      <c r="CW36" s="45">
        <f t="shared" si="9"/>
        <v>9400</v>
      </c>
      <c r="CX36" s="45">
        <f t="shared" si="9"/>
        <v>11400</v>
      </c>
      <c r="CY36" s="45">
        <f t="shared" si="9"/>
        <v>39900</v>
      </c>
      <c r="CZ36" s="45">
        <f t="shared" si="9"/>
        <v>322603.5</v>
      </c>
      <c r="DA36" s="45">
        <f t="shared" si="9"/>
        <v>1149783.6082933671</v>
      </c>
    </row>
    <row r="37" spans="1:105" ht="13.5" thickBot="1">
      <c r="A37" s="33" t="s">
        <v>180</v>
      </c>
      <c r="B37" s="46">
        <v>1901</v>
      </c>
      <c r="C37" s="46">
        <v>5059</v>
      </c>
      <c r="D37" s="46">
        <v>21441.599999999995</v>
      </c>
      <c r="E37" s="46">
        <v>107206.45820050525</v>
      </c>
      <c r="F37" s="46">
        <v>1400</v>
      </c>
      <c r="G37" s="46">
        <v>1000</v>
      </c>
      <c r="H37" s="46">
        <v>3970</v>
      </c>
      <c r="I37" s="46">
        <v>6050</v>
      </c>
      <c r="J37" s="46">
        <v>1020</v>
      </c>
      <c r="K37" s="46">
        <v>1470.5490196078435</v>
      </c>
      <c r="L37" s="46">
        <v>4378.3</v>
      </c>
      <c r="M37" s="46">
        <v>12339</v>
      </c>
      <c r="N37" s="46">
        <v>985.90000000000009</v>
      </c>
      <c r="O37" s="46">
        <v>2946.4965909090911</v>
      </c>
      <c r="P37" s="46">
        <v>7050</v>
      </c>
      <c r="Q37" s="46">
        <v>19788</v>
      </c>
      <c r="R37" s="46">
        <v>375</v>
      </c>
      <c r="S37" s="46">
        <v>1125</v>
      </c>
      <c r="T37" s="46">
        <v>310.40000000000015</v>
      </c>
      <c r="U37" s="46">
        <v>709.62</v>
      </c>
      <c r="V37" s="46">
        <v>1137.3999999999987</v>
      </c>
      <c r="W37" s="46">
        <v>2601</v>
      </c>
      <c r="X37" s="46">
        <v>550</v>
      </c>
      <c r="Y37" s="46">
        <v>2000</v>
      </c>
      <c r="Z37" s="46">
        <v>4926</v>
      </c>
      <c r="AA37" s="46">
        <v>17241</v>
      </c>
      <c r="AB37" s="46">
        <v>1100</v>
      </c>
      <c r="AC37" s="46">
        <v>1650</v>
      </c>
      <c r="AD37" s="46">
        <v>2000</v>
      </c>
      <c r="AE37" s="46">
        <v>6000</v>
      </c>
      <c r="AF37" s="46">
        <v>3537.0000000000018</v>
      </c>
      <c r="AG37" s="46">
        <v>9628.7999999999993</v>
      </c>
      <c r="AH37" s="46">
        <v>5900</v>
      </c>
      <c r="AI37" s="46">
        <v>15500</v>
      </c>
      <c r="AJ37" s="46">
        <v>4000</v>
      </c>
      <c r="AK37" s="46">
        <v>11750</v>
      </c>
      <c r="AL37" s="46">
        <v>421</v>
      </c>
      <c r="AM37" s="46">
        <v>392</v>
      </c>
      <c r="AN37" s="46">
        <v>5550</v>
      </c>
      <c r="AO37" s="46">
        <v>5173</v>
      </c>
      <c r="AP37" s="46">
        <v>2448.2999999999984</v>
      </c>
      <c r="AQ37" s="46">
        <v>6583.5</v>
      </c>
      <c r="AR37" s="46">
        <v>700</v>
      </c>
      <c r="AS37" s="46">
        <v>1030</v>
      </c>
      <c r="AT37" s="46">
        <v>350</v>
      </c>
      <c r="AU37" s="46">
        <v>1050</v>
      </c>
      <c r="AV37" s="46">
        <v>915</v>
      </c>
      <c r="AW37" s="46">
        <v>1954</v>
      </c>
      <c r="AX37" s="46">
        <v>650</v>
      </c>
      <c r="AY37" s="46">
        <v>625</v>
      </c>
      <c r="AZ37" s="46">
        <v>13500</v>
      </c>
      <c r="BA37" s="46">
        <v>11700</v>
      </c>
      <c r="BB37" s="46">
        <v>600</v>
      </c>
      <c r="BC37" s="46">
        <v>2000</v>
      </c>
      <c r="BD37" s="46">
        <v>1860</v>
      </c>
      <c r="BE37" s="46">
        <v>2030</v>
      </c>
      <c r="BF37" s="46">
        <v>9800</v>
      </c>
      <c r="BG37" s="46">
        <v>28880</v>
      </c>
      <c r="BH37" s="46">
        <v>12050</v>
      </c>
      <c r="BI37" s="46">
        <v>14130</v>
      </c>
      <c r="BJ37" s="46">
        <v>21134.600000000009</v>
      </c>
      <c r="BK37" s="46">
        <v>63000</v>
      </c>
      <c r="BL37" s="46">
        <v>3188.0000000000009</v>
      </c>
      <c r="BM37" s="46">
        <v>9494</v>
      </c>
      <c r="BN37" s="46">
        <v>11030</v>
      </c>
      <c r="BO37" s="46">
        <v>30045</v>
      </c>
      <c r="BP37" s="46">
        <v>8412.4</v>
      </c>
      <c r="BQ37" s="46">
        <v>18848.599999999999</v>
      </c>
      <c r="BR37" s="46">
        <v>700</v>
      </c>
      <c r="BS37" s="46">
        <v>1660</v>
      </c>
      <c r="BT37" s="46">
        <v>1410</v>
      </c>
      <c r="BU37" s="46">
        <v>6.6485106382978714</v>
      </c>
      <c r="BV37" s="46">
        <v>2291</v>
      </c>
      <c r="BW37" s="46">
        <v>1400</v>
      </c>
      <c r="BX37" s="46">
        <v>11000</v>
      </c>
      <c r="BY37" s="46">
        <v>17159.200000000004</v>
      </c>
      <c r="BZ37" s="46">
        <v>6560</v>
      </c>
      <c r="CA37" s="46">
        <v>7356</v>
      </c>
      <c r="CB37" s="46">
        <v>11900</v>
      </c>
      <c r="CC37" s="46">
        <v>36200</v>
      </c>
      <c r="CD37" s="46">
        <v>2800</v>
      </c>
      <c r="CE37" s="46">
        <v>3500</v>
      </c>
      <c r="CF37" s="46">
        <v>1400</v>
      </c>
      <c r="CG37" s="46">
        <v>3295.9299999999989</v>
      </c>
      <c r="CH37" s="46">
        <v>660</v>
      </c>
      <c r="CI37" s="46">
        <v>1700</v>
      </c>
      <c r="CJ37" s="46">
        <v>885</v>
      </c>
      <c r="CK37" s="46">
        <v>1370</v>
      </c>
      <c r="CL37" s="46">
        <v>910</v>
      </c>
      <c r="CM37" s="46">
        <v>1772</v>
      </c>
      <c r="CN37" s="46">
        <v>2608</v>
      </c>
      <c r="CO37" s="46">
        <v>3769.2414110429449</v>
      </c>
      <c r="CP37" s="46">
        <v>6260.0000000000009</v>
      </c>
      <c r="CQ37" s="46">
        <v>12480.837343599618</v>
      </c>
      <c r="CR37" s="46">
        <v>15000</v>
      </c>
      <c r="CS37" s="46">
        <v>48000</v>
      </c>
      <c r="CT37" s="46">
        <v>1720</v>
      </c>
      <c r="CU37" s="46">
        <v>2670</v>
      </c>
      <c r="CV37" s="46">
        <v>7800</v>
      </c>
      <c r="CW37" s="46">
        <v>9400</v>
      </c>
      <c r="CX37" s="46">
        <v>11400</v>
      </c>
      <c r="CY37" s="46">
        <v>39900</v>
      </c>
      <c r="CZ37" s="47">
        <f t="shared" si="2"/>
        <v>243895.90000000002</v>
      </c>
      <c r="DA37" s="47">
        <f t="shared" si="2"/>
        <v>612639.88107630296</v>
      </c>
    </row>
    <row r="38" spans="1:105" ht="13.5" thickBot="1">
      <c r="A38" s="33" t="s">
        <v>25</v>
      </c>
      <c r="B38" s="46">
        <v>17460.500000000007</v>
      </c>
      <c r="C38" s="46">
        <v>133207</v>
      </c>
      <c r="D38" s="46">
        <v>670</v>
      </c>
      <c r="E38" s="46">
        <v>3291</v>
      </c>
      <c r="F38" s="46">
        <v>311</v>
      </c>
      <c r="G38" s="46">
        <v>1837.7272727272727</v>
      </c>
      <c r="H38" s="46">
        <v>24</v>
      </c>
      <c r="I38" s="46">
        <v>170</v>
      </c>
      <c r="J38" s="46">
        <v>850</v>
      </c>
      <c r="K38" s="46">
        <v>664.2</v>
      </c>
      <c r="L38" s="46">
        <v>11256.900000000003</v>
      </c>
      <c r="M38" s="46">
        <v>80500</v>
      </c>
      <c r="N38" s="46">
        <v>2247.1000000000004</v>
      </c>
      <c r="O38" s="46">
        <v>15504.990000000003</v>
      </c>
      <c r="P38" s="46">
        <v>10660</v>
      </c>
      <c r="Q38" s="46">
        <v>90000</v>
      </c>
      <c r="R38" s="46">
        <v>1784.5000000000005</v>
      </c>
      <c r="S38" s="46">
        <v>7878</v>
      </c>
      <c r="T38" s="46">
        <v>8</v>
      </c>
      <c r="U38" s="46">
        <v>42.4</v>
      </c>
      <c r="V38" s="46">
        <v>1267.3</v>
      </c>
      <c r="W38" s="46">
        <v>11723</v>
      </c>
      <c r="X38" s="46">
        <v>6155.2999999999975</v>
      </c>
      <c r="Y38" s="46">
        <v>40000</v>
      </c>
      <c r="Z38" s="46">
        <v>5857</v>
      </c>
      <c r="AA38" s="46">
        <v>38795</v>
      </c>
      <c r="AB38" s="46">
        <v>0</v>
      </c>
      <c r="AC38" s="46">
        <v>0</v>
      </c>
      <c r="AD38" s="46">
        <v>225.7</v>
      </c>
      <c r="AE38" s="46">
        <v>724.49699999999996</v>
      </c>
      <c r="AF38" s="46">
        <v>2488.9999999999995</v>
      </c>
      <c r="AG38" s="46">
        <v>5454.4</v>
      </c>
      <c r="AH38" s="46">
        <v>0</v>
      </c>
      <c r="AI38" s="46">
        <v>0</v>
      </c>
      <c r="AJ38" s="46">
        <v>0</v>
      </c>
      <c r="AK38" s="46">
        <v>0</v>
      </c>
      <c r="AL38" s="46">
        <v>0</v>
      </c>
      <c r="AM38" s="46">
        <v>0</v>
      </c>
      <c r="AN38" s="46">
        <v>0</v>
      </c>
      <c r="AO38" s="46">
        <v>0</v>
      </c>
      <c r="AP38" s="46">
        <v>11638.7</v>
      </c>
      <c r="AQ38" s="46">
        <v>75651.55</v>
      </c>
      <c r="AR38" s="46">
        <v>1300</v>
      </c>
      <c r="AS38" s="46">
        <v>1690</v>
      </c>
      <c r="AT38" s="46">
        <v>1337.3</v>
      </c>
      <c r="AU38" s="46">
        <v>8112</v>
      </c>
      <c r="AV38" s="46">
        <v>1730</v>
      </c>
      <c r="AW38" s="46">
        <v>13840</v>
      </c>
      <c r="AX38" s="46">
        <v>0</v>
      </c>
      <c r="AY38" s="46">
        <v>0</v>
      </c>
      <c r="AZ38" s="46">
        <v>0</v>
      </c>
      <c r="BA38" s="46">
        <v>0</v>
      </c>
      <c r="BB38" s="46">
        <v>0</v>
      </c>
      <c r="BC38" s="46">
        <v>0</v>
      </c>
      <c r="BD38" s="46">
        <v>0</v>
      </c>
      <c r="BE38" s="46">
        <v>0</v>
      </c>
      <c r="BF38" s="46">
        <v>4.9000000000000004</v>
      </c>
      <c r="BG38" s="46">
        <v>27.962944336946226</v>
      </c>
      <c r="BH38" s="46">
        <v>0</v>
      </c>
      <c r="BI38" s="46">
        <v>0</v>
      </c>
      <c r="BJ38" s="46">
        <v>0</v>
      </c>
      <c r="BK38" s="46">
        <v>0</v>
      </c>
      <c r="BL38" s="46">
        <v>1429.4</v>
      </c>
      <c r="BM38" s="46">
        <v>8024</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1</v>
      </c>
      <c r="CU38" s="46">
        <v>6</v>
      </c>
      <c r="CV38" s="46">
        <v>0</v>
      </c>
      <c r="CW38" s="46">
        <v>0</v>
      </c>
      <c r="CX38" s="46">
        <v>0</v>
      </c>
      <c r="CY38" s="46">
        <v>0</v>
      </c>
      <c r="CZ38" s="47">
        <f>B38+D38+F38+H38+J38+L38+N38+P38+R38+T38+V38+X38+Z38+AB38+AD38+AF38+AH38+AJ38+AL38+AN38+AP38+AR38+AT38+AV38+AX38+AZ38+BB38+BD38+BF38+BH38+BJ38+BL38+BN38+BP38+BR38+BT38+BV38+BX38+BZ38+CB38+CD38+CF38+CH38+CJ38+CL38+CN38+CP38+CR38+CT38+CV38+CX38</f>
        <v>78707.599999999991</v>
      </c>
      <c r="DA38" s="47">
        <f>C38+E38+G38+I38+K38+M38+O38+Q38+S38+U38+W38+Y38+AA38+AC38+AE38+AG38+AI38+AK38+AM38+AO38+AQ38+AS38+AU38+AW38+AY38+BA38+BC38+BE38+BG38+BI38+BK38+BM38+BO38+BQ38+BS38+BU38+BW38+BY38+CA38+CC38+CE38+CG38+CI38+CK38+CM38+CO38+CQ38+CS38+CU38+CW38+CY38</f>
        <v>537143.72721706424</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37" t="s">
        <v>190</v>
      </c>
      <c r="B40" s="45">
        <f>SUM(B41:B55)</f>
        <v>254451.79999999996</v>
      </c>
      <c r="C40" s="45">
        <f>SUM(C41:C55)</f>
        <v>56765</v>
      </c>
      <c r="D40" s="45">
        <f>SUM(D41:D55)</f>
        <v>46676.4</v>
      </c>
      <c r="E40" s="45">
        <f t="shared" ref="E40:BP40" si="10">SUM(E41:E55)</f>
        <v>13545.90606557377</v>
      </c>
      <c r="F40" s="45">
        <f t="shared" si="10"/>
        <v>432568.99999999994</v>
      </c>
      <c r="G40" s="45">
        <f t="shared" si="10"/>
        <v>84364.511524590169</v>
      </c>
      <c r="H40" s="45">
        <f t="shared" si="10"/>
        <v>119436</v>
      </c>
      <c r="I40" s="45">
        <f t="shared" si="10"/>
        <v>34270.714508196717</v>
      </c>
      <c r="J40" s="45">
        <f t="shared" si="10"/>
        <v>13266.699999999997</v>
      </c>
      <c r="K40" s="45">
        <f t="shared" si="10"/>
        <v>3814.7001198371131</v>
      </c>
      <c r="L40" s="45">
        <f t="shared" si="10"/>
        <v>211759.39999999997</v>
      </c>
      <c r="M40" s="45">
        <f t="shared" si="10"/>
        <v>52169.279436266304</v>
      </c>
      <c r="N40" s="45">
        <f t="shared" si="10"/>
        <v>152005.10000000003</v>
      </c>
      <c r="O40" s="45">
        <f t="shared" si="10"/>
        <v>56385.939360434502</v>
      </c>
      <c r="P40" s="45">
        <f t="shared" si="10"/>
        <v>121761.2</v>
      </c>
      <c r="Q40" s="45">
        <f t="shared" si="10"/>
        <v>27252.956081967212</v>
      </c>
      <c r="R40" s="45">
        <f t="shared" si="10"/>
        <v>99266.20000000007</v>
      </c>
      <c r="S40" s="45">
        <f t="shared" si="10"/>
        <v>14820.874040816327</v>
      </c>
      <c r="T40" s="45">
        <f t="shared" si="10"/>
        <v>9957.5000000000018</v>
      </c>
      <c r="U40" s="45">
        <f t="shared" si="10"/>
        <v>1692.558562189055</v>
      </c>
      <c r="V40" s="45">
        <f t="shared" si="10"/>
        <v>78177.499999999971</v>
      </c>
      <c r="W40" s="45">
        <f t="shared" si="10"/>
        <v>15604.993999999999</v>
      </c>
      <c r="X40" s="45">
        <f t="shared" si="10"/>
        <v>177636.69999999992</v>
      </c>
      <c r="Y40" s="45">
        <f t="shared" si="10"/>
        <v>45891.806242622952</v>
      </c>
      <c r="Z40" s="45">
        <f t="shared" si="10"/>
        <v>5094.5999999999995</v>
      </c>
      <c r="AA40" s="45">
        <f t="shared" si="10"/>
        <v>902.98199999999997</v>
      </c>
      <c r="AB40" s="45">
        <f t="shared" si="10"/>
        <v>2741.5</v>
      </c>
      <c r="AC40" s="45">
        <f t="shared" si="10"/>
        <v>470.66134835801665</v>
      </c>
      <c r="AD40" s="45">
        <f t="shared" si="10"/>
        <v>766.3</v>
      </c>
      <c r="AE40" s="45">
        <f t="shared" si="10"/>
        <v>111.78</v>
      </c>
      <c r="AF40" s="45">
        <f t="shared" si="10"/>
        <v>2446</v>
      </c>
      <c r="AG40" s="45">
        <f t="shared" si="10"/>
        <v>561.73199999999997</v>
      </c>
      <c r="AH40" s="45">
        <f t="shared" si="10"/>
        <v>390.59999999999991</v>
      </c>
      <c r="AI40" s="45">
        <f t="shared" si="10"/>
        <v>117.17999999999998</v>
      </c>
      <c r="AJ40" s="45">
        <f t="shared" si="10"/>
        <v>1294.6999999999998</v>
      </c>
      <c r="AK40" s="45">
        <f t="shared" si="10"/>
        <v>586</v>
      </c>
      <c r="AL40" s="45">
        <f t="shared" si="10"/>
        <v>402.6</v>
      </c>
      <c r="AM40" s="45">
        <f t="shared" si="10"/>
        <v>123.10000000000001</v>
      </c>
      <c r="AN40" s="45">
        <f t="shared" si="10"/>
        <v>644.90000000000009</v>
      </c>
      <c r="AO40" s="45">
        <f t="shared" si="10"/>
        <v>199.25796531791906</v>
      </c>
      <c r="AP40" s="45">
        <f t="shared" si="10"/>
        <v>390127.7</v>
      </c>
      <c r="AQ40" s="45">
        <f t="shared" si="10"/>
        <v>133443.34600000002</v>
      </c>
      <c r="AR40" s="45">
        <f t="shared" si="10"/>
        <v>115038.50000000001</v>
      </c>
      <c r="AS40" s="45">
        <f t="shared" si="10"/>
        <v>38883.774730381811</v>
      </c>
      <c r="AT40" s="45">
        <f t="shared" si="10"/>
        <v>496779.6999999999</v>
      </c>
      <c r="AU40" s="45">
        <f t="shared" si="10"/>
        <v>165109.09287610618</v>
      </c>
      <c r="AV40" s="45">
        <f t="shared" si="10"/>
        <v>65742.899999999994</v>
      </c>
      <c r="AW40" s="45">
        <f t="shared" si="10"/>
        <v>23158.87</v>
      </c>
      <c r="AX40" s="45">
        <f t="shared" si="10"/>
        <v>0</v>
      </c>
      <c r="AY40" s="45">
        <f t="shared" si="10"/>
        <v>0</v>
      </c>
      <c r="AZ40" s="45">
        <f t="shared" si="10"/>
        <v>0</v>
      </c>
      <c r="BA40" s="45">
        <f t="shared" si="10"/>
        <v>0</v>
      </c>
      <c r="BB40" s="45">
        <f t="shared" si="10"/>
        <v>0</v>
      </c>
      <c r="BC40" s="45">
        <f t="shared" si="10"/>
        <v>0</v>
      </c>
      <c r="BD40" s="45">
        <f t="shared" si="10"/>
        <v>10</v>
      </c>
      <c r="BE40" s="45">
        <f t="shared" si="10"/>
        <v>0</v>
      </c>
      <c r="BF40" s="45">
        <f t="shared" si="10"/>
        <v>26744.800000000003</v>
      </c>
      <c r="BG40" s="45">
        <f t="shared" si="10"/>
        <v>6341.3119999999999</v>
      </c>
      <c r="BH40" s="45">
        <f t="shared" si="10"/>
        <v>74</v>
      </c>
      <c r="BI40" s="45">
        <f t="shared" si="10"/>
        <v>56.424999999999997</v>
      </c>
      <c r="BJ40" s="45">
        <f t="shared" si="10"/>
        <v>7577.4000000000015</v>
      </c>
      <c r="BK40" s="45">
        <f t="shared" si="10"/>
        <v>1396.146</v>
      </c>
      <c r="BL40" s="45">
        <f t="shared" si="10"/>
        <v>188793.3</v>
      </c>
      <c r="BM40" s="45">
        <f t="shared" si="10"/>
        <v>70538.993000000002</v>
      </c>
      <c r="BN40" s="45">
        <f t="shared" si="10"/>
        <v>6885.3999999999987</v>
      </c>
      <c r="BO40" s="45">
        <f t="shared" si="10"/>
        <v>934.94</v>
      </c>
      <c r="BP40" s="45">
        <f t="shared" si="10"/>
        <v>189360.59999999998</v>
      </c>
      <c r="BQ40" s="45">
        <f t="shared" ref="BQ40:CY40" si="11">SUM(BQ41:BQ55)</f>
        <v>72787.794999999998</v>
      </c>
      <c r="BR40" s="45">
        <f t="shared" si="11"/>
        <v>878.5</v>
      </c>
      <c r="BS40" s="45">
        <f t="shared" si="11"/>
        <v>120</v>
      </c>
      <c r="BT40" s="45">
        <f t="shared" si="11"/>
        <v>0</v>
      </c>
      <c r="BU40" s="45">
        <f t="shared" si="11"/>
        <v>0</v>
      </c>
      <c r="BV40" s="45">
        <f t="shared" si="11"/>
        <v>9619.3000000000011</v>
      </c>
      <c r="BW40" s="45">
        <f t="shared" si="11"/>
        <v>1019.0273934426231</v>
      </c>
      <c r="BX40" s="45">
        <f t="shared" si="11"/>
        <v>279.20000000000005</v>
      </c>
      <c r="BY40" s="45">
        <f t="shared" si="11"/>
        <v>12.210524590163939</v>
      </c>
      <c r="BZ40" s="45">
        <f t="shared" si="11"/>
        <v>9.1999999999999993</v>
      </c>
      <c r="CA40" s="45">
        <f t="shared" si="11"/>
        <v>0.6048</v>
      </c>
      <c r="CB40" s="45">
        <f t="shared" si="11"/>
        <v>212.9</v>
      </c>
      <c r="CC40" s="45">
        <f t="shared" si="11"/>
        <v>49.597980327868854</v>
      </c>
      <c r="CD40" s="45">
        <f t="shared" si="11"/>
        <v>0.5</v>
      </c>
      <c r="CE40" s="45">
        <f t="shared" si="11"/>
        <v>6.2E-2</v>
      </c>
      <c r="CF40" s="45">
        <f t="shared" si="11"/>
        <v>22.5</v>
      </c>
      <c r="CG40" s="45">
        <f t="shared" si="11"/>
        <v>4.3860000000000001</v>
      </c>
      <c r="CH40" s="45">
        <f t="shared" si="11"/>
        <v>0</v>
      </c>
      <c r="CI40" s="45">
        <f t="shared" si="11"/>
        <v>0</v>
      </c>
      <c r="CJ40" s="45">
        <f t="shared" si="11"/>
        <v>0</v>
      </c>
      <c r="CK40" s="45">
        <f t="shared" si="11"/>
        <v>0</v>
      </c>
      <c r="CL40" s="45">
        <f t="shared" si="11"/>
        <v>298.80000000000007</v>
      </c>
      <c r="CM40" s="45">
        <f t="shared" si="11"/>
        <v>14</v>
      </c>
      <c r="CN40" s="45">
        <f t="shared" si="11"/>
        <v>117.4</v>
      </c>
      <c r="CO40" s="45">
        <f t="shared" si="11"/>
        <v>0</v>
      </c>
      <c r="CP40" s="45">
        <f t="shared" si="11"/>
        <v>12.5</v>
      </c>
      <c r="CQ40" s="45">
        <f t="shared" si="11"/>
        <v>0</v>
      </c>
      <c r="CR40" s="45">
        <f t="shared" si="11"/>
        <v>0</v>
      </c>
      <c r="CS40" s="45">
        <f t="shared" si="11"/>
        <v>0</v>
      </c>
      <c r="CT40" s="45">
        <f t="shared" si="11"/>
        <v>0.8</v>
      </c>
      <c r="CU40" s="45">
        <f t="shared" si="11"/>
        <v>0</v>
      </c>
      <c r="CV40" s="45">
        <f t="shared" si="11"/>
        <v>0</v>
      </c>
      <c r="CW40" s="45">
        <f t="shared" si="11"/>
        <v>0</v>
      </c>
      <c r="CX40" s="45">
        <f t="shared" si="11"/>
        <v>66</v>
      </c>
      <c r="CY40" s="45">
        <f t="shared" si="11"/>
        <v>7.16</v>
      </c>
      <c r="CZ40" s="45">
        <f>SUM(CZ41:CZ55)</f>
        <v>3229396.6</v>
      </c>
      <c r="DA40" s="45">
        <f>SUM(DA41:DA55)</f>
        <v>923529.67656101892</v>
      </c>
    </row>
    <row r="41" spans="1:105" ht="13.5" thickBot="1">
      <c r="A41" s="33" t="s">
        <v>27</v>
      </c>
      <c r="B41" s="46">
        <v>114</v>
      </c>
      <c r="C41" s="46">
        <v>20</v>
      </c>
      <c r="D41" s="46">
        <v>40.299999999999997</v>
      </c>
      <c r="E41" s="46">
        <v>8.8000000000000007</v>
      </c>
      <c r="F41" s="46">
        <v>19.399999999999999</v>
      </c>
      <c r="G41" s="46">
        <v>4.4619999999999997</v>
      </c>
      <c r="H41" s="46">
        <v>5436</v>
      </c>
      <c r="I41" s="46">
        <v>1305</v>
      </c>
      <c r="J41" s="46">
        <v>1200</v>
      </c>
      <c r="K41" s="46">
        <v>280</v>
      </c>
      <c r="L41" s="46">
        <v>934.80000000000075</v>
      </c>
      <c r="M41" s="46">
        <v>206.03755102040833</v>
      </c>
      <c r="N41" s="46">
        <v>577.70000000000027</v>
      </c>
      <c r="O41" s="46">
        <v>127.32979591836741</v>
      </c>
      <c r="P41" s="46">
        <v>0</v>
      </c>
      <c r="Q41" s="46">
        <v>0</v>
      </c>
      <c r="R41" s="46">
        <v>5</v>
      </c>
      <c r="S41" s="46">
        <v>1.1020408163265307</v>
      </c>
      <c r="T41" s="46">
        <v>30</v>
      </c>
      <c r="U41" s="46">
        <v>2.4875621890547261</v>
      </c>
      <c r="V41" s="46">
        <v>318.60000000000002</v>
      </c>
      <c r="W41" s="46">
        <v>70.091999999999999</v>
      </c>
      <c r="X41" s="46">
        <v>0</v>
      </c>
      <c r="Y41" s="46">
        <v>0</v>
      </c>
      <c r="Z41" s="46">
        <v>0</v>
      </c>
      <c r="AA41" s="46">
        <v>0</v>
      </c>
      <c r="AB41" s="46">
        <v>0</v>
      </c>
      <c r="AC41" s="46">
        <v>0</v>
      </c>
      <c r="AD41" s="46">
        <v>0</v>
      </c>
      <c r="AE41" s="46">
        <v>0</v>
      </c>
      <c r="AF41" s="46">
        <v>37.799999999999997</v>
      </c>
      <c r="AG41" s="46">
        <v>5.76</v>
      </c>
      <c r="AH41" s="46">
        <v>0</v>
      </c>
      <c r="AI41" s="46">
        <v>0</v>
      </c>
      <c r="AJ41" s="46">
        <v>0</v>
      </c>
      <c r="AK41" s="46">
        <v>0</v>
      </c>
      <c r="AL41" s="46">
        <v>0</v>
      </c>
      <c r="AM41" s="46">
        <v>0</v>
      </c>
      <c r="AN41" s="46">
        <v>0</v>
      </c>
      <c r="AO41" s="46">
        <v>0</v>
      </c>
      <c r="AP41" s="46">
        <v>42</v>
      </c>
      <c r="AQ41" s="46">
        <v>9.24</v>
      </c>
      <c r="AR41" s="46">
        <v>0</v>
      </c>
      <c r="AS41" s="46">
        <v>0</v>
      </c>
      <c r="AT41" s="46">
        <v>0</v>
      </c>
      <c r="AU41" s="46">
        <v>0</v>
      </c>
      <c r="AV41" s="46">
        <v>200</v>
      </c>
      <c r="AW41" s="46">
        <v>50</v>
      </c>
      <c r="AX41" s="46">
        <v>0</v>
      </c>
      <c r="AY41" s="46">
        <v>0</v>
      </c>
      <c r="AZ41" s="46">
        <v>0</v>
      </c>
      <c r="BA41" s="46">
        <v>0</v>
      </c>
      <c r="BB41" s="46">
        <v>0</v>
      </c>
      <c r="BC41" s="46">
        <v>0</v>
      </c>
      <c r="BD41" s="46">
        <v>0</v>
      </c>
      <c r="BE41" s="46">
        <v>0</v>
      </c>
      <c r="BF41" s="46">
        <v>0</v>
      </c>
      <c r="BG41" s="46">
        <v>0</v>
      </c>
      <c r="BH41" s="46">
        <v>0</v>
      </c>
      <c r="BI41" s="46">
        <v>0</v>
      </c>
      <c r="BJ41" s="46">
        <v>0</v>
      </c>
      <c r="BK41" s="46">
        <v>0</v>
      </c>
      <c r="BL41" s="46">
        <v>0.5</v>
      </c>
      <c r="BM41" s="46">
        <v>0.11</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8956.1</v>
      </c>
      <c r="DA41" s="47">
        <f t="shared" si="2"/>
        <v>2090.4209499441572</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0.1</v>
      </c>
      <c r="O42" s="46">
        <v>4.0000000000000001E-3</v>
      </c>
      <c r="P42" s="46">
        <v>8.6</v>
      </c>
      <c r="Q42" s="46">
        <v>0.34399999999999997</v>
      </c>
      <c r="R42" s="46">
        <v>6.3</v>
      </c>
      <c r="S42" s="46">
        <v>0.252</v>
      </c>
      <c r="T42" s="46">
        <v>0</v>
      </c>
      <c r="U42" s="46">
        <v>0</v>
      </c>
      <c r="V42" s="46">
        <v>0</v>
      </c>
      <c r="W42" s="46">
        <v>0</v>
      </c>
      <c r="X42" s="46">
        <v>12.5</v>
      </c>
      <c r="Y42" s="46">
        <v>0.5</v>
      </c>
      <c r="Z42" s="46">
        <v>0</v>
      </c>
      <c r="AA42" s="46">
        <v>0</v>
      </c>
      <c r="AB42" s="46">
        <v>0</v>
      </c>
      <c r="AC42" s="46">
        <v>0</v>
      </c>
      <c r="AD42" s="46">
        <v>0</v>
      </c>
      <c r="AE42" s="46">
        <v>0</v>
      </c>
      <c r="AF42" s="46">
        <v>0</v>
      </c>
      <c r="AG42" s="46">
        <v>0</v>
      </c>
      <c r="AH42" s="46">
        <v>0</v>
      </c>
      <c r="AI42" s="46">
        <v>0</v>
      </c>
      <c r="AJ42" s="46">
        <v>0</v>
      </c>
      <c r="AK42" s="46">
        <v>0</v>
      </c>
      <c r="AL42" s="46">
        <v>2</v>
      </c>
      <c r="AM42" s="46">
        <v>0.08</v>
      </c>
      <c r="AN42" s="46">
        <v>0</v>
      </c>
      <c r="AO42" s="46">
        <v>0</v>
      </c>
      <c r="AP42" s="46">
        <v>1.7</v>
      </c>
      <c r="AQ42" s="46">
        <v>6.8000000000000005E-2</v>
      </c>
      <c r="AR42" s="46">
        <v>5.5</v>
      </c>
      <c r="AS42" s="46">
        <v>0.22</v>
      </c>
      <c r="AT42" s="46">
        <v>62.1</v>
      </c>
      <c r="AU42" s="46">
        <v>3</v>
      </c>
      <c r="AV42" s="46">
        <v>43</v>
      </c>
      <c r="AW42" s="46">
        <v>13</v>
      </c>
      <c r="AX42" s="46">
        <v>0</v>
      </c>
      <c r="AY42" s="46">
        <v>0</v>
      </c>
      <c r="AZ42" s="46">
        <v>0</v>
      </c>
      <c r="BA42" s="46">
        <v>0</v>
      </c>
      <c r="BB42" s="46">
        <v>0</v>
      </c>
      <c r="BC42" s="46">
        <v>0</v>
      </c>
      <c r="BD42" s="46">
        <v>0</v>
      </c>
      <c r="BE42" s="46">
        <v>0</v>
      </c>
      <c r="BF42" s="46">
        <v>207.8</v>
      </c>
      <c r="BG42" s="46">
        <v>8.3120000000000012</v>
      </c>
      <c r="BH42" s="46">
        <v>0</v>
      </c>
      <c r="BI42" s="46">
        <v>0</v>
      </c>
      <c r="BJ42" s="46">
        <v>0</v>
      </c>
      <c r="BK42" s="46">
        <v>0</v>
      </c>
      <c r="BL42" s="46">
        <v>405.2</v>
      </c>
      <c r="BM42" s="46">
        <v>16.207999999999998</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B42+D42+F42+H42+J42+L42+N42+P42+R42+T42+V42+X42+Z42+AB42+AD42+AF42+AH42+AJ42+AL42+AN42+AP42+AR42+AT42+AV42+AX42+AZ42+BB42+BD42+BF42+BH42+BJ42+BL42+BN42+BP42+BR42+BT42+BV42+BX42+BZ42+CB42+CD42+CF42+CH42+CJ42+CL42+CN42+CP42+CR42+CT42+CV42+CX42</f>
        <v>754.8</v>
      </c>
      <c r="DA42" s="47">
        <f>C42+E42+G42+I42+K42+M42+O42+Q42+S42+U42+W42+Y42+AA42+AC42+AE42+AG42+AI42+AK42+AM42+AO42+AQ42+AS42+AU42+AW42+AY42+BA42+BC42+BE42+BG42+BI42+BK42+BM42+BO42+BQ42+BS42+BU42+BW42+BY42+CA42+CC42+CE42+CG42+CI42+CK42+CM42+CO42+CQ42+CS42+CU42+CW42+CY42</f>
        <v>41.988</v>
      </c>
    </row>
    <row r="43" spans="1:105" ht="13.5" thickBot="1">
      <c r="A43" s="33" t="s">
        <v>28</v>
      </c>
      <c r="B43" s="46">
        <v>22820</v>
      </c>
      <c r="C43" s="46">
        <v>6999</v>
      </c>
      <c r="D43" s="46">
        <v>3139</v>
      </c>
      <c r="E43" s="46">
        <v>1098.2</v>
      </c>
      <c r="F43" s="46">
        <v>11000</v>
      </c>
      <c r="G43" s="46">
        <v>1700</v>
      </c>
      <c r="H43" s="46">
        <v>62000</v>
      </c>
      <c r="I43" s="46">
        <v>17300</v>
      </c>
      <c r="J43" s="46">
        <v>2897.1999999999985</v>
      </c>
      <c r="K43" s="46">
        <v>869.15999999999951</v>
      </c>
      <c r="L43" s="46">
        <v>6439.7000000000016</v>
      </c>
      <c r="M43" s="46">
        <v>1931.9100000000003</v>
      </c>
      <c r="N43" s="46">
        <v>14870.300000000014</v>
      </c>
      <c r="O43" s="46">
        <v>4461.0900000000038</v>
      </c>
      <c r="P43" s="46">
        <v>231</v>
      </c>
      <c r="Q43" s="46">
        <v>808</v>
      </c>
      <c r="R43" s="46">
        <v>24.8</v>
      </c>
      <c r="S43" s="46">
        <v>7.4399999999999995</v>
      </c>
      <c r="T43" s="46">
        <v>3592</v>
      </c>
      <c r="U43" s="46">
        <v>610.6400000000001</v>
      </c>
      <c r="V43" s="46">
        <v>4000.199999999998</v>
      </c>
      <c r="W43" s="46">
        <v>1080.0539999999996</v>
      </c>
      <c r="X43" s="46">
        <v>182.99999999999997</v>
      </c>
      <c r="Y43" s="46">
        <v>49.41</v>
      </c>
      <c r="Z43" s="46">
        <v>302.69999999999993</v>
      </c>
      <c r="AA43" s="46">
        <v>87</v>
      </c>
      <c r="AB43" s="46">
        <v>660.5</v>
      </c>
      <c r="AC43" s="46">
        <v>51</v>
      </c>
      <c r="AD43" s="46">
        <v>1</v>
      </c>
      <c r="AE43" s="46">
        <v>0.25</v>
      </c>
      <c r="AF43" s="46">
        <v>2090.8000000000002</v>
      </c>
      <c r="AG43" s="46">
        <v>462.21600000000001</v>
      </c>
      <c r="AH43" s="46">
        <v>0</v>
      </c>
      <c r="AI43" s="46">
        <v>0</v>
      </c>
      <c r="AJ43" s="46">
        <v>60</v>
      </c>
      <c r="AK43" s="46">
        <v>21</v>
      </c>
      <c r="AL43" s="46">
        <v>0</v>
      </c>
      <c r="AM43" s="46">
        <v>0</v>
      </c>
      <c r="AN43" s="46">
        <v>0</v>
      </c>
      <c r="AO43" s="46">
        <v>0</v>
      </c>
      <c r="AP43" s="46">
        <v>258.39999999999998</v>
      </c>
      <c r="AQ43" s="46">
        <v>69.768000000000001</v>
      </c>
      <c r="AR43" s="46">
        <v>1500</v>
      </c>
      <c r="AS43" s="46">
        <v>172.20599999999999</v>
      </c>
      <c r="AT43" s="46">
        <v>107</v>
      </c>
      <c r="AU43" s="46">
        <v>22</v>
      </c>
      <c r="AV43" s="46">
        <v>120</v>
      </c>
      <c r="AW43" s="46">
        <v>24</v>
      </c>
      <c r="AX43" s="46">
        <v>0</v>
      </c>
      <c r="AY43" s="46">
        <v>0</v>
      </c>
      <c r="AZ43" s="46">
        <v>0</v>
      </c>
      <c r="BA43" s="46">
        <v>0</v>
      </c>
      <c r="BB43" s="46">
        <v>0</v>
      </c>
      <c r="BC43" s="46">
        <v>0</v>
      </c>
      <c r="BD43" s="46">
        <v>0</v>
      </c>
      <c r="BE43" s="46">
        <v>0</v>
      </c>
      <c r="BF43" s="46">
        <v>50</v>
      </c>
      <c r="BG43" s="46">
        <v>15</v>
      </c>
      <c r="BH43" s="46">
        <v>0</v>
      </c>
      <c r="BI43" s="46">
        <v>0</v>
      </c>
      <c r="BJ43" s="46">
        <v>0</v>
      </c>
      <c r="BK43" s="46">
        <v>0</v>
      </c>
      <c r="BL43" s="46">
        <v>793.19999999999993</v>
      </c>
      <c r="BM43" s="46">
        <v>101</v>
      </c>
      <c r="BN43" s="46">
        <v>17</v>
      </c>
      <c r="BO43" s="46">
        <v>4.59</v>
      </c>
      <c r="BP43" s="46">
        <v>0</v>
      </c>
      <c r="BQ43" s="46">
        <v>0</v>
      </c>
      <c r="BR43" s="46">
        <v>0</v>
      </c>
      <c r="BS43" s="46">
        <v>0</v>
      </c>
      <c r="BT43" s="46">
        <v>0</v>
      </c>
      <c r="BU43" s="46">
        <v>0</v>
      </c>
      <c r="BV43" s="46">
        <v>59.3</v>
      </c>
      <c r="BW43" s="46">
        <v>16.010999999999999</v>
      </c>
      <c r="BX43" s="46">
        <v>9.3000000000000007</v>
      </c>
      <c r="BY43" s="46">
        <v>2.5110000000000006</v>
      </c>
      <c r="BZ43" s="46">
        <v>1</v>
      </c>
      <c r="CA43" s="46">
        <v>0.27</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137227.4</v>
      </c>
      <c r="DA43" s="47">
        <f t="shared" si="2"/>
        <v>37963.725999999988</v>
      </c>
    </row>
    <row r="44" spans="1:105" ht="13.5" thickBot="1">
      <c r="A44" s="33" t="s">
        <v>29</v>
      </c>
      <c r="B44" s="46">
        <v>0</v>
      </c>
      <c r="C44" s="46">
        <v>0</v>
      </c>
      <c r="D44" s="46">
        <v>0</v>
      </c>
      <c r="E44" s="46">
        <v>0</v>
      </c>
      <c r="F44" s="46">
        <v>3</v>
      </c>
      <c r="G44" s="46">
        <v>1.53</v>
      </c>
      <c r="H44" s="46">
        <v>3.5</v>
      </c>
      <c r="I44" s="46">
        <v>1.7850000000000001</v>
      </c>
      <c r="J44" s="46">
        <v>0</v>
      </c>
      <c r="K44" s="46">
        <v>0</v>
      </c>
      <c r="L44" s="46">
        <v>0</v>
      </c>
      <c r="M44" s="46">
        <v>0</v>
      </c>
      <c r="N44" s="46">
        <v>0</v>
      </c>
      <c r="O44" s="46">
        <v>0</v>
      </c>
      <c r="P44" s="46">
        <v>2</v>
      </c>
      <c r="Q44" s="46">
        <v>1.02</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85.8</v>
      </c>
      <c r="AQ44" s="46">
        <v>43.758000000000003</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94.3</v>
      </c>
      <c r="DA44" s="47">
        <f t="shared" si="2"/>
        <v>48.093000000000004</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33" t="s">
        <v>31</v>
      </c>
      <c r="B46" s="46">
        <v>100</v>
      </c>
      <c r="C46" s="46">
        <v>12</v>
      </c>
      <c r="D46" s="46">
        <v>735.19999999999993</v>
      </c>
      <c r="E46" s="46">
        <v>162.82499999999999</v>
      </c>
      <c r="F46" s="46">
        <v>44.900000000000006</v>
      </c>
      <c r="G46" s="46">
        <v>13.919000000000002</v>
      </c>
      <c r="H46" s="46">
        <v>2224</v>
      </c>
      <c r="I46" s="46">
        <v>1467</v>
      </c>
      <c r="J46" s="46">
        <v>6807.5999999999985</v>
      </c>
      <c r="K46" s="46">
        <v>2246.5079999999998</v>
      </c>
      <c r="L46" s="46">
        <v>361.29999999999995</v>
      </c>
      <c r="M46" s="46">
        <v>146</v>
      </c>
      <c r="N46" s="46">
        <v>215.7</v>
      </c>
      <c r="O46" s="46">
        <v>64.709999999999994</v>
      </c>
      <c r="P46" s="46">
        <v>100.9</v>
      </c>
      <c r="Q46" s="46">
        <v>33.297000000000004</v>
      </c>
      <c r="R46" s="46">
        <v>20</v>
      </c>
      <c r="S46" s="46">
        <v>8</v>
      </c>
      <c r="T46" s="46">
        <v>57.5</v>
      </c>
      <c r="U46" s="46">
        <v>6.8999999999999995</v>
      </c>
      <c r="V46" s="46">
        <v>166.9</v>
      </c>
      <c r="W46" s="46">
        <v>20.027999999999999</v>
      </c>
      <c r="X46" s="46">
        <v>52.9</v>
      </c>
      <c r="Y46" s="46">
        <v>6.3479999999999999</v>
      </c>
      <c r="Z46" s="46">
        <v>35.5</v>
      </c>
      <c r="AA46" s="46">
        <v>4.26</v>
      </c>
      <c r="AB46" s="46">
        <v>29.400000000000006</v>
      </c>
      <c r="AC46" s="46">
        <v>3.5280000000000005</v>
      </c>
      <c r="AD46" s="46">
        <v>0</v>
      </c>
      <c r="AE46" s="46">
        <v>0</v>
      </c>
      <c r="AF46" s="46">
        <v>1.6</v>
      </c>
      <c r="AG46" s="46">
        <v>0.32</v>
      </c>
      <c r="AH46" s="46">
        <v>0</v>
      </c>
      <c r="AI46" s="46">
        <v>0</v>
      </c>
      <c r="AJ46" s="46">
        <v>173</v>
      </c>
      <c r="AK46" s="46">
        <v>69</v>
      </c>
      <c r="AL46" s="46">
        <v>57.199999999999996</v>
      </c>
      <c r="AM46" s="46">
        <v>20</v>
      </c>
      <c r="AN46" s="46">
        <v>67.500000000000014</v>
      </c>
      <c r="AO46" s="46">
        <v>26.921965317919081</v>
      </c>
      <c r="AP46" s="46">
        <v>90.4</v>
      </c>
      <c r="AQ46" s="46">
        <v>31.500000000000004</v>
      </c>
      <c r="AR46" s="46">
        <v>70.2</v>
      </c>
      <c r="AS46" s="46">
        <v>24.46128318584071</v>
      </c>
      <c r="AT46" s="46">
        <v>49.8</v>
      </c>
      <c r="AU46" s="46">
        <v>17.352876106194689</v>
      </c>
      <c r="AV46" s="46">
        <v>65</v>
      </c>
      <c r="AW46" s="46">
        <v>15</v>
      </c>
      <c r="AX46" s="46">
        <v>0</v>
      </c>
      <c r="AY46" s="46">
        <v>0</v>
      </c>
      <c r="AZ46" s="46">
        <v>0</v>
      </c>
      <c r="BA46" s="46">
        <v>0</v>
      </c>
      <c r="BB46" s="46">
        <v>0</v>
      </c>
      <c r="BC46" s="46">
        <v>0</v>
      </c>
      <c r="BD46" s="46">
        <v>0</v>
      </c>
      <c r="BE46" s="46">
        <v>0</v>
      </c>
      <c r="BF46" s="46">
        <v>100</v>
      </c>
      <c r="BG46" s="46">
        <v>15</v>
      </c>
      <c r="BH46" s="46">
        <v>25.9</v>
      </c>
      <c r="BI46" s="46">
        <v>8.3249999999999993</v>
      </c>
      <c r="BJ46" s="46">
        <v>0</v>
      </c>
      <c r="BK46" s="46">
        <v>0</v>
      </c>
      <c r="BL46" s="46">
        <v>121</v>
      </c>
      <c r="BM46" s="46">
        <v>14</v>
      </c>
      <c r="BN46" s="46">
        <v>1</v>
      </c>
      <c r="BO46" s="46">
        <v>0.35</v>
      </c>
      <c r="BP46" s="46">
        <v>18.900000000000002</v>
      </c>
      <c r="BQ46" s="46">
        <v>6.6150000000000002</v>
      </c>
      <c r="BR46" s="46">
        <v>0</v>
      </c>
      <c r="BS46" s="46">
        <v>0</v>
      </c>
      <c r="BT46" s="46">
        <v>0</v>
      </c>
      <c r="BU46" s="46">
        <v>0</v>
      </c>
      <c r="BV46" s="46">
        <v>0</v>
      </c>
      <c r="BW46" s="46">
        <v>0</v>
      </c>
      <c r="BX46" s="46">
        <v>9.9</v>
      </c>
      <c r="BY46" s="46">
        <v>3.4649999999999999</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11803.199999999997</v>
      </c>
      <c r="DA46" s="47">
        <f t="shared" si="2"/>
        <v>4447.6341246099528</v>
      </c>
    </row>
    <row r="47" spans="1:105" ht="13.5" thickBot="1">
      <c r="A47" s="33" t="s">
        <v>32</v>
      </c>
      <c r="B47" s="46">
        <v>215586.49999999997</v>
      </c>
      <c r="C47" s="46">
        <v>48631</v>
      </c>
      <c r="D47" s="46">
        <v>38819</v>
      </c>
      <c r="E47" s="46">
        <v>11731.95</v>
      </c>
      <c r="F47" s="46">
        <v>353026.00000000006</v>
      </c>
      <c r="G47" s="46">
        <v>73000</v>
      </c>
      <c r="H47" s="46">
        <v>25653</v>
      </c>
      <c r="I47" s="46">
        <v>7480</v>
      </c>
      <c r="J47" s="46">
        <v>450</v>
      </c>
      <c r="K47" s="46">
        <v>25.337111111111113</v>
      </c>
      <c r="L47" s="46">
        <v>174133.39999999997</v>
      </c>
      <c r="M47" s="46">
        <v>46036</v>
      </c>
      <c r="N47" s="46">
        <v>124072.5</v>
      </c>
      <c r="O47" s="46">
        <v>49629</v>
      </c>
      <c r="P47" s="46">
        <v>119000</v>
      </c>
      <c r="Q47" s="46">
        <v>22000</v>
      </c>
      <c r="R47" s="46">
        <v>48093</v>
      </c>
      <c r="S47" s="46">
        <v>7455</v>
      </c>
      <c r="T47" s="46">
        <v>5870.9000000000015</v>
      </c>
      <c r="U47" s="46">
        <v>990.70900000000006</v>
      </c>
      <c r="V47" s="46">
        <v>69095.39999999998</v>
      </c>
      <c r="W47" s="46">
        <v>13616</v>
      </c>
      <c r="X47" s="46">
        <v>172375.69999999992</v>
      </c>
      <c r="Y47" s="46">
        <v>45000</v>
      </c>
      <c r="Z47" s="46">
        <v>0.89999999999999991</v>
      </c>
      <c r="AA47" s="46">
        <v>0.26999999999999996</v>
      </c>
      <c r="AB47" s="46">
        <v>0</v>
      </c>
      <c r="AC47" s="46">
        <v>0</v>
      </c>
      <c r="AD47" s="46">
        <v>154.1</v>
      </c>
      <c r="AE47" s="46">
        <v>46.23</v>
      </c>
      <c r="AF47" s="46">
        <v>0</v>
      </c>
      <c r="AG47" s="46">
        <v>0</v>
      </c>
      <c r="AH47" s="46">
        <v>8</v>
      </c>
      <c r="AI47" s="46">
        <v>2.4</v>
      </c>
      <c r="AJ47" s="46">
        <v>570</v>
      </c>
      <c r="AK47" s="46">
        <v>171</v>
      </c>
      <c r="AL47" s="46">
        <v>0</v>
      </c>
      <c r="AM47" s="46">
        <v>0</v>
      </c>
      <c r="AN47" s="46">
        <v>400</v>
      </c>
      <c r="AO47" s="46">
        <v>120</v>
      </c>
      <c r="AP47" s="46">
        <v>380291</v>
      </c>
      <c r="AQ47" s="46">
        <v>130820</v>
      </c>
      <c r="AR47" s="46">
        <v>107883.80000000003</v>
      </c>
      <c r="AS47" s="46">
        <v>37050</v>
      </c>
      <c r="AT47" s="46">
        <v>485968.29999999987</v>
      </c>
      <c r="AU47" s="46">
        <v>160473</v>
      </c>
      <c r="AV47" s="46">
        <v>65056</v>
      </c>
      <c r="AW47" s="46">
        <v>23002</v>
      </c>
      <c r="AX47" s="46">
        <v>0</v>
      </c>
      <c r="AY47" s="46">
        <v>0</v>
      </c>
      <c r="AZ47" s="46">
        <v>0</v>
      </c>
      <c r="BA47" s="46">
        <v>0</v>
      </c>
      <c r="BB47" s="46">
        <v>0</v>
      </c>
      <c r="BC47" s="46">
        <v>0</v>
      </c>
      <c r="BD47" s="46">
        <v>0</v>
      </c>
      <c r="BE47" s="46">
        <v>0</v>
      </c>
      <c r="BF47" s="46">
        <v>21549.500000000004</v>
      </c>
      <c r="BG47" s="46">
        <v>5670</v>
      </c>
      <c r="BH47" s="46">
        <v>0</v>
      </c>
      <c r="BI47" s="46">
        <v>0</v>
      </c>
      <c r="BJ47" s="46">
        <v>5806.5000000000018</v>
      </c>
      <c r="BK47" s="46">
        <v>1200</v>
      </c>
      <c r="BL47" s="46">
        <v>183920</v>
      </c>
      <c r="BM47" s="46">
        <v>69560</v>
      </c>
      <c r="BN47" s="46">
        <v>6817.5999999999985</v>
      </c>
      <c r="BO47" s="46">
        <v>930</v>
      </c>
      <c r="BP47" s="46">
        <v>189127.19999999998</v>
      </c>
      <c r="BQ47" s="46">
        <v>72781</v>
      </c>
      <c r="BR47" s="46">
        <v>350</v>
      </c>
      <c r="BS47" s="46">
        <v>70</v>
      </c>
      <c r="BT47" s="46">
        <v>0</v>
      </c>
      <c r="BU47" s="46">
        <v>0</v>
      </c>
      <c r="BV47" s="46">
        <v>9560.0000000000018</v>
      </c>
      <c r="BW47" s="46">
        <v>1003.0163934426231</v>
      </c>
      <c r="BX47" s="46">
        <v>48.500000000000014</v>
      </c>
      <c r="BY47" s="46">
        <v>5.088524590163936</v>
      </c>
      <c r="BZ47" s="46">
        <v>0</v>
      </c>
      <c r="CA47" s="46">
        <v>0</v>
      </c>
      <c r="CB47" s="46">
        <v>10</v>
      </c>
      <c r="CC47" s="46">
        <v>1.0491803278688525</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22</v>
      </c>
      <c r="CY47" s="46">
        <v>6.16</v>
      </c>
      <c r="CZ47" s="47">
        <f t="shared" si="2"/>
        <v>2803718.8</v>
      </c>
      <c r="DA47" s="47">
        <f t="shared" si="2"/>
        <v>828506.21020947187</v>
      </c>
    </row>
    <row r="48" spans="1:105" ht="13.5" thickBot="1">
      <c r="A48" s="33"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33" t="s">
        <v>34</v>
      </c>
      <c r="B49" s="46">
        <v>863</v>
      </c>
      <c r="C49" s="46">
        <v>81</v>
      </c>
      <c r="D49" s="46">
        <v>132</v>
      </c>
      <c r="E49" s="46">
        <v>10</v>
      </c>
      <c r="F49" s="46">
        <v>500</v>
      </c>
      <c r="G49" s="46">
        <v>51</v>
      </c>
      <c r="H49" s="46">
        <v>633</v>
      </c>
      <c r="I49" s="46">
        <v>100</v>
      </c>
      <c r="J49" s="46">
        <v>21.200000000000003</v>
      </c>
      <c r="K49" s="46">
        <v>3.18</v>
      </c>
      <c r="L49" s="46">
        <v>4182.3</v>
      </c>
      <c r="M49" s="46">
        <v>627.34500000000003</v>
      </c>
      <c r="N49" s="46">
        <v>91</v>
      </c>
      <c r="O49" s="46">
        <v>13.65</v>
      </c>
      <c r="P49" s="46">
        <v>0</v>
      </c>
      <c r="Q49" s="46">
        <v>0</v>
      </c>
      <c r="R49" s="46">
        <v>8.7999999999999989</v>
      </c>
      <c r="S49" s="46">
        <v>1.3199999999999998</v>
      </c>
      <c r="T49" s="46">
        <v>48</v>
      </c>
      <c r="U49" s="46">
        <v>4.8000000000000007</v>
      </c>
      <c r="V49" s="46">
        <v>610</v>
      </c>
      <c r="W49" s="46">
        <v>48</v>
      </c>
      <c r="X49" s="46">
        <v>2.7</v>
      </c>
      <c r="Y49" s="46">
        <v>0.33480000000000004</v>
      </c>
      <c r="Z49" s="46">
        <v>10</v>
      </c>
      <c r="AA49" s="46">
        <v>1.24</v>
      </c>
      <c r="AB49" s="46">
        <v>0</v>
      </c>
      <c r="AC49" s="46">
        <v>0</v>
      </c>
      <c r="AD49" s="46">
        <v>0</v>
      </c>
      <c r="AE49" s="46">
        <v>0</v>
      </c>
      <c r="AF49" s="46">
        <v>0</v>
      </c>
      <c r="AG49" s="46">
        <v>0</v>
      </c>
      <c r="AH49" s="46">
        <v>0</v>
      </c>
      <c r="AI49" s="46">
        <v>0</v>
      </c>
      <c r="AJ49" s="46">
        <v>0</v>
      </c>
      <c r="AK49" s="46">
        <v>0</v>
      </c>
      <c r="AL49" s="46">
        <v>0</v>
      </c>
      <c r="AM49" s="46">
        <v>0</v>
      </c>
      <c r="AN49" s="46">
        <v>0</v>
      </c>
      <c r="AO49" s="46">
        <v>0</v>
      </c>
      <c r="AP49" s="46">
        <v>118</v>
      </c>
      <c r="AQ49" s="46">
        <v>17.7</v>
      </c>
      <c r="AR49" s="46">
        <v>107.00000000000001</v>
      </c>
      <c r="AS49" s="46">
        <v>15.990037359900377</v>
      </c>
      <c r="AT49" s="46">
        <v>100</v>
      </c>
      <c r="AU49" s="46">
        <v>14</v>
      </c>
      <c r="AV49" s="46">
        <v>116</v>
      </c>
      <c r="AW49" s="46">
        <v>12</v>
      </c>
      <c r="AX49" s="46">
        <v>0</v>
      </c>
      <c r="AY49" s="46">
        <v>0</v>
      </c>
      <c r="AZ49" s="46">
        <v>0</v>
      </c>
      <c r="BA49" s="46">
        <v>0</v>
      </c>
      <c r="BB49" s="46">
        <v>0</v>
      </c>
      <c r="BC49" s="46">
        <v>0</v>
      </c>
      <c r="BD49" s="46">
        <v>0</v>
      </c>
      <c r="BE49" s="46">
        <v>0</v>
      </c>
      <c r="BF49" s="46">
        <v>27</v>
      </c>
      <c r="BG49" s="46">
        <v>3</v>
      </c>
      <c r="BH49" s="46">
        <v>0</v>
      </c>
      <c r="BI49" s="46">
        <v>0</v>
      </c>
      <c r="BJ49" s="46">
        <v>1089.6999999999998</v>
      </c>
      <c r="BK49" s="46">
        <v>196.14599999999996</v>
      </c>
      <c r="BL49" s="46">
        <v>43.100000000000009</v>
      </c>
      <c r="BM49" s="46">
        <v>7.3</v>
      </c>
      <c r="BN49" s="46">
        <v>0</v>
      </c>
      <c r="BO49" s="46">
        <v>0</v>
      </c>
      <c r="BP49" s="46">
        <v>1</v>
      </c>
      <c r="BQ49" s="46">
        <v>0.18</v>
      </c>
      <c r="BR49" s="46">
        <v>0</v>
      </c>
      <c r="BS49" s="46">
        <v>0</v>
      </c>
      <c r="BT49" s="46">
        <v>0</v>
      </c>
      <c r="BU49" s="46">
        <v>0</v>
      </c>
      <c r="BV49" s="46">
        <v>0</v>
      </c>
      <c r="BW49" s="46">
        <v>0</v>
      </c>
      <c r="BX49" s="46">
        <v>4</v>
      </c>
      <c r="BY49" s="46">
        <v>0.496</v>
      </c>
      <c r="BZ49" s="46">
        <v>2.7</v>
      </c>
      <c r="CA49" s="46">
        <v>0.33480000000000004</v>
      </c>
      <c r="CB49" s="46">
        <v>176.20000000000002</v>
      </c>
      <c r="CC49" s="46">
        <v>21.848800000000001</v>
      </c>
      <c r="CD49" s="46">
        <v>0.5</v>
      </c>
      <c r="CE49" s="46">
        <v>6.2E-2</v>
      </c>
      <c r="CF49" s="46">
        <v>1.5</v>
      </c>
      <c r="CG49" s="46">
        <v>0.186</v>
      </c>
      <c r="CH49" s="46">
        <v>0</v>
      </c>
      <c r="CI49" s="46">
        <v>0</v>
      </c>
      <c r="CJ49" s="46">
        <v>0</v>
      </c>
      <c r="CK49" s="46">
        <v>0</v>
      </c>
      <c r="CL49" s="46">
        <v>70</v>
      </c>
      <c r="CM49" s="46">
        <v>14</v>
      </c>
      <c r="CN49" s="46">
        <v>30</v>
      </c>
      <c r="CO49" s="46">
        <v>0</v>
      </c>
      <c r="CP49" s="46">
        <v>0</v>
      </c>
      <c r="CQ49" s="46">
        <v>0</v>
      </c>
      <c r="CR49" s="46">
        <v>0</v>
      </c>
      <c r="CS49" s="46">
        <v>0</v>
      </c>
      <c r="CT49" s="46">
        <v>0</v>
      </c>
      <c r="CU49" s="46">
        <v>0</v>
      </c>
      <c r="CV49" s="46">
        <v>0</v>
      </c>
      <c r="CW49" s="46">
        <v>0</v>
      </c>
      <c r="CX49" s="46">
        <v>6</v>
      </c>
      <c r="CY49" s="46">
        <v>1</v>
      </c>
      <c r="CZ49" s="47">
        <f t="shared" si="2"/>
        <v>8994.7000000000025</v>
      </c>
      <c r="DA49" s="47">
        <f t="shared" si="2"/>
        <v>1246.1134373599004</v>
      </c>
    </row>
    <row r="50" spans="1:105" ht="13.5" thickBot="1">
      <c r="A50" s="33" t="s">
        <v>35</v>
      </c>
      <c r="B50" s="46">
        <v>0</v>
      </c>
      <c r="C50" s="46">
        <v>0</v>
      </c>
      <c r="D50" s="46">
        <v>0</v>
      </c>
      <c r="E50" s="46">
        <v>0</v>
      </c>
      <c r="F50" s="46">
        <v>0</v>
      </c>
      <c r="G50" s="46">
        <v>0</v>
      </c>
      <c r="H50" s="46">
        <v>2624</v>
      </c>
      <c r="I50" s="46">
        <v>3000</v>
      </c>
      <c r="J50" s="46">
        <v>0</v>
      </c>
      <c r="K50" s="46">
        <v>0</v>
      </c>
      <c r="L50" s="46">
        <v>0</v>
      </c>
      <c r="M50" s="46">
        <v>0</v>
      </c>
      <c r="N50" s="46">
        <v>0</v>
      </c>
      <c r="O50" s="46">
        <v>0</v>
      </c>
      <c r="P50" s="46">
        <v>52</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2676</v>
      </c>
      <c r="DA50" s="47">
        <f t="shared" si="2"/>
        <v>3000</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449.3</v>
      </c>
      <c r="C52" s="46">
        <v>22</v>
      </c>
      <c r="D52" s="46">
        <v>146</v>
      </c>
      <c r="E52" s="46">
        <v>43.8</v>
      </c>
      <c r="F52" s="46">
        <v>869.59999999999991</v>
      </c>
      <c r="G52" s="46">
        <v>260.87999999999994</v>
      </c>
      <c r="H52" s="46">
        <v>1900</v>
      </c>
      <c r="I52" s="46">
        <v>1400</v>
      </c>
      <c r="J52" s="46">
        <v>788.99999999999989</v>
      </c>
      <c r="K52" s="46">
        <v>236.69999999999996</v>
      </c>
      <c r="L52" s="46">
        <v>663.99999999999989</v>
      </c>
      <c r="M52" s="46">
        <v>199.19999999999996</v>
      </c>
      <c r="N52" s="46">
        <v>1379.1999999999998</v>
      </c>
      <c r="O52" s="46">
        <v>413.75999999999993</v>
      </c>
      <c r="P52" s="46">
        <v>1464.4000000000005</v>
      </c>
      <c r="Q52" s="46">
        <v>4300</v>
      </c>
      <c r="R52" s="46">
        <v>249.19999999999993</v>
      </c>
      <c r="S52" s="46">
        <v>74.759999999999977</v>
      </c>
      <c r="T52" s="46">
        <v>230.49999999999997</v>
      </c>
      <c r="U52" s="46">
        <v>69.149999999999991</v>
      </c>
      <c r="V52" s="46">
        <v>289.39999999999998</v>
      </c>
      <c r="W52" s="46">
        <v>86.82</v>
      </c>
      <c r="X52" s="46">
        <v>769.40000000000009</v>
      </c>
      <c r="Y52" s="46">
        <v>230.82000000000002</v>
      </c>
      <c r="Z52" s="46">
        <v>656.1</v>
      </c>
      <c r="AA52" s="46">
        <v>196.83</v>
      </c>
      <c r="AB52" s="46">
        <v>240.10000000000002</v>
      </c>
      <c r="AC52" s="46">
        <v>72.03</v>
      </c>
      <c r="AD52" s="46">
        <v>31</v>
      </c>
      <c r="AE52" s="46">
        <v>9.2999999999999989</v>
      </c>
      <c r="AF52" s="46">
        <v>250.60000000000002</v>
      </c>
      <c r="AG52" s="46">
        <v>75.180000000000007</v>
      </c>
      <c r="AH52" s="46">
        <v>382.59999999999991</v>
      </c>
      <c r="AI52" s="46">
        <v>114.77999999999997</v>
      </c>
      <c r="AJ52" s="46">
        <v>491.69999999999987</v>
      </c>
      <c r="AK52" s="46">
        <v>325</v>
      </c>
      <c r="AL52" s="46">
        <v>343.40000000000003</v>
      </c>
      <c r="AM52" s="46">
        <v>103.02000000000001</v>
      </c>
      <c r="AN52" s="46">
        <v>172.20000000000002</v>
      </c>
      <c r="AO52" s="46">
        <v>51.660000000000004</v>
      </c>
      <c r="AP52" s="46">
        <v>1288</v>
      </c>
      <c r="AQ52" s="46">
        <v>386.4</v>
      </c>
      <c r="AR52" s="46">
        <v>267.19999999999993</v>
      </c>
      <c r="AS52" s="46">
        <v>80.159999999999982</v>
      </c>
      <c r="AT52" s="46">
        <v>265.79999999999995</v>
      </c>
      <c r="AU52" s="46">
        <v>79.739999999999981</v>
      </c>
      <c r="AV52" s="46">
        <v>142.9</v>
      </c>
      <c r="AW52" s="46">
        <v>42.87</v>
      </c>
      <c r="AX52" s="46">
        <v>0</v>
      </c>
      <c r="AY52" s="46">
        <v>0</v>
      </c>
      <c r="AZ52" s="46">
        <v>0</v>
      </c>
      <c r="BA52" s="46">
        <v>0</v>
      </c>
      <c r="BB52" s="46">
        <v>0</v>
      </c>
      <c r="BC52" s="46">
        <v>0</v>
      </c>
      <c r="BD52" s="46">
        <v>10</v>
      </c>
      <c r="BE52" s="46">
        <v>0</v>
      </c>
      <c r="BF52" s="46">
        <v>2935.8</v>
      </c>
      <c r="BG52" s="46">
        <v>0</v>
      </c>
      <c r="BH52" s="46">
        <v>48.099999999999994</v>
      </c>
      <c r="BI52" s="46">
        <v>48.099999999999994</v>
      </c>
      <c r="BJ52" s="46">
        <v>681.19999999999993</v>
      </c>
      <c r="BK52" s="46">
        <v>0</v>
      </c>
      <c r="BL52" s="46">
        <v>733.30000000000018</v>
      </c>
      <c r="BM52" s="46">
        <v>0</v>
      </c>
      <c r="BN52" s="46">
        <v>49.800000000000004</v>
      </c>
      <c r="BO52" s="46">
        <v>0</v>
      </c>
      <c r="BP52" s="46">
        <v>213.5</v>
      </c>
      <c r="BQ52" s="46">
        <v>0</v>
      </c>
      <c r="BR52" s="46">
        <v>78.5</v>
      </c>
      <c r="BS52" s="46">
        <v>0</v>
      </c>
      <c r="BT52" s="46">
        <v>0</v>
      </c>
      <c r="BU52" s="46">
        <v>0</v>
      </c>
      <c r="BV52" s="46">
        <v>0</v>
      </c>
      <c r="BW52" s="46">
        <v>0</v>
      </c>
      <c r="BX52" s="46">
        <v>202.5</v>
      </c>
      <c r="BY52" s="46">
        <v>0</v>
      </c>
      <c r="BZ52" s="46">
        <v>5.5</v>
      </c>
      <c r="CA52" s="46">
        <v>0</v>
      </c>
      <c r="CB52" s="46">
        <v>26.7</v>
      </c>
      <c r="CC52" s="46">
        <v>26.7</v>
      </c>
      <c r="CD52" s="46">
        <v>0</v>
      </c>
      <c r="CE52" s="46">
        <v>0</v>
      </c>
      <c r="CF52" s="46">
        <v>0</v>
      </c>
      <c r="CG52" s="46">
        <v>0</v>
      </c>
      <c r="CH52" s="46">
        <v>0</v>
      </c>
      <c r="CI52" s="46">
        <v>0</v>
      </c>
      <c r="CJ52" s="46">
        <v>0</v>
      </c>
      <c r="CK52" s="46">
        <v>0</v>
      </c>
      <c r="CL52" s="46">
        <v>228.80000000000007</v>
      </c>
      <c r="CM52" s="46">
        <v>0</v>
      </c>
      <c r="CN52" s="46">
        <v>87.4</v>
      </c>
      <c r="CO52" s="46">
        <v>0</v>
      </c>
      <c r="CP52" s="46">
        <v>12.5</v>
      </c>
      <c r="CQ52" s="46">
        <v>0</v>
      </c>
      <c r="CR52" s="46">
        <v>0</v>
      </c>
      <c r="CS52" s="46">
        <v>0</v>
      </c>
      <c r="CT52" s="46">
        <v>0.8</v>
      </c>
      <c r="CU52" s="46">
        <v>0</v>
      </c>
      <c r="CV52" s="46">
        <v>0</v>
      </c>
      <c r="CW52" s="46">
        <v>0</v>
      </c>
      <c r="CX52" s="46">
        <v>38</v>
      </c>
      <c r="CY52" s="46">
        <v>0</v>
      </c>
      <c r="CZ52" s="47">
        <f t="shared" si="2"/>
        <v>19084</v>
      </c>
      <c r="DA52" s="47">
        <f t="shared" si="2"/>
        <v>8949.66</v>
      </c>
    </row>
    <row r="53" spans="1:105" ht="13.5" thickBot="1">
      <c r="A53" s="33" t="s">
        <v>141</v>
      </c>
      <c r="B53" s="46">
        <v>7866.9999999999973</v>
      </c>
      <c r="C53" s="46">
        <v>578</v>
      </c>
      <c r="D53" s="46">
        <v>51.5</v>
      </c>
      <c r="E53" s="46">
        <v>6.6950000000000003</v>
      </c>
      <c r="F53" s="46">
        <v>1246.4000000000003</v>
      </c>
      <c r="G53" s="46">
        <v>162.03200000000004</v>
      </c>
      <c r="H53" s="46">
        <v>107.10000000000001</v>
      </c>
      <c r="I53" s="46">
        <v>38.700000000000003</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1.4000000000000001</v>
      </c>
      <c r="AA53" s="46">
        <v>0.18200000000000002</v>
      </c>
      <c r="AB53" s="46">
        <v>0</v>
      </c>
      <c r="AC53" s="46">
        <v>0</v>
      </c>
      <c r="AD53" s="46">
        <v>0</v>
      </c>
      <c r="AE53" s="46">
        <v>0</v>
      </c>
      <c r="AF53" s="46">
        <v>0</v>
      </c>
      <c r="AG53" s="46">
        <v>0</v>
      </c>
      <c r="AH53" s="46">
        <v>0</v>
      </c>
      <c r="AI53" s="46">
        <v>0</v>
      </c>
      <c r="AJ53" s="46">
        <v>0</v>
      </c>
      <c r="AK53" s="46">
        <v>0</v>
      </c>
      <c r="AL53" s="46">
        <v>0</v>
      </c>
      <c r="AM53" s="46">
        <v>0</v>
      </c>
      <c r="AN53" s="46">
        <v>0</v>
      </c>
      <c r="AO53" s="46">
        <v>0</v>
      </c>
      <c r="AP53" s="46">
        <v>22.400000000000002</v>
      </c>
      <c r="AQ53" s="46">
        <v>2.9120000000000004</v>
      </c>
      <c r="AR53" s="46">
        <v>117.4</v>
      </c>
      <c r="AS53" s="46">
        <v>15.262</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9413.1999999999971</v>
      </c>
      <c r="DA53" s="47">
        <f t="shared" si="2"/>
        <v>803.78300000000013</v>
      </c>
    </row>
    <row r="54" spans="1:105" ht="13.5" thickBot="1">
      <c r="A54" s="33" t="s">
        <v>177</v>
      </c>
      <c r="B54" s="46">
        <v>2726.0999999999995</v>
      </c>
      <c r="C54" s="46">
        <v>80</v>
      </c>
      <c r="D54" s="46">
        <v>585.1</v>
      </c>
      <c r="E54" s="46">
        <v>191.8360655737705</v>
      </c>
      <c r="F54" s="46">
        <v>5370.1000000000013</v>
      </c>
      <c r="G54" s="46">
        <v>1760.6885245901642</v>
      </c>
      <c r="H54" s="46">
        <v>104.4</v>
      </c>
      <c r="I54" s="46">
        <v>34.229508196721312</v>
      </c>
      <c r="J54" s="46">
        <v>0</v>
      </c>
      <c r="K54" s="46">
        <v>0</v>
      </c>
      <c r="L54" s="46">
        <v>161</v>
      </c>
      <c r="M54" s="46">
        <v>52.786885245901637</v>
      </c>
      <c r="N54" s="46">
        <v>0</v>
      </c>
      <c r="O54" s="46">
        <v>0</v>
      </c>
      <c r="P54" s="46">
        <v>7</v>
      </c>
      <c r="Q54" s="46">
        <v>2.295081967213112</v>
      </c>
      <c r="R54" s="46">
        <v>0</v>
      </c>
      <c r="S54" s="46">
        <v>0</v>
      </c>
      <c r="T54" s="46">
        <v>0</v>
      </c>
      <c r="U54" s="46">
        <v>0</v>
      </c>
      <c r="V54" s="46">
        <v>0</v>
      </c>
      <c r="W54" s="46">
        <v>0</v>
      </c>
      <c r="X54" s="46">
        <v>13.4</v>
      </c>
      <c r="Y54" s="46">
        <v>4.3934426229508139</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4.5</v>
      </c>
      <c r="AS54" s="46">
        <v>1.4754098360655719</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17.5</v>
      </c>
      <c r="BM54" s="46">
        <v>4.375</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21</v>
      </c>
      <c r="CG54" s="46">
        <v>4.2</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9010.1</v>
      </c>
      <c r="DA54" s="47">
        <f t="shared" si="2"/>
        <v>2136.2799180327866</v>
      </c>
    </row>
    <row r="55" spans="1:105" ht="13.5" thickBot="1">
      <c r="A55" s="33" t="s">
        <v>37</v>
      </c>
      <c r="B55" s="46">
        <v>3925.8999999999992</v>
      </c>
      <c r="C55" s="46">
        <v>342</v>
      </c>
      <c r="D55" s="46">
        <v>3028.3</v>
      </c>
      <c r="E55" s="46">
        <v>291.8</v>
      </c>
      <c r="F55" s="46">
        <v>60489.599999999926</v>
      </c>
      <c r="G55" s="46">
        <v>7410</v>
      </c>
      <c r="H55" s="46">
        <v>18751</v>
      </c>
      <c r="I55" s="46">
        <v>2144</v>
      </c>
      <c r="J55" s="46">
        <v>1101.6999999999998</v>
      </c>
      <c r="K55" s="46">
        <v>153.81500872600347</v>
      </c>
      <c r="L55" s="46">
        <v>24882.900000000027</v>
      </c>
      <c r="M55" s="46">
        <v>2970</v>
      </c>
      <c r="N55" s="46">
        <v>10798.599999999999</v>
      </c>
      <c r="O55" s="46">
        <v>1676.3955645161288</v>
      </c>
      <c r="P55" s="46">
        <v>895.3</v>
      </c>
      <c r="Q55" s="46">
        <v>108</v>
      </c>
      <c r="R55" s="46">
        <v>50859.100000000064</v>
      </c>
      <c r="S55" s="46">
        <v>7273</v>
      </c>
      <c r="T55" s="46">
        <v>128.60000000000002</v>
      </c>
      <c r="U55" s="46">
        <v>7.871999999999999</v>
      </c>
      <c r="V55" s="46">
        <v>3697</v>
      </c>
      <c r="W55" s="46">
        <v>684</v>
      </c>
      <c r="X55" s="46">
        <v>4227.1000000000004</v>
      </c>
      <c r="Y55" s="46">
        <v>600</v>
      </c>
      <c r="Z55" s="46">
        <v>4087.9999999999995</v>
      </c>
      <c r="AA55" s="46">
        <v>613.19999999999993</v>
      </c>
      <c r="AB55" s="46">
        <v>1811.4999999999998</v>
      </c>
      <c r="AC55" s="46">
        <v>344.10334835801666</v>
      </c>
      <c r="AD55" s="46">
        <v>580.19999999999993</v>
      </c>
      <c r="AE55" s="46">
        <v>56</v>
      </c>
      <c r="AF55" s="46">
        <v>65.2</v>
      </c>
      <c r="AG55" s="46">
        <v>18.256</v>
      </c>
      <c r="AH55" s="46">
        <v>0</v>
      </c>
      <c r="AI55" s="46">
        <v>0</v>
      </c>
      <c r="AJ55" s="46">
        <v>0</v>
      </c>
      <c r="AK55" s="46">
        <v>0</v>
      </c>
      <c r="AL55" s="46">
        <v>0</v>
      </c>
      <c r="AM55" s="46">
        <v>0</v>
      </c>
      <c r="AN55" s="46">
        <v>5.2</v>
      </c>
      <c r="AO55" s="46">
        <v>0.67600000000000005</v>
      </c>
      <c r="AP55" s="46">
        <v>7930</v>
      </c>
      <c r="AQ55" s="46">
        <v>2062</v>
      </c>
      <c r="AR55" s="46">
        <v>5082.8999999999987</v>
      </c>
      <c r="AS55" s="46">
        <v>1524</v>
      </c>
      <c r="AT55" s="46">
        <v>10226.700000000004</v>
      </c>
      <c r="AU55" s="46">
        <v>4500</v>
      </c>
      <c r="AV55" s="46">
        <v>0</v>
      </c>
      <c r="AW55" s="46">
        <v>0</v>
      </c>
      <c r="AX55" s="46">
        <v>0</v>
      </c>
      <c r="AY55" s="46">
        <v>0</v>
      </c>
      <c r="AZ55" s="46">
        <v>0</v>
      </c>
      <c r="BA55" s="46">
        <v>0</v>
      </c>
      <c r="BB55" s="46">
        <v>0</v>
      </c>
      <c r="BC55" s="46">
        <v>0</v>
      </c>
      <c r="BD55" s="46">
        <v>0</v>
      </c>
      <c r="BE55" s="46">
        <v>0</v>
      </c>
      <c r="BF55" s="46">
        <v>1874.7</v>
      </c>
      <c r="BG55" s="46">
        <v>630</v>
      </c>
      <c r="BH55" s="46">
        <v>0</v>
      </c>
      <c r="BI55" s="46">
        <v>0</v>
      </c>
      <c r="BJ55" s="46">
        <v>0</v>
      </c>
      <c r="BK55" s="46">
        <v>0</v>
      </c>
      <c r="BL55" s="46">
        <v>2759.5000000000005</v>
      </c>
      <c r="BM55" s="46">
        <v>836</v>
      </c>
      <c r="BN55" s="46">
        <v>0</v>
      </c>
      <c r="BO55" s="46">
        <v>0</v>
      </c>
      <c r="BP55" s="46">
        <v>0</v>
      </c>
      <c r="BQ55" s="46">
        <v>0</v>
      </c>
      <c r="BR55" s="46">
        <v>450</v>
      </c>
      <c r="BS55" s="46">
        <v>50</v>
      </c>
      <c r="BT55" s="46">
        <v>0</v>
      </c>
      <c r="BU55" s="46">
        <v>0</v>
      </c>
      <c r="BV55" s="46">
        <v>0</v>
      </c>
      <c r="BW55" s="46">
        <v>0</v>
      </c>
      <c r="BX55" s="46">
        <v>5</v>
      </c>
      <c r="BY55" s="46">
        <v>0.65</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217664.00000000009</v>
      </c>
      <c r="DA55" s="47">
        <f t="shared" si="2"/>
        <v>34295.767921600149</v>
      </c>
    </row>
    <row r="56" spans="1:105" ht="15" thickBot="1">
      <c r="A56" s="27" t="s">
        <v>191</v>
      </c>
      <c r="B56" s="48">
        <f>SUM(B57:B85)</f>
        <v>289.3</v>
      </c>
      <c r="C56" s="48">
        <f>SUM(C57:C85)</f>
        <v>24.241</v>
      </c>
      <c r="D56" s="48">
        <f>SUM(D57:D85)</f>
        <v>227.79999999999998</v>
      </c>
      <c r="E56" s="48">
        <f t="shared" ref="E56:BP56" si="12">SUM(E57:E85)</f>
        <v>32.285499999999999</v>
      </c>
      <c r="F56" s="48">
        <f t="shared" si="12"/>
        <v>474.00000000000006</v>
      </c>
      <c r="G56" s="48">
        <f t="shared" si="12"/>
        <v>40.692681818181818</v>
      </c>
      <c r="H56" s="48">
        <f t="shared" si="12"/>
        <v>181.8</v>
      </c>
      <c r="I56" s="48">
        <f t="shared" si="12"/>
        <v>25.976999999999997</v>
      </c>
      <c r="J56" s="48">
        <f t="shared" si="12"/>
        <v>180.89999999999998</v>
      </c>
      <c r="K56" s="48">
        <f t="shared" si="12"/>
        <v>15.149742424242424</v>
      </c>
      <c r="L56" s="48">
        <f t="shared" si="12"/>
        <v>862.29999999999984</v>
      </c>
      <c r="M56" s="48">
        <f t="shared" si="12"/>
        <v>1951.4555303030299</v>
      </c>
      <c r="N56" s="48">
        <f t="shared" si="12"/>
        <v>9148.4</v>
      </c>
      <c r="O56" s="48">
        <f t="shared" si="12"/>
        <v>632.13398181818184</v>
      </c>
      <c r="P56" s="48">
        <f t="shared" si="12"/>
        <v>139.1</v>
      </c>
      <c r="Q56" s="48">
        <f t="shared" si="12"/>
        <v>13.013406060606057</v>
      </c>
      <c r="R56" s="48">
        <f t="shared" si="12"/>
        <v>862.50000000000011</v>
      </c>
      <c r="S56" s="48">
        <f t="shared" si="12"/>
        <v>104.82835454545453</v>
      </c>
      <c r="T56" s="48">
        <f t="shared" si="12"/>
        <v>2071.3000000000002</v>
      </c>
      <c r="U56" s="48">
        <f t="shared" si="12"/>
        <v>141.62575757575758</v>
      </c>
      <c r="V56" s="48">
        <f t="shared" si="12"/>
        <v>1958.2999999999997</v>
      </c>
      <c r="W56" s="48">
        <f t="shared" si="12"/>
        <v>138.75995768779654</v>
      </c>
      <c r="X56" s="48">
        <f t="shared" si="12"/>
        <v>319.19999999999993</v>
      </c>
      <c r="Y56" s="48">
        <f t="shared" si="12"/>
        <v>12.22804043905257</v>
      </c>
      <c r="Z56" s="48">
        <f t="shared" si="12"/>
        <v>5816.5</v>
      </c>
      <c r="AA56" s="48">
        <f t="shared" si="12"/>
        <v>348.64</v>
      </c>
      <c r="AB56" s="48">
        <f t="shared" si="12"/>
        <v>649.20000000000005</v>
      </c>
      <c r="AC56" s="48">
        <f t="shared" si="12"/>
        <v>113.15400000000001</v>
      </c>
      <c r="AD56" s="48">
        <f t="shared" si="12"/>
        <v>531.9</v>
      </c>
      <c r="AE56" s="48">
        <f t="shared" si="12"/>
        <v>101.94036</v>
      </c>
      <c r="AF56" s="48">
        <f t="shared" si="12"/>
        <v>765.50000000000011</v>
      </c>
      <c r="AG56" s="48">
        <f t="shared" si="12"/>
        <v>54.46</v>
      </c>
      <c r="AH56" s="48">
        <f t="shared" si="12"/>
        <v>1106.5999999999999</v>
      </c>
      <c r="AI56" s="48">
        <f t="shared" si="12"/>
        <v>7.42</v>
      </c>
      <c r="AJ56" s="48">
        <f t="shared" si="12"/>
        <v>20.6</v>
      </c>
      <c r="AK56" s="48">
        <f t="shared" si="12"/>
        <v>3.48</v>
      </c>
      <c r="AL56" s="48">
        <f t="shared" si="12"/>
        <v>61.3</v>
      </c>
      <c r="AM56" s="48">
        <f t="shared" si="12"/>
        <v>16.674800000000001</v>
      </c>
      <c r="AN56" s="48">
        <f t="shared" si="12"/>
        <v>136.6</v>
      </c>
      <c r="AO56" s="48">
        <f t="shared" si="12"/>
        <v>5.6710000000000003</v>
      </c>
      <c r="AP56" s="48">
        <f t="shared" si="12"/>
        <v>1105.8999999999999</v>
      </c>
      <c r="AQ56" s="48">
        <f t="shared" si="12"/>
        <v>368.88260000000002</v>
      </c>
      <c r="AR56" s="48">
        <f t="shared" si="12"/>
        <v>225.89999999999998</v>
      </c>
      <c r="AS56" s="48">
        <f t="shared" si="12"/>
        <v>33.513166666666663</v>
      </c>
      <c r="AT56" s="48">
        <f t="shared" si="12"/>
        <v>1123.8999999999999</v>
      </c>
      <c r="AU56" s="48">
        <f t="shared" si="12"/>
        <v>91.470799999999997</v>
      </c>
      <c r="AV56" s="48">
        <f t="shared" si="12"/>
        <v>1913.6</v>
      </c>
      <c r="AW56" s="48">
        <f t="shared" si="12"/>
        <v>276.12559999999996</v>
      </c>
      <c r="AX56" s="48">
        <f t="shared" si="12"/>
        <v>25</v>
      </c>
      <c r="AY56" s="48">
        <f t="shared" si="12"/>
        <v>1601.2935</v>
      </c>
      <c r="AZ56" s="48">
        <f t="shared" si="12"/>
        <v>14</v>
      </c>
      <c r="BA56" s="48">
        <f t="shared" si="12"/>
        <v>3</v>
      </c>
      <c r="BB56" s="48">
        <f t="shared" si="12"/>
        <v>0</v>
      </c>
      <c r="BC56" s="48">
        <f t="shared" si="12"/>
        <v>0</v>
      </c>
      <c r="BD56" s="48">
        <f t="shared" si="12"/>
        <v>61.7</v>
      </c>
      <c r="BE56" s="48">
        <f t="shared" si="12"/>
        <v>2.832727272727273</v>
      </c>
      <c r="BF56" s="48">
        <f t="shared" si="12"/>
        <v>594.30000000000007</v>
      </c>
      <c r="BG56" s="48">
        <f t="shared" si="12"/>
        <v>82.4682413729128</v>
      </c>
      <c r="BH56" s="48">
        <f t="shared" si="12"/>
        <v>67.8</v>
      </c>
      <c r="BI56" s="48">
        <f t="shared" si="12"/>
        <v>6.4225000000000003</v>
      </c>
      <c r="BJ56" s="48">
        <f t="shared" si="12"/>
        <v>88.6</v>
      </c>
      <c r="BK56" s="48">
        <f t="shared" si="12"/>
        <v>10.402500000000002</v>
      </c>
      <c r="BL56" s="48">
        <f t="shared" si="12"/>
        <v>773.79999999999984</v>
      </c>
      <c r="BM56" s="48">
        <f t="shared" si="12"/>
        <v>516.09777777777776</v>
      </c>
      <c r="BN56" s="48">
        <f t="shared" si="12"/>
        <v>3120.2000000000007</v>
      </c>
      <c r="BO56" s="48">
        <f t="shared" si="12"/>
        <v>405.27326727272731</v>
      </c>
      <c r="BP56" s="48">
        <f t="shared" si="12"/>
        <v>188.49999999999997</v>
      </c>
      <c r="BQ56" s="48">
        <f t="shared" ref="BQ56:CY56" si="13">SUM(BQ57:BQ85)</f>
        <v>22.844999999999999</v>
      </c>
      <c r="BR56" s="48">
        <f t="shared" si="13"/>
        <v>62.000000000000007</v>
      </c>
      <c r="BS56" s="48">
        <f t="shared" si="13"/>
        <v>13.197333333333333</v>
      </c>
      <c r="BT56" s="48">
        <f t="shared" si="13"/>
        <v>0</v>
      </c>
      <c r="BU56" s="48">
        <f t="shared" si="13"/>
        <v>0</v>
      </c>
      <c r="BV56" s="48">
        <f t="shared" si="13"/>
        <v>214.09999999999997</v>
      </c>
      <c r="BW56" s="48">
        <f t="shared" si="13"/>
        <v>164.61501515151517</v>
      </c>
      <c r="BX56" s="48">
        <f t="shared" si="13"/>
        <v>149.69999999999999</v>
      </c>
      <c r="BY56" s="48">
        <f t="shared" si="13"/>
        <v>8.3411666666666644</v>
      </c>
      <c r="BZ56" s="48">
        <f t="shared" si="13"/>
        <v>97.6</v>
      </c>
      <c r="CA56" s="48">
        <f t="shared" si="13"/>
        <v>10.579015151515151</v>
      </c>
      <c r="CB56" s="48">
        <f t="shared" si="13"/>
        <v>103.50000000000001</v>
      </c>
      <c r="CC56" s="48">
        <f t="shared" si="13"/>
        <v>58.75</v>
      </c>
      <c r="CD56" s="48">
        <f t="shared" si="13"/>
        <v>20</v>
      </c>
      <c r="CE56" s="48">
        <f t="shared" si="13"/>
        <v>2.631045454545454</v>
      </c>
      <c r="CF56" s="48">
        <f t="shared" si="13"/>
        <v>49.5</v>
      </c>
      <c r="CG56" s="48">
        <f t="shared" si="13"/>
        <v>7.5599999999999987</v>
      </c>
      <c r="CH56" s="48">
        <f t="shared" si="13"/>
        <v>131</v>
      </c>
      <c r="CI56" s="48">
        <f t="shared" si="13"/>
        <v>8.2800000000000011</v>
      </c>
      <c r="CJ56" s="48">
        <f t="shared" si="13"/>
        <v>15004</v>
      </c>
      <c r="CK56" s="48">
        <f t="shared" si="13"/>
        <v>142.24</v>
      </c>
      <c r="CL56" s="48">
        <f t="shared" si="13"/>
        <v>443.2</v>
      </c>
      <c r="CM56" s="48">
        <f t="shared" si="13"/>
        <v>21.514999999999997</v>
      </c>
      <c r="CN56" s="48">
        <f t="shared" si="13"/>
        <v>167.7</v>
      </c>
      <c r="CO56" s="48">
        <f t="shared" si="13"/>
        <v>47.515000000000001</v>
      </c>
      <c r="CP56" s="48">
        <f t="shared" si="13"/>
        <v>86.4</v>
      </c>
      <c r="CQ56" s="48">
        <f t="shared" si="13"/>
        <v>6.8094999999999999</v>
      </c>
      <c r="CR56" s="48">
        <f t="shared" si="13"/>
        <v>74.099999999999994</v>
      </c>
      <c r="CS56" s="48">
        <f t="shared" si="13"/>
        <v>20.87</v>
      </c>
      <c r="CT56" s="48">
        <f t="shared" si="13"/>
        <v>143.6</v>
      </c>
      <c r="CU56" s="48">
        <f t="shared" si="13"/>
        <v>10.621999999999998</v>
      </c>
      <c r="CV56" s="48">
        <f t="shared" si="13"/>
        <v>107.5</v>
      </c>
      <c r="CW56" s="48">
        <f t="shared" si="13"/>
        <v>8.1303974358974358</v>
      </c>
      <c r="CX56" s="48">
        <f t="shared" si="13"/>
        <v>183.2</v>
      </c>
      <c r="CY56" s="48">
        <f t="shared" si="13"/>
        <v>66.063692307692307</v>
      </c>
      <c r="CZ56" s="48">
        <f>SUM(CZ57:CZ85)</f>
        <v>52143.400000000009</v>
      </c>
      <c r="DA56" s="48">
        <f>SUM(DA57:DA85)</f>
        <v>7802.1779585362819</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0.1</v>
      </c>
      <c r="Y57" s="49">
        <v>0.03</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0.1</v>
      </c>
      <c r="DA57" s="47">
        <f t="shared" si="2"/>
        <v>0.03</v>
      </c>
    </row>
    <row r="58" spans="1:105" ht="13.5" thickBot="1">
      <c r="A58" s="33" t="s">
        <v>77</v>
      </c>
      <c r="B58" s="49">
        <v>3</v>
      </c>
      <c r="C58" s="49">
        <v>0.89999999999999991</v>
      </c>
      <c r="D58" s="49">
        <v>2</v>
      </c>
      <c r="E58" s="49">
        <v>0.6</v>
      </c>
      <c r="F58" s="49">
        <v>9.2999999999999989</v>
      </c>
      <c r="G58" s="49">
        <v>2.7899999999999996</v>
      </c>
      <c r="H58" s="49">
        <v>1</v>
      </c>
      <c r="I58" s="49">
        <v>0.3</v>
      </c>
      <c r="J58" s="49">
        <v>4</v>
      </c>
      <c r="K58" s="49">
        <v>1.3</v>
      </c>
      <c r="L58" s="49">
        <v>18.2</v>
      </c>
      <c r="M58" s="49">
        <v>1000</v>
      </c>
      <c r="N58" s="49">
        <v>17.2</v>
      </c>
      <c r="O58" s="49">
        <v>5.1599999999999993</v>
      </c>
      <c r="P58" s="49">
        <v>2.2000000000000002</v>
      </c>
      <c r="Q58" s="49">
        <v>0.66</v>
      </c>
      <c r="R58" s="49">
        <v>2.2000000000000002</v>
      </c>
      <c r="S58" s="49">
        <v>0.66</v>
      </c>
      <c r="T58" s="49">
        <v>300</v>
      </c>
      <c r="U58" s="49">
        <v>0.09</v>
      </c>
      <c r="V58" s="49">
        <v>47.1</v>
      </c>
      <c r="W58" s="49">
        <v>0.75</v>
      </c>
      <c r="X58" s="49">
        <v>30</v>
      </c>
      <c r="Y58" s="49">
        <v>1</v>
      </c>
      <c r="Z58" s="49">
        <v>6</v>
      </c>
      <c r="AA58" s="49">
        <v>1.2</v>
      </c>
      <c r="AB58" s="49">
        <v>0</v>
      </c>
      <c r="AC58" s="49">
        <v>0</v>
      </c>
      <c r="AD58" s="49">
        <v>1</v>
      </c>
      <c r="AE58" s="49">
        <v>0.3</v>
      </c>
      <c r="AF58" s="49">
        <v>1.1000000000000001</v>
      </c>
      <c r="AG58" s="49">
        <v>0.55000000000000004</v>
      </c>
      <c r="AH58" s="49">
        <v>0</v>
      </c>
      <c r="AI58" s="49">
        <v>0</v>
      </c>
      <c r="AJ58" s="49">
        <v>11.6</v>
      </c>
      <c r="AK58" s="49">
        <v>3.48</v>
      </c>
      <c r="AL58" s="49">
        <v>2</v>
      </c>
      <c r="AM58" s="49">
        <v>0.5</v>
      </c>
      <c r="AN58" s="49">
        <v>0</v>
      </c>
      <c r="AO58" s="49">
        <v>0</v>
      </c>
      <c r="AP58" s="49">
        <v>17</v>
      </c>
      <c r="AQ58" s="49">
        <v>2.5499999999999998</v>
      </c>
      <c r="AR58" s="49">
        <v>0.5</v>
      </c>
      <c r="AS58" s="49">
        <v>0.11</v>
      </c>
      <c r="AT58" s="49">
        <v>2.1</v>
      </c>
      <c r="AU58" s="49">
        <v>0.46200000000000002</v>
      </c>
      <c r="AV58" s="49">
        <v>5</v>
      </c>
      <c r="AW58" s="49">
        <v>2</v>
      </c>
      <c r="AX58" s="49">
        <v>4</v>
      </c>
      <c r="AY58" s="49">
        <v>200</v>
      </c>
      <c r="AZ58" s="49">
        <v>0</v>
      </c>
      <c r="BA58" s="49">
        <v>0</v>
      </c>
      <c r="BB58" s="49">
        <v>0</v>
      </c>
      <c r="BC58" s="49">
        <v>0</v>
      </c>
      <c r="BD58" s="49">
        <v>0</v>
      </c>
      <c r="BE58" s="49">
        <v>0</v>
      </c>
      <c r="BF58" s="49">
        <v>41.5</v>
      </c>
      <c r="BG58" s="49">
        <v>9.1300000000000008</v>
      </c>
      <c r="BH58" s="49">
        <v>12.9</v>
      </c>
      <c r="BI58" s="49">
        <v>2.8380000000000001</v>
      </c>
      <c r="BJ58" s="49">
        <v>17</v>
      </c>
      <c r="BK58" s="49">
        <v>3.74</v>
      </c>
      <c r="BL58" s="49">
        <v>2.6</v>
      </c>
      <c r="BM58" s="49">
        <v>1</v>
      </c>
      <c r="BN58" s="49">
        <v>0.2</v>
      </c>
      <c r="BO58" s="49">
        <v>4.4000000000000004E-2</v>
      </c>
      <c r="BP58" s="49">
        <v>8.5</v>
      </c>
      <c r="BQ58" s="49">
        <v>2.125</v>
      </c>
      <c r="BR58" s="49">
        <v>0.1</v>
      </c>
      <c r="BS58" s="49">
        <v>2.2000000000000002E-2</v>
      </c>
      <c r="BT58" s="49">
        <v>0</v>
      </c>
      <c r="BU58" s="49">
        <v>0</v>
      </c>
      <c r="BV58" s="49">
        <v>3.8</v>
      </c>
      <c r="BW58" s="49">
        <v>0.8</v>
      </c>
      <c r="BX58" s="49">
        <v>1</v>
      </c>
      <c r="BY58" s="49">
        <v>0.22</v>
      </c>
      <c r="BZ58" s="49">
        <v>1.5000000000000002</v>
      </c>
      <c r="CA58" s="49">
        <v>0.33000000000000007</v>
      </c>
      <c r="CB58" s="49">
        <v>2.5</v>
      </c>
      <c r="CC58" s="49">
        <v>0.55000000000000004</v>
      </c>
      <c r="CD58" s="49">
        <v>0.70000000000000007</v>
      </c>
      <c r="CE58" s="49">
        <v>4.2000000000000003E-2</v>
      </c>
      <c r="CF58" s="49">
        <v>0.5</v>
      </c>
      <c r="CG58" s="49">
        <v>1</v>
      </c>
      <c r="CH58" s="49">
        <v>4</v>
      </c>
      <c r="CI58" s="49">
        <v>0.8</v>
      </c>
      <c r="CJ58" s="49">
        <v>0</v>
      </c>
      <c r="CK58" s="49">
        <v>0</v>
      </c>
      <c r="CL58" s="49">
        <v>0</v>
      </c>
      <c r="CM58" s="49">
        <v>0</v>
      </c>
      <c r="CN58" s="49">
        <v>3</v>
      </c>
      <c r="CO58" s="49">
        <v>0.36000000000000004</v>
      </c>
      <c r="CP58" s="49">
        <v>9.1</v>
      </c>
      <c r="CQ58" s="49">
        <v>2.0019999999999998</v>
      </c>
      <c r="CR58" s="49">
        <v>0.5</v>
      </c>
      <c r="CS58" s="49">
        <v>0.11</v>
      </c>
      <c r="CT58" s="49">
        <v>1.5</v>
      </c>
      <c r="CU58" s="49">
        <v>0.33</v>
      </c>
      <c r="CV58" s="49">
        <v>1</v>
      </c>
      <c r="CW58" s="49">
        <v>0.22</v>
      </c>
      <c r="CX58" s="49">
        <v>2.7</v>
      </c>
      <c r="CY58" s="49">
        <v>0.59400000000000008</v>
      </c>
      <c r="CZ58" s="47">
        <f t="shared" si="2"/>
        <v>601.10000000000025</v>
      </c>
      <c r="DA58" s="47">
        <f t="shared" si="2"/>
        <v>1251.6189999999995</v>
      </c>
    </row>
    <row r="59" spans="1:105" ht="13.5" thickBot="1">
      <c r="A59" s="33" t="s">
        <v>78</v>
      </c>
      <c r="B59" s="49">
        <v>0.4</v>
      </c>
      <c r="C59" s="49">
        <v>6.8000000000000005E-2</v>
      </c>
      <c r="D59" s="49">
        <v>0</v>
      </c>
      <c r="E59" s="49">
        <v>0</v>
      </c>
      <c r="F59" s="49">
        <v>1</v>
      </c>
      <c r="G59" s="49">
        <v>0.17</v>
      </c>
      <c r="H59" s="49">
        <v>0</v>
      </c>
      <c r="I59" s="49">
        <v>0</v>
      </c>
      <c r="J59" s="49">
        <v>0</v>
      </c>
      <c r="K59" s="49">
        <v>0</v>
      </c>
      <c r="L59" s="49">
        <v>1.5</v>
      </c>
      <c r="M59" s="49">
        <v>0.255</v>
      </c>
      <c r="N59" s="49">
        <v>8.8000000000000043</v>
      </c>
      <c r="O59" s="49">
        <v>1.4960000000000009</v>
      </c>
      <c r="P59" s="49">
        <v>1.1000000000000001</v>
      </c>
      <c r="Q59" s="49">
        <v>0.18700000000000003</v>
      </c>
      <c r="R59" s="49">
        <v>0.1</v>
      </c>
      <c r="S59" s="49">
        <v>1.7000000000000001E-2</v>
      </c>
      <c r="T59" s="49">
        <v>5.8000000000000007</v>
      </c>
      <c r="U59" s="49">
        <v>0.98600000000000021</v>
      </c>
      <c r="V59" s="49">
        <v>0</v>
      </c>
      <c r="W59" s="49">
        <v>0</v>
      </c>
      <c r="X59" s="49">
        <v>0.89999999999999991</v>
      </c>
      <c r="Y59" s="49">
        <v>0.153</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0.2</v>
      </c>
      <c r="BO59" s="49">
        <v>3.4000000000000002E-2</v>
      </c>
      <c r="BP59" s="49">
        <v>2</v>
      </c>
      <c r="BQ59" s="49">
        <v>0.3</v>
      </c>
      <c r="BR59" s="49">
        <v>0</v>
      </c>
      <c r="BS59" s="49">
        <v>0</v>
      </c>
      <c r="BT59" s="49">
        <v>0</v>
      </c>
      <c r="BU59" s="49">
        <v>0</v>
      </c>
      <c r="BV59" s="49">
        <v>29.70000000000001</v>
      </c>
      <c r="BW59" s="49">
        <v>5.0490000000000022</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0.2</v>
      </c>
      <c r="CQ59" s="49">
        <v>3.4000000000000002E-2</v>
      </c>
      <c r="CR59" s="49">
        <v>0</v>
      </c>
      <c r="CS59" s="49">
        <v>0</v>
      </c>
      <c r="CT59" s="49">
        <v>0</v>
      </c>
      <c r="CU59" s="49">
        <v>0</v>
      </c>
      <c r="CV59" s="49">
        <v>0.2</v>
      </c>
      <c r="CW59" s="49">
        <v>3.4000000000000002E-2</v>
      </c>
      <c r="CX59" s="49">
        <v>0.3</v>
      </c>
      <c r="CY59" s="49">
        <v>0.17399999999999999</v>
      </c>
      <c r="CZ59" s="47">
        <f t="shared" ref="CZ59:DA89" si="14">B59+D59+F59+H59+J59+L59+N59+P59+R59+T59+V59+X59+Z59+AB59+AD59+AF59+AH59+AJ59+AL59+AN59+AP59+AR59+AT59+AV59+AX59+AZ59+BB59+BD59+BF59+BH59+BJ59+BL59+BN59+BP59+BR59+BT59+BV59+BX59+BZ59+CB59+CD59+CF59+CH59+CJ59+CL59+CN59+CP59+CR59+CT59+CV59+CX59</f>
        <v>52.200000000000017</v>
      </c>
      <c r="DA59" s="47">
        <f t="shared" si="14"/>
        <v>8.9570000000000043</v>
      </c>
    </row>
    <row r="60" spans="1:105" ht="13.5" thickBot="1">
      <c r="A60" s="33"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150</v>
      </c>
      <c r="AA60" s="49">
        <v>30</v>
      </c>
      <c r="AB60" s="49">
        <v>0</v>
      </c>
      <c r="AC60" s="49">
        <v>0</v>
      </c>
      <c r="AD60" s="49">
        <v>40</v>
      </c>
      <c r="AE60" s="49">
        <v>18</v>
      </c>
      <c r="AF60" s="49">
        <v>3.5</v>
      </c>
      <c r="AG60" s="49">
        <v>0.05</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193.5</v>
      </c>
      <c r="DA60" s="47">
        <f t="shared" si="14"/>
        <v>48.05</v>
      </c>
    </row>
    <row r="61" spans="1:105" ht="13.5" thickBot="1">
      <c r="A61" s="33" t="s">
        <v>80</v>
      </c>
      <c r="B61" s="49">
        <v>15</v>
      </c>
      <c r="C61" s="49">
        <v>0.73499999999999999</v>
      </c>
      <c r="D61" s="49">
        <v>1.1000000000000001</v>
      </c>
      <c r="E61" s="49">
        <v>0.11550000000000001</v>
      </c>
      <c r="F61" s="49">
        <v>1</v>
      </c>
      <c r="G61" s="49">
        <v>0.105</v>
      </c>
      <c r="H61" s="49">
        <v>0</v>
      </c>
      <c r="I61" s="49">
        <v>0</v>
      </c>
      <c r="J61" s="49">
        <v>1.1000000000000001</v>
      </c>
      <c r="K61" s="49">
        <v>0.11550000000000001</v>
      </c>
      <c r="L61" s="49">
        <v>4.5000000000000009</v>
      </c>
      <c r="M61" s="49">
        <v>0.47250000000000009</v>
      </c>
      <c r="N61" s="49">
        <v>27.699999999999996</v>
      </c>
      <c r="O61" s="49">
        <v>2.9084999999999996</v>
      </c>
      <c r="P61" s="49">
        <v>4</v>
      </c>
      <c r="Q61" s="49">
        <v>0.42</v>
      </c>
      <c r="R61" s="49">
        <v>7.9</v>
      </c>
      <c r="S61" s="49">
        <v>0.82950000000000002</v>
      </c>
      <c r="T61" s="49">
        <v>15.5</v>
      </c>
      <c r="U61" s="49">
        <v>1.6274999999999999</v>
      </c>
      <c r="V61" s="49">
        <v>32.1</v>
      </c>
      <c r="W61" s="49">
        <v>4.59</v>
      </c>
      <c r="X61" s="49">
        <v>30</v>
      </c>
      <c r="Y61" s="49">
        <v>1</v>
      </c>
      <c r="Z61" s="49">
        <v>2</v>
      </c>
      <c r="AA61" s="49">
        <v>0.25</v>
      </c>
      <c r="AB61" s="49">
        <v>0</v>
      </c>
      <c r="AC61" s="49">
        <v>0</v>
      </c>
      <c r="AD61" s="49">
        <v>9.3999999999999986</v>
      </c>
      <c r="AE61" s="49">
        <v>0.98699999999999977</v>
      </c>
      <c r="AF61" s="49">
        <v>0.2</v>
      </c>
      <c r="AG61" s="49">
        <v>0.1</v>
      </c>
      <c r="AH61" s="49">
        <v>0</v>
      </c>
      <c r="AI61" s="49">
        <v>0</v>
      </c>
      <c r="AJ61" s="49">
        <v>1</v>
      </c>
      <c r="AK61" s="49">
        <v>0</v>
      </c>
      <c r="AL61" s="49">
        <v>1.5</v>
      </c>
      <c r="AM61" s="49">
        <v>0.27</v>
      </c>
      <c r="AN61" s="49">
        <v>0</v>
      </c>
      <c r="AO61" s="49">
        <v>0</v>
      </c>
      <c r="AP61" s="49">
        <v>11</v>
      </c>
      <c r="AQ61" s="49">
        <v>1.65</v>
      </c>
      <c r="AR61" s="49">
        <v>0</v>
      </c>
      <c r="AS61" s="49">
        <v>0</v>
      </c>
      <c r="AT61" s="49">
        <v>3</v>
      </c>
      <c r="AU61" s="49">
        <v>0.6</v>
      </c>
      <c r="AV61" s="49">
        <v>13</v>
      </c>
      <c r="AW61" s="49">
        <v>2</v>
      </c>
      <c r="AX61" s="49">
        <v>3.5999999999999996</v>
      </c>
      <c r="AY61" s="49">
        <v>200</v>
      </c>
      <c r="AZ61" s="49">
        <v>0</v>
      </c>
      <c r="BA61" s="49">
        <v>0</v>
      </c>
      <c r="BB61" s="49">
        <v>0</v>
      </c>
      <c r="BC61" s="49">
        <v>0</v>
      </c>
      <c r="BD61" s="49">
        <v>0</v>
      </c>
      <c r="BE61" s="49">
        <v>0</v>
      </c>
      <c r="BF61" s="49">
        <v>9</v>
      </c>
      <c r="BG61" s="49">
        <v>0.42</v>
      </c>
      <c r="BH61" s="49">
        <v>8.8999999999999986</v>
      </c>
      <c r="BI61" s="49">
        <v>0.93449999999999978</v>
      </c>
      <c r="BJ61" s="49">
        <v>28.6</v>
      </c>
      <c r="BK61" s="49">
        <v>3.0030000000000001</v>
      </c>
      <c r="BL61" s="49">
        <v>0.6</v>
      </c>
      <c r="BM61" s="49">
        <v>0.30000000000000004</v>
      </c>
      <c r="BN61" s="49">
        <v>1.3</v>
      </c>
      <c r="BO61" s="49">
        <v>0.13754000000000002</v>
      </c>
      <c r="BP61" s="49">
        <v>12.8</v>
      </c>
      <c r="BQ61" s="49">
        <v>2.56</v>
      </c>
      <c r="BR61" s="49">
        <v>0.2</v>
      </c>
      <c r="BS61" s="49">
        <v>2.1000000000000001E-2</v>
      </c>
      <c r="BT61" s="49">
        <v>0</v>
      </c>
      <c r="BU61" s="49">
        <v>0</v>
      </c>
      <c r="BV61" s="49">
        <v>11.100000000000001</v>
      </c>
      <c r="BW61" s="49">
        <v>1.1655000000000002</v>
      </c>
      <c r="BX61" s="49">
        <v>3.2</v>
      </c>
      <c r="BY61" s="49">
        <v>0.33600000000000002</v>
      </c>
      <c r="BZ61" s="49">
        <v>16.5</v>
      </c>
      <c r="CA61" s="49">
        <v>1.7324999999999999</v>
      </c>
      <c r="CB61" s="49">
        <v>0.7</v>
      </c>
      <c r="CC61" s="49">
        <v>0.1</v>
      </c>
      <c r="CD61" s="49">
        <v>4.8</v>
      </c>
      <c r="CE61" s="49">
        <v>0.38400000000000001</v>
      </c>
      <c r="CF61" s="49">
        <v>1.6000000000000003</v>
      </c>
      <c r="CG61" s="49">
        <v>2</v>
      </c>
      <c r="CH61" s="49">
        <v>0</v>
      </c>
      <c r="CI61" s="49">
        <v>0</v>
      </c>
      <c r="CJ61" s="49">
        <v>0</v>
      </c>
      <c r="CK61" s="49">
        <v>0</v>
      </c>
      <c r="CL61" s="49">
        <v>3</v>
      </c>
      <c r="CM61" s="49">
        <v>0.315</v>
      </c>
      <c r="CN61" s="49">
        <v>8</v>
      </c>
      <c r="CO61" s="49">
        <v>0.18200000000000002</v>
      </c>
      <c r="CP61" s="49">
        <v>14.5</v>
      </c>
      <c r="CQ61" s="49">
        <v>1.5225</v>
      </c>
      <c r="CR61" s="49">
        <v>0.3</v>
      </c>
      <c r="CS61" s="49">
        <v>1</v>
      </c>
      <c r="CT61" s="49">
        <v>2.4</v>
      </c>
      <c r="CU61" s="49">
        <v>0.252</v>
      </c>
      <c r="CV61" s="49">
        <v>0.70000000000000007</v>
      </c>
      <c r="CW61" s="49">
        <v>7.350000000000001E-2</v>
      </c>
      <c r="CX61" s="49">
        <v>4.8</v>
      </c>
      <c r="CY61" s="49">
        <v>0.504</v>
      </c>
      <c r="CZ61" s="47">
        <f t="shared" si="14"/>
        <v>317.60000000000002</v>
      </c>
      <c r="DA61" s="47">
        <f t="shared" si="14"/>
        <v>235.71903999999995</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0.1</v>
      </c>
      <c r="O62" s="49">
        <v>2.2800000000000001E-2</v>
      </c>
      <c r="P62" s="49">
        <v>8.6</v>
      </c>
      <c r="Q62" s="49">
        <v>1.9608000000000001</v>
      </c>
      <c r="R62" s="49">
        <v>6.3</v>
      </c>
      <c r="S62" s="49">
        <v>1.4364000000000001</v>
      </c>
      <c r="T62" s="49">
        <v>0</v>
      </c>
      <c r="U62" s="49">
        <v>0</v>
      </c>
      <c r="V62" s="49">
        <v>0</v>
      </c>
      <c r="W62" s="49">
        <v>0</v>
      </c>
      <c r="X62" s="49">
        <v>12.5</v>
      </c>
      <c r="Y62" s="49">
        <v>2.85</v>
      </c>
      <c r="Z62" s="49">
        <v>0</v>
      </c>
      <c r="AA62" s="49">
        <v>0</v>
      </c>
      <c r="AB62" s="49">
        <v>0</v>
      </c>
      <c r="AC62" s="49">
        <v>0</v>
      </c>
      <c r="AD62" s="49">
        <v>0</v>
      </c>
      <c r="AE62" s="49">
        <v>0</v>
      </c>
      <c r="AF62" s="49">
        <v>0</v>
      </c>
      <c r="AG62" s="49">
        <v>0</v>
      </c>
      <c r="AH62" s="49">
        <v>0</v>
      </c>
      <c r="AI62" s="49">
        <v>0</v>
      </c>
      <c r="AJ62" s="49">
        <v>0</v>
      </c>
      <c r="AK62" s="49">
        <v>0</v>
      </c>
      <c r="AL62" s="49">
        <v>2</v>
      </c>
      <c r="AM62" s="49">
        <v>0.3</v>
      </c>
      <c r="AN62" s="49">
        <v>0</v>
      </c>
      <c r="AO62" s="49">
        <v>0</v>
      </c>
      <c r="AP62" s="49">
        <v>1.7</v>
      </c>
      <c r="AQ62" s="49">
        <v>0.3876</v>
      </c>
      <c r="AR62" s="49">
        <v>5.5</v>
      </c>
      <c r="AS62" s="49">
        <v>1.254</v>
      </c>
      <c r="AT62" s="49">
        <v>62.1</v>
      </c>
      <c r="AU62" s="49">
        <v>14.158800000000001</v>
      </c>
      <c r="AV62" s="49">
        <v>42.7</v>
      </c>
      <c r="AW62" s="49">
        <v>9.7356000000000016</v>
      </c>
      <c r="AX62" s="49">
        <v>0</v>
      </c>
      <c r="AY62" s="49">
        <v>0</v>
      </c>
      <c r="AZ62" s="49">
        <v>0</v>
      </c>
      <c r="BA62" s="49">
        <v>0</v>
      </c>
      <c r="BB62" s="49">
        <v>0</v>
      </c>
      <c r="BC62" s="49">
        <v>0</v>
      </c>
      <c r="BD62" s="49">
        <v>0</v>
      </c>
      <c r="BE62" s="49">
        <v>0</v>
      </c>
      <c r="BF62" s="49">
        <v>207.8</v>
      </c>
      <c r="BG62" s="49">
        <v>47.378400000000006</v>
      </c>
      <c r="BH62" s="49">
        <v>0</v>
      </c>
      <c r="BI62" s="49">
        <v>0</v>
      </c>
      <c r="BJ62" s="49">
        <v>0</v>
      </c>
      <c r="BK62" s="49">
        <v>0</v>
      </c>
      <c r="BL62" s="49">
        <v>405.2</v>
      </c>
      <c r="BM62" s="49">
        <v>198.09777777777776</v>
      </c>
      <c r="BN62" s="49">
        <v>0</v>
      </c>
      <c r="BO62" s="49">
        <v>0</v>
      </c>
      <c r="BP62" s="49">
        <v>24</v>
      </c>
      <c r="BQ62" s="49">
        <v>4.8</v>
      </c>
      <c r="BR62" s="49">
        <v>30</v>
      </c>
      <c r="BS62" s="49">
        <v>5</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4"/>
        <v>808.5</v>
      </c>
      <c r="DA62" s="47">
        <f t="shared" si="14"/>
        <v>287.38217777777777</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15000</v>
      </c>
      <c r="CK63" s="49">
        <v>142</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15000</v>
      </c>
      <c r="DA63" s="47">
        <f t="shared" si="14"/>
        <v>142</v>
      </c>
    </row>
    <row r="64" spans="1:105" ht="13.5" thickBot="1">
      <c r="A64" s="33" t="s">
        <v>40</v>
      </c>
      <c r="B64" s="49">
        <v>0</v>
      </c>
      <c r="C64" s="49">
        <v>0</v>
      </c>
      <c r="D64" s="49">
        <v>0</v>
      </c>
      <c r="E64" s="49">
        <v>0</v>
      </c>
      <c r="F64" s="49">
        <v>0</v>
      </c>
      <c r="G64" s="49">
        <v>0</v>
      </c>
      <c r="H64" s="49">
        <v>0</v>
      </c>
      <c r="I64" s="49">
        <v>0</v>
      </c>
      <c r="J64" s="49">
        <v>0</v>
      </c>
      <c r="K64" s="49">
        <v>0</v>
      </c>
      <c r="L64" s="49">
        <v>34</v>
      </c>
      <c r="M64" s="49">
        <v>2</v>
      </c>
      <c r="N64" s="49">
        <v>1000</v>
      </c>
      <c r="O64" s="49">
        <v>58.272000000000006</v>
      </c>
      <c r="P64" s="49">
        <v>2</v>
      </c>
      <c r="Q64" s="49">
        <v>0.2</v>
      </c>
      <c r="R64" s="49">
        <v>0</v>
      </c>
      <c r="S64" s="49">
        <v>0</v>
      </c>
      <c r="T64" s="49">
        <v>1096.0000000000002</v>
      </c>
      <c r="U64" s="49">
        <v>107.10000000000001</v>
      </c>
      <c r="V64" s="49">
        <v>12.5</v>
      </c>
      <c r="W64" s="49">
        <v>1.2516849605237821</v>
      </c>
      <c r="X64" s="49">
        <v>0.3</v>
      </c>
      <c r="Y64" s="49">
        <v>3.0040439052570769E-2</v>
      </c>
      <c r="Z64" s="49">
        <v>0</v>
      </c>
      <c r="AA64" s="49">
        <v>0</v>
      </c>
      <c r="AB64" s="49">
        <v>0</v>
      </c>
      <c r="AC64" s="49">
        <v>0</v>
      </c>
      <c r="AD64" s="49">
        <v>0</v>
      </c>
      <c r="AE64" s="49">
        <v>0</v>
      </c>
      <c r="AF64" s="49">
        <v>143.19999999999999</v>
      </c>
      <c r="AG64" s="49">
        <v>13.79</v>
      </c>
      <c r="AH64" s="49">
        <v>0</v>
      </c>
      <c r="AI64" s="49">
        <v>0</v>
      </c>
      <c r="AJ64" s="49">
        <v>2</v>
      </c>
      <c r="AK64" s="49">
        <v>0</v>
      </c>
      <c r="AL64" s="49">
        <v>0</v>
      </c>
      <c r="AM64" s="49">
        <v>0</v>
      </c>
      <c r="AN64" s="49">
        <v>0</v>
      </c>
      <c r="AO64" s="49">
        <v>0</v>
      </c>
      <c r="AP64" s="49">
        <v>72.099999999999994</v>
      </c>
      <c r="AQ64" s="49">
        <v>6.6</v>
      </c>
      <c r="AR64" s="49">
        <v>0</v>
      </c>
      <c r="AS64" s="49">
        <v>0</v>
      </c>
      <c r="AT64" s="49">
        <v>0</v>
      </c>
      <c r="AU64" s="49">
        <v>0</v>
      </c>
      <c r="AV64" s="49">
        <v>29</v>
      </c>
      <c r="AW64" s="49">
        <v>3</v>
      </c>
      <c r="AX64" s="49">
        <v>0</v>
      </c>
      <c r="AY64" s="49">
        <v>0</v>
      </c>
      <c r="AZ64" s="49">
        <v>0</v>
      </c>
      <c r="BA64" s="49">
        <v>0</v>
      </c>
      <c r="BB64" s="49">
        <v>0</v>
      </c>
      <c r="BC64" s="49">
        <v>0</v>
      </c>
      <c r="BD64" s="49">
        <v>0</v>
      </c>
      <c r="BE64" s="49">
        <v>0</v>
      </c>
      <c r="BF64" s="49">
        <v>0</v>
      </c>
      <c r="BG64" s="49">
        <v>0</v>
      </c>
      <c r="BH64" s="49">
        <v>0</v>
      </c>
      <c r="BI64" s="49">
        <v>0</v>
      </c>
      <c r="BJ64" s="49">
        <v>0</v>
      </c>
      <c r="BK64" s="49">
        <v>0</v>
      </c>
      <c r="BL64" s="49">
        <v>11.200000000000001</v>
      </c>
      <c r="BM64" s="49">
        <v>1.1200000000000001</v>
      </c>
      <c r="BN64" s="49">
        <v>2026.7000000000003</v>
      </c>
      <c r="BO64" s="49">
        <v>202.67000000000004</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409</v>
      </c>
      <c r="CM64" s="49">
        <v>15</v>
      </c>
      <c r="CN64" s="49">
        <v>0</v>
      </c>
      <c r="CO64" s="49">
        <v>0</v>
      </c>
      <c r="CP64" s="49">
        <v>0</v>
      </c>
      <c r="CQ64" s="49">
        <v>0</v>
      </c>
      <c r="CR64" s="49">
        <v>0</v>
      </c>
      <c r="CS64" s="49">
        <v>0</v>
      </c>
      <c r="CT64" s="49">
        <v>0</v>
      </c>
      <c r="CU64" s="49">
        <v>0</v>
      </c>
      <c r="CV64" s="49">
        <v>0</v>
      </c>
      <c r="CW64" s="49">
        <v>0</v>
      </c>
      <c r="CX64" s="49">
        <v>0</v>
      </c>
      <c r="CY64" s="49">
        <v>0</v>
      </c>
      <c r="CZ64" s="47">
        <f t="shared" si="14"/>
        <v>4838</v>
      </c>
      <c r="DA64" s="47">
        <f t="shared" si="14"/>
        <v>411.03372539957638</v>
      </c>
    </row>
    <row r="65" spans="1:105" ht="13.5" thickBot="1">
      <c r="A65" s="33" t="s">
        <v>41</v>
      </c>
      <c r="B65" s="49">
        <v>74</v>
      </c>
      <c r="C65" s="49">
        <v>1</v>
      </c>
      <c r="D65" s="49">
        <v>16</v>
      </c>
      <c r="E65" s="49">
        <v>2.4</v>
      </c>
      <c r="F65" s="49">
        <v>243.4</v>
      </c>
      <c r="G65" s="49">
        <v>20</v>
      </c>
      <c r="H65" s="49">
        <v>5.0999999999999996</v>
      </c>
      <c r="I65" s="49">
        <v>6.1199999999999992</v>
      </c>
      <c r="J65" s="49">
        <v>24.900000000000002</v>
      </c>
      <c r="K65" s="49">
        <v>6.2250000000000005</v>
      </c>
      <c r="L65" s="49">
        <v>462.29999999999995</v>
      </c>
      <c r="M65" s="49">
        <v>65</v>
      </c>
      <c r="N65" s="49">
        <v>7500</v>
      </c>
      <c r="O65" s="49">
        <v>495.8</v>
      </c>
      <c r="P65" s="49">
        <v>46.4</v>
      </c>
      <c r="Q65" s="49">
        <v>3</v>
      </c>
      <c r="R65" s="49">
        <v>465</v>
      </c>
      <c r="S65" s="49">
        <v>70</v>
      </c>
      <c r="T65" s="49">
        <v>143</v>
      </c>
      <c r="U65" s="49">
        <v>12.600000000000001</v>
      </c>
      <c r="V65" s="49">
        <v>887.3</v>
      </c>
      <c r="W65" s="49">
        <v>70.983999999999995</v>
      </c>
      <c r="X65" s="49">
        <v>40</v>
      </c>
      <c r="Y65" s="49">
        <v>1</v>
      </c>
      <c r="Z65" s="49">
        <v>213.60000000000002</v>
      </c>
      <c r="AA65" s="49">
        <v>35</v>
      </c>
      <c r="AB65" s="49">
        <v>101.9</v>
      </c>
      <c r="AC65" s="49">
        <v>6.1139999999999999</v>
      </c>
      <c r="AD65" s="49">
        <v>98.40000000000002</v>
      </c>
      <c r="AE65" s="49">
        <v>5.9040000000000008</v>
      </c>
      <c r="AF65" s="49">
        <v>151.6</v>
      </c>
      <c r="AG65" s="49">
        <v>30.32</v>
      </c>
      <c r="AH65" s="49">
        <v>23</v>
      </c>
      <c r="AI65" s="49">
        <v>3</v>
      </c>
      <c r="AJ65" s="49">
        <v>2</v>
      </c>
      <c r="AK65" s="49">
        <v>0</v>
      </c>
      <c r="AL65" s="49">
        <v>8.9</v>
      </c>
      <c r="AM65" s="49">
        <v>0.97900000000000009</v>
      </c>
      <c r="AN65" s="49">
        <v>1.6</v>
      </c>
      <c r="AO65" s="49">
        <v>9.6000000000000002E-2</v>
      </c>
      <c r="AP65" s="49">
        <v>330</v>
      </c>
      <c r="AQ65" s="49">
        <v>82.5</v>
      </c>
      <c r="AR65" s="49">
        <v>70.5</v>
      </c>
      <c r="AS65" s="49">
        <v>4.2299999999999995</v>
      </c>
      <c r="AT65" s="49">
        <v>170</v>
      </c>
      <c r="AU65" s="49">
        <v>23.8</v>
      </c>
      <c r="AV65" s="49">
        <v>729.80000000000018</v>
      </c>
      <c r="AW65" s="49">
        <v>84</v>
      </c>
      <c r="AX65" s="49">
        <v>4.6999999999999993</v>
      </c>
      <c r="AY65" s="49">
        <v>1000</v>
      </c>
      <c r="AZ65" s="49">
        <v>0</v>
      </c>
      <c r="BA65" s="49">
        <v>0</v>
      </c>
      <c r="BB65" s="49">
        <v>0</v>
      </c>
      <c r="BC65" s="49">
        <v>0</v>
      </c>
      <c r="BD65" s="49">
        <v>12</v>
      </c>
      <c r="BE65" s="49">
        <v>0.67999999999999994</v>
      </c>
      <c r="BF65" s="49">
        <v>164.3</v>
      </c>
      <c r="BG65" s="49">
        <v>9</v>
      </c>
      <c r="BH65" s="49">
        <v>20</v>
      </c>
      <c r="BI65" s="49">
        <v>1.6</v>
      </c>
      <c r="BJ65" s="49">
        <v>29.2</v>
      </c>
      <c r="BK65" s="49">
        <v>1.752</v>
      </c>
      <c r="BL65" s="49">
        <v>163</v>
      </c>
      <c r="BM65" s="49">
        <v>28</v>
      </c>
      <c r="BN65" s="49">
        <v>11.400000000000002</v>
      </c>
      <c r="BO65" s="49">
        <v>15</v>
      </c>
      <c r="BP65" s="49">
        <v>38.5</v>
      </c>
      <c r="BQ65" s="49">
        <v>4.5599999999999996</v>
      </c>
      <c r="BR65" s="49">
        <v>10.9</v>
      </c>
      <c r="BS65" s="49">
        <v>1</v>
      </c>
      <c r="BT65" s="49">
        <v>0</v>
      </c>
      <c r="BU65" s="49">
        <v>0</v>
      </c>
      <c r="BV65" s="49">
        <v>12.6</v>
      </c>
      <c r="BW65" s="49">
        <v>0.75600000000000001</v>
      </c>
      <c r="BX65" s="49">
        <v>92.5</v>
      </c>
      <c r="BY65" s="49">
        <v>5.55</v>
      </c>
      <c r="BZ65" s="49">
        <v>51.3</v>
      </c>
      <c r="CA65" s="49">
        <v>3.42</v>
      </c>
      <c r="CB65" s="49">
        <v>38.899999999999991</v>
      </c>
      <c r="CC65" s="49">
        <v>2</v>
      </c>
      <c r="CD65" s="49">
        <v>6.6999999999999993</v>
      </c>
      <c r="CE65" s="49">
        <v>1.4</v>
      </c>
      <c r="CF65" s="49">
        <v>15.2</v>
      </c>
      <c r="CG65" s="49">
        <v>1</v>
      </c>
      <c r="CH65" s="49">
        <v>2</v>
      </c>
      <c r="CI65" s="49">
        <v>0</v>
      </c>
      <c r="CJ65" s="49">
        <v>4</v>
      </c>
      <c r="CK65" s="49">
        <v>0.24</v>
      </c>
      <c r="CL65" s="49">
        <v>20</v>
      </c>
      <c r="CM65" s="49">
        <v>3</v>
      </c>
      <c r="CN65" s="49">
        <v>18</v>
      </c>
      <c r="CO65" s="49">
        <v>0.58300000000000007</v>
      </c>
      <c r="CP65" s="49">
        <v>38.700000000000003</v>
      </c>
      <c r="CQ65" s="49">
        <v>2.3220000000000001</v>
      </c>
      <c r="CR65" s="49">
        <v>0.5</v>
      </c>
      <c r="CS65" s="49">
        <v>3</v>
      </c>
      <c r="CT65" s="49">
        <v>100</v>
      </c>
      <c r="CU65" s="49">
        <v>2</v>
      </c>
      <c r="CV65" s="49">
        <v>15.8</v>
      </c>
      <c r="CW65" s="49">
        <v>0.94799999999999995</v>
      </c>
      <c r="CX65" s="49">
        <v>15</v>
      </c>
      <c r="CY65" s="49">
        <v>0.89999999999999991</v>
      </c>
      <c r="CZ65" s="47">
        <f t="shared" si="14"/>
        <v>12693.900000000001</v>
      </c>
      <c r="DA65" s="47">
        <f t="shared" si="14"/>
        <v>2118.7830000000004</v>
      </c>
    </row>
    <row r="66" spans="1:105" ht="13.5" thickBot="1">
      <c r="A66" s="33" t="s">
        <v>81</v>
      </c>
      <c r="B66" s="49">
        <v>18</v>
      </c>
      <c r="C66" s="49">
        <v>0</v>
      </c>
      <c r="D66" s="49">
        <v>7.2</v>
      </c>
      <c r="E66" s="49">
        <v>0</v>
      </c>
      <c r="F66" s="49">
        <v>0</v>
      </c>
      <c r="G66" s="49">
        <v>0</v>
      </c>
      <c r="H66" s="49">
        <v>0</v>
      </c>
      <c r="I66" s="49">
        <v>0</v>
      </c>
      <c r="J66" s="49">
        <v>0</v>
      </c>
      <c r="K66" s="49">
        <v>0</v>
      </c>
      <c r="L66" s="49">
        <v>0</v>
      </c>
      <c r="M66" s="49">
        <v>0</v>
      </c>
      <c r="N66" s="49">
        <v>0</v>
      </c>
      <c r="O66" s="49">
        <v>0</v>
      </c>
      <c r="P66" s="49">
        <v>0</v>
      </c>
      <c r="Q66" s="49">
        <v>0</v>
      </c>
      <c r="R66" s="49">
        <v>20</v>
      </c>
      <c r="S66" s="49">
        <v>0</v>
      </c>
      <c r="T66" s="49">
        <v>55.3</v>
      </c>
      <c r="U66" s="49">
        <v>0</v>
      </c>
      <c r="V66" s="49">
        <v>0</v>
      </c>
      <c r="W66" s="49">
        <v>0</v>
      </c>
      <c r="X66" s="49">
        <v>0</v>
      </c>
      <c r="Y66" s="49">
        <v>0</v>
      </c>
      <c r="Z66" s="49">
        <v>100</v>
      </c>
      <c r="AA66" s="49">
        <v>15</v>
      </c>
      <c r="AB66" s="49">
        <v>2</v>
      </c>
      <c r="AC66" s="49">
        <v>0.2</v>
      </c>
      <c r="AD66" s="49">
        <v>0</v>
      </c>
      <c r="AE66" s="49">
        <v>0</v>
      </c>
      <c r="AF66" s="49">
        <v>77.5</v>
      </c>
      <c r="AG66" s="49">
        <v>0</v>
      </c>
      <c r="AH66" s="49">
        <v>42</v>
      </c>
      <c r="AI66" s="49">
        <v>2.1</v>
      </c>
      <c r="AJ66" s="49">
        <v>0</v>
      </c>
      <c r="AK66" s="49">
        <v>0</v>
      </c>
      <c r="AL66" s="49">
        <v>9.5</v>
      </c>
      <c r="AM66" s="49">
        <v>9.0250000000000004</v>
      </c>
      <c r="AN66" s="49">
        <v>0</v>
      </c>
      <c r="AO66" s="49">
        <v>0</v>
      </c>
      <c r="AP66" s="49">
        <v>111</v>
      </c>
      <c r="AQ66" s="49">
        <v>111</v>
      </c>
      <c r="AR66" s="49">
        <v>0</v>
      </c>
      <c r="AS66" s="49">
        <v>0</v>
      </c>
      <c r="AT66" s="49">
        <v>400</v>
      </c>
      <c r="AU66" s="49">
        <v>8</v>
      </c>
      <c r="AV66" s="49">
        <v>24</v>
      </c>
      <c r="AW66" s="49">
        <v>5</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1</v>
      </c>
      <c r="BO66" s="49">
        <v>2</v>
      </c>
      <c r="BP66" s="49">
        <v>0</v>
      </c>
      <c r="BQ66" s="49">
        <v>0</v>
      </c>
      <c r="BR66" s="49">
        <v>0</v>
      </c>
      <c r="BS66" s="49">
        <v>0</v>
      </c>
      <c r="BT66" s="49">
        <v>0</v>
      </c>
      <c r="BU66" s="49">
        <v>0</v>
      </c>
      <c r="BV66" s="49">
        <v>0</v>
      </c>
      <c r="BW66" s="49">
        <v>0</v>
      </c>
      <c r="BX66" s="49">
        <v>0</v>
      </c>
      <c r="BY66" s="49">
        <v>0</v>
      </c>
      <c r="BZ66" s="49">
        <v>0</v>
      </c>
      <c r="CA66" s="49">
        <v>0</v>
      </c>
      <c r="CB66" s="49">
        <v>20</v>
      </c>
      <c r="CC66" s="49">
        <v>20</v>
      </c>
      <c r="CD66" s="49">
        <v>0</v>
      </c>
      <c r="CE66" s="49">
        <v>0</v>
      </c>
      <c r="CF66" s="49">
        <v>0</v>
      </c>
      <c r="CG66" s="49">
        <v>0</v>
      </c>
      <c r="CH66" s="49">
        <v>0</v>
      </c>
      <c r="CI66" s="49">
        <v>0</v>
      </c>
      <c r="CJ66" s="49">
        <v>0</v>
      </c>
      <c r="CK66" s="49">
        <v>0</v>
      </c>
      <c r="CL66" s="49">
        <v>0</v>
      </c>
      <c r="CM66" s="49">
        <v>0</v>
      </c>
      <c r="CN66" s="49">
        <v>0</v>
      </c>
      <c r="CO66" s="49">
        <v>0</v>
      </c>
      <c r="CP66" s="49">
        <v>0</v>
      </c>
      <c r="CQ66" s="49">
        <v>0</v>
      </c>
      <c r="CR66" s="49">
        <v>10</v>
      </c>
      <c r="CS66" s="49">
        <v>3</v>
      </c>
      <c r="CT66" s="49">
        <v>0</v>
      </c>
      <c r="CU66" s="49">
        <v>0</v>
      </c>
      <c r="CV66" s="49">
        <v>0</v>
      </c>
      <c r="CW66" s="49">
        <v>0</v>
      </c>
      <c r="CX66" s="49">
        <v>0</v>
      </c>
      <c r="CY66" s="49">
        <v>0</v>
      </c>
      <c r="CZ66" s="47">
        <f t="shared" si="14"/>
        <v>897.5</v>
      </c>
      <c r="DA66" s="47">
        <f t="shared" si="14"/>
        <v>175.32499999999999</v>
      </c>
    </row>
    <row r="67" spans="1:105" ht="13.5" thickBot="1">
      <c r="A67" s="33"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1.8</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32</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4"/>
        <v>1.8</v>
      </c>
      <c r="DA67" s="47">
        <f t="shared" si="14"/>
        <v>32</v>
      </c>
    </row>
    <row r="68" spans="1:105" ht="13.5" thickBot="1">
      <c r="A68" s="33" t="s">
        <v>83</v>
      </c>
      <c r="B68" s="49">
        <v>7</v>
      </c>
      <c r="C68" s="49">
        <v>10</v>
      </c>
      <c r="D68" s="49">
        <v>11</v>
      </c>
      <c r="E68" s="49">
        <v>2.2000000000000002</v>
      </c>
      <c r="F68" s="49">
        <v>19.099999999999998</v>
      </c>
      <c r="G68" s="49">
        <v>3.82</v>
      </c>
      <c r="H68" s="49">
        <v>0</v>
      </c>
      <c r="I68" s="49">
        <v>0</v>
      </c>
      <c r="J68" s="49">
        <v>0</v>
      </c>
      <c r="K68" s="49">
        <v>0</v>
      </c>
      <c r="L68" s="49">
        <v>5.8</v>
      </c>
      <c r="M68" s="49">
        <v>1.1599999999999999</v>
      </c>
      <c r="N68" s="49">
        <v>28.2</v>
      </c>
      <c r="O68" s="49">
        <v>5.6400000000000006</v>
      </c>
      <c r="P68" s="49">
        <v>2.8000000000000003</v>
      </c>
      <c r="Q68" s="49">
        <v>0.56000000000000005</v>
      </c>
      <c r="R68" s="49">
        <v>0.5</v>
      </c>
      <c r="S68" s="49">
        <v>0.1</v>
      </c>
      <c r="T68" s="49">
        <v>0</v>
      </c>
      <c r="U68" s="49">
        <v>0</v>
      </c>
      <c r="V68" s="49">
        <v>34.5</v>
      </c>
      <c r="W68" s="49">
        <v>1.4</v>
      </c>
      <c r="X68" s="49">
        <v>0</v>
      </c>
      <c r="Y68" s="49">
        <v>0</v>
      </c>
      <c r="Z68" s="49">
        <v>4</v>
      </c>
      <c r="AA68" s="49">
        <v>1</v>
      </c>
      <c r="AB68" s="49">
        <v>0</v>
      </c>
      <c r="AC68" s="49">
        <v>0</v>
      </c>
      <c r="AD68" s="49">
        <v>0</v>
      </c>
      <c r="AE68" s="49">
        <v>0</v>
      </c>
      <c r="AF68" s="49">
        <v>0</v>
      </c>
      <c r="AG68" s="49">
        <v>0</v>
      </c>
      <c r="AH68" s="49">
        <v>0</v>
      </c>
      <c r="AI68" s="49">
        <v>0</v>
      </c>
      <c r="AJ68" s="49">
        <v>0</v>
      </c>
      <c r="AK68" s="49">
        <v>0</v>
      </c>
      <c r="AL68" s="49">
        <v>1.5</v>
      </c>
      <c r="AM68" s="49">
        <v>0.22500000000000001</v>
      </c>
      <c r="AN68" s="49">
        <v>0</v>
      </c>
      <c r="AO68" s="49">
        <v>0</v>
      </c>
      <c r="AP68" s="49">
        <v>65.099999999999994</v>
      </c>
      <c r="AQ68" s="49">
        <v>6.5</v>
      </c>
      <c r="AR68" s="49">
        <v>65</v>
      </c>
      <c r="AS68" s="49">
        <v>20</v>
      </c>
      <c r="AT68" s="49">
        <v>60</v>
      </c>
      <c r="AU68" s="49">
        <v>3.5</v>
      </c>
      <c r="AV68" s="49">
        <v>0.4</v>
      </c>
      <c r="AW68" s="49">
        <v>2.0000000000000004E-2</v>
      </c>
      <c r="AX68" s="49">
        <v>0</v>
      </c>
      <c r="AY68" s="49">
        <v>0</v>
      </c>
      <c r="AZ68" s="49">
        <v>0</v>
      </c>
      <c r="BA68" s="49">
        <v>0</v>
      </c>
      <c r="BB68" s="49">
        <v>0</v>
      </c>
      <c r="BC68" s="49">
        <v>0</v>
      </c>
      <c r="BD68" s="49">
        <v>0</v>
      </c>
      <c r="BE68" s="49">
        <v>0</v>
      </c>
      <c r="BF68" s="49">
        <v>15</v>
      </c>
      <c r="BG68" s="49">
        <v>0.51500000000000001</v>
      </c>
      <c r="BH68" s="49">
        <v>0</v>
      </c>
      <c r="BI68" s="49">
        <v>0</v>
      </c>
      <c r="BJ68" s="49">
        <v>0</v>
      </c>
      <c r="BK68" s="49">
        <v>0</v>
      </c>
      <c r="BL68" s="49">
        <v>0.2</v>
      </c>
      <c r="BM68" s="49">
        <v>1.0000000000000002E-2</v>
      </c>
      <c r="BN68" s="49">
        <v>0.1</v>
      </c>
      <c r="BO68" s="49">
        <v>10</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0.1</v>
      </c>
      <c r="CO68" s="49">
        <v>0</v>
      </c>
      <c r="CP68" s="49">
        <v>0.1</v>
      </c>
      <c r="CQ68" s="49">
        <v>0.03</v>
      </c>
      <c r="CR68" s="49">
        <v>0</v>
      </c>
      <c r="CS68" s="49">
        <v>0</v>
      </c>
      <c r="CT68" s="49">
        <v>0.1</v>
      </c>
      <c r="CU68" s="49">
        <v>0.03</v>
      </c>
      <c r="CV68" s="49">
        <v>0</v>
      </c>
      <c r="CW68" s="49">
        <v>0</v>
      </c>
      <c r="CX68" s="49">
        <v>0</v>
      </c>
      <c r="CY68" s="49">
        <v>0</v>
      </c>
      <c r="CZ68" s="47">
        <f t="shared" si="14"/>
        <v>320.50000000000006</v>
      </c>
      <c r="DA68" s="47">
        <f t="shared" si="14"/>
        <v>66.710000000000008</v>
      </c>
    </row>
    <row r="69" spans="1:105" ht="13.5" thickBot="1">
      <c r="A69" s="33" t="s">
        <v>84</v>
      </c>
      <c r="B69" s="49">
        <v>18</v>
      </c>
      <c r="C69" s="49">
        <v>0</v>
      </c>
      <c r="D69" s="49">
        <v>42.3</v>
      </c>
      <c r="E69" s="49">
        <v>0</v>
      </c>
      <c r="F69" s="49">
        <v>0</v>
      </c>
      <c r="G69" s="49">
        <v>0</v>
      </c>
      <c r="H69" s="49">
        <v>0</v>
      </c>
      <c r="I69" s="49">
        <v>0</v>
      </c>
      <c r="J69" s="49">
        <v>0</v>
      </c>
      <c r="K69" s="49">
        <v>0</v>
      </c>
      <c r="L69" s="49">
        <v>100</v>
      </c>
      <c r="M69" s="49">
        <v>45</v>
      </c>
      <c r="N69" s="49">
        <v>0</v>
      </c>
      <c r="O69" s="49">
        <v>0</v>
      </c>
      <c r="P69" s="49">
        <v>0</v>
      </c>
      <c r="Q69" s="49">
        <v>0</v>
      </c>
      <c r="R69" s="49">
        <v>151</v>
      </c>
      <c r="S69" s="49">
        <v>15</v>
      </c>
      <c r="T69" s="49">
        <v>12.3</v>
      </c>
      <c r="U69" s="49">
        <v>0</v>
      </c>
      <c r="V69" s="49">
        <v>0</v>
      </c>
      <c r="W69" s="49">
        <v>0</v>
      </c>
      <c r="X69" s="49">
        <v>0</v>
      </c>
      <c r="Y69" s="49">
        <v>0</v>
      </c>
      <c r="Z69" s="49">
        <v>0</v>
      </c>
      <c r="AA69" s="49">
        <v>0</v>
      </c>
      <c r="AB69" s="49">
        <v>10</v>
      </c>
      <c r="AC69" s="49">
        <v>0.3</v>
      </c>
      <c r="AD69" s="49">
        <v>0</v>
      </c>
      <c r="AE69" s="49">
        <v>0</v>
      </c>
      <c r="AF69" s="49">
        <v>19.3</v>
      </c>
      <c r="AG69" s="49">
        <v>0</v>
      </c>
      <c r="AH69" s="49">
        <v>12</v>
      </c>
      <c r="AI69" s="49">
        <v>1</v>
      </c>
      <c r="AJ69" s="49">
        <v>0</v>
      </c>
      <c r="AK69" s="49">
        <v>0</v>
      </c>
      <c r="AL69" s="49">
        <v>0</v>
      </c>
      <c r="AM69" s="49">
        <v>0</v>
      </c>
      <c r="AN69" s="49">
        <v>0</v>
      </c>
      <c r="AO69" s="49">
        <v>0</v>
      </c>
      <c r="AP69" s="49">
        <v>154</v>
      </c>
      <c r="AQ69" s="49">
        <v>92</v>
      </c>
      <c r="AR69" s="49">
        <v>0</v>
      </c>
      <c r="AS69" s="49">
        <v>0</v>
      </c>
      <c r="AT69" s="49">
        <v>118</v>
      </c>
      <c r="AU69" s="49">
        <v>2.2000000000000002</v>
      </c>
      <c r="AV69" s="49">
        <v>10</v>
      </c>
      <c r="AW69" s="49">
        <v>8</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4"/>
        <v>646.90000000000009</v>
      </c>
      <c r="DA69" s="47">
        <f t="shared" si="14"/>
        <v>163.5</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30</v>
      </c>
      <c r="BW70" s="49">
        <v>150</v>
      </c>
      <c r="BX70" s="49">
        <v>0</v>
      </c>
      <c r="BY70" s="49">
        <v>0</v>
      </c>
      <c r="BZ70" s="49">
        <v>0</v>
      </c>
      <c r="CA70" s="49">
        <v>0</v>
      </c>
      <c r="CB70" s="49">
        <v>20</v>
      </c>
      <c r="CC70" s="49">
        <v>0</v>
      </c>
      <c r="CD70" s="49">
        <v>0</v>
      </c>
      <c r="CE70" s="49">
        <v>0</v>
      </c>
      <c r="CF70" s="49">
        <v>0</v>
      </c>
      <c r="CG70" s="49">
        <v>0</v>
      </c>
      <c r="CH70" s="49">
        <v>0</v>
      </c>
      <c r="CI70" s="49">
        <v>0</v>
      </c>
      <c r="CJ70" s="49">
        <v>0</v>
      </c>
      <c r="CK70" s="49">
        <v>0</v>
      </c>
      <c r="CL70" s="49">
        <v>0</v>
      </c>
      <c r="CM70" s="49">
        <v>0</v>
      </c>
      <c r="CN70" s="49">
        <v>20</v>
      </c>
      <c r="CO70" s="49">
        <v>20</v>
      </c>
      <c r="CP70" s="49">
        <v>0</v>
      </c>
      <c r="CQ70" s="49">
        <v>0</v>
      </c>
      <c r="CR70" s="49">
        <v>30</v>
      </c>
      <c r="CS70" s="49">
        <v>8</v>
      </c>
      <c r="CT70" s="49">
        <v>0</v>
      </c>
      <c r="CU70" s="49">
        <v>0</v>
      </c>
      <c r="CV70" s="49">
        <v>23</v>
      </c>
      <c r="CW70" s="49">
        <v>0</v>
      </c>
      <c r="CX70" s="49">
        <v>0</v>
      </c>
      <c r="CY70" s="49">
        <v>0</v>
      </c>
      <c r="CZ70" s="47">
        <f t="shared" si="14"/>
        <v>123</v>
      </c>
      <c r="DA70" s="47">
        <f t="shared" si="14"/>
        <v>178</v>
      </c>
    </row>
    <row r="71" spans="1:105" ht="13.5" thickBot="1">
      <c r="A71" s="33" t="s">
        <v>42</v>
      </c>
      <c r="B71" s="49">
        <v>0</v>
      </c>
      <c r="C71" s="49">
        <v>0</v>
      </c>
      <c r="D71" s="49">
        <v>0</v>
      </c>
      <c r="E71" s="49">
        <v>0</v>
      </c>
      <c r="F71" s="49">
        <v>0</v>
      </c>
      <c r="G71" s="49">
        <v>0</v>
      </c>
      <c r="H71" s="49">
        <v>0</v>
      </c>
      <c r="I71" s="49">
        <v>0</v>
      </c>
      <c r="J71" s="49">
        <v>0</v>
      </c>
      <c r="K71" s="49">
        <v>0</v>
      </c>
      <c r="L71" s="49">
        <v>1.3</v>
      </c>
      <c r="M71" s="49">
        <v>0.19500000000000001</v>
      </c>
      <c r="N71" s="49">
        <v>0.5</v>
      </c>
      <c r="O71" s="49">
        <v>7.4999999999999997E-2</v>
      </c>
      <c r="P71" s="49">
        <v>0</v>
      </c>
      <c r="Q71" s="49">
        <v>0</v>
      </c>
      <c r="R71" s="49">
        <v>0</v>
      </c>
      <c r="S71" s="49">
        <v>0</v>
      </c>
      <c r="T71" s="49">
        <v>0</v>
      </c>
      <c r="U71" s="49">
        <v>0</v>
      </c>
      <c r="V71" s="49">
        <v>0</v>
      </c>
      <c r="W71" s="49">
        <v>0</v>
      </c>
      <c r="X71" s="49">
        <v>0.3</v>
      </c>
      <c r="Y71" s="49">
        <v>4.4999999999999998E-2</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5</v>
      </c>
      <c r="AQ71" s="49">
        <v>1</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1000</v>
      </c>
      <c r="BO71" s="49">
        <v>100</v>
      </c>
      <c r="BP71" s="49">
        <v>8.3000000000000007</v>
      </c>
      <c r="BQ71" s="49">
        <v>1.2</v>
      </c>
      <c r="BR71" s="49">
        <v>0</v>
      </c>
      <c r="BS71" s="49">
        <v>0</v>
      </c>
      <c r="BT71" s="49">
        <v>0</v>
      </c>
      <c r="BU71" s="49">
        <v>0</v>
      </c>
      <c r="BV71" s="49">
        <v>21.500000000000004</v>
      </c>
      <c r="BW71" s="49">
        <v>3.2250000000000005</v>
      </c>
      <c r="BX71" s="49">
        <v>0.5</v>
      </c>
      <c r="BY71" s="49">
        <v>7.4999999999999997E-2</v>
      </c>
      <c r="BZ71" s="49">
        <v>0</v>
      </c>
      <c r="CA71" s="49">
        <v>0</v>
      </c>
      <c r="CB71" s="49">
        <v>2.1999999999999997</v>
      </c>
      <c r="CC71" s="49">
        <v>0.32999999999999996</v>
      </c>
      <c r="CD71" s="49">
        <v>0.1</v>
      </c>
      <c r="CE71" s="49">
        <v>1.4999999999999999E-2</v>
      </c>
      <c r="CF71" s="49">
        <v>0.3</v>
      </c>
      <c r="CG71" s="49">
        <v>0.1</v>
      </c>
      <c r="CH71" s="49">
        <v>0</v>
      </c>
      <c r="CI71" s="49">
        <v>0</v>
      </c>
      <c r="CJ71" s="49">
        <v>0</v>
      </c>
      <c r="CK71" s="49">
        <v>0</v>
      </c>
      <c r="CL71" s="49">
        <v>0</v>
      </c>
      <c r="CM71" s="49">
        <v>0</v>
      </c>
      <c r="CN71" s="49">
        <v>0</v>
      </c>
      <c r="CO71" s="49">
        <v>0</v>
      </c>
      <c r="CP71" s="49">
        <v>0.1</v>
      </c>
      <c r="CQ71" s="49">
        <v>1.4999999999999999E-2</v>
      </c>
      <c r="CR71" s="49">
        <v>2</v>
      </c>
      <c r="CS71" s="49">
        <v>0.3</v>
      </c>
      <c r="CT71" s="49">
        <v>2.1</v>
      </c>
      <c r="CU71" s="49">
        <v>0.315</v>
      </c>
      <c r="CV71" s="49">
        <v>0.3</v>
      </c>
      <c r="CW71" s="49">
        <v>4.4999999999999998E-2</v>
      </c>
      <c r="CX71" s="49">
        <v>1.0999999999999999</v>
      </c>
      <c r="CY71" s="49">
        <v>0.16499999999999998</v>
      </c>
      <c r="CZ71" s="47">
        <f t="shared" si="14"/>
        <v>1045.5999999999997</v>
      </c>
      <c r="DA71" s="47">
        <f t="shared" si="14"/>
        <v>107.1</v>
      </c>
    </row>
    <row r="72" spans="1:105" ht="13.5" thickBot="1">
      <c r="A72" s="33" t="s">
        <v>43</v>
      </c>
      <c r="B72" s="49">
        <v>95.600000000000009</v>
      </c>
      <c r="C72" s="49">
        <v>10.038</v>
      </c>
      <c r="D72" s="49">
        <v>34.6</v>
      </c>
      <c r="E72" s="49">
        <v>10.5</v>
      </c>
      <c r="F72" s="49">
        <v>52.100000000000009</v>
      </c>
      <c r="G72" s="49">
        <v>5.4705000000000004</v>
      </c>
      <c r="H72" s="49">
        <v>6.4</v>
      </c>
      <c r="I72" s="49">
        <v>0.67200000000000004</v>
      </c>
      <c r="J72" s="49">
        <v>25.999999999999996</v>
      </c>
      <c r="K72" s="49">
        <v>2.7299999999999995</v>
      </c>
      <c r="L72" s="49">
        <v>77.300000000000011</v>
      </c>
      <c r="M72" s="49">
        <v>17</v>
      </c>
      <c r="N72" s="49">
        <v>327.30000000000013</v>
      </c>
      <c r="O72" s="49">
        <v>34.366500000000009</v>
      </c>
      <c r="P72" s="49">
        <v>28.599999999999998</v>
      </c>
      <c r="Q72" s="49">
        <v>0.25</v>
      </c>
      <c r="R72" s="49">
        <v>58.100000000000009</v>
      </c>
      <c r="S72" s="49">
        <v>0.72499999999999998</v>
      </c>
      <c r="T72" s="49">
        <v>123</v>
      </c>
      <c r="U72" s="49">
        <v>12.2325</v>
      </c>
      <c r="V72" s="49">
        <v>787.3</v>
      </c>
      <c r="W72" s="49">
        <v>48.911999999999999</v>
      </c>
      <c r="X72" s="49">
        <v>40</v>
      </c>
      <c r="Y72" s="49">
        <v>1</v>
      </c>
      <c r="Z72" s="49">
        <v>1736.7999999999997</v>
      </c>
      <c r="AA72" s="49">
        <v>255</v>
      </c>
      <c r="AB72" s="49">
        <v>478</v>
      </c>
      <c r="AC72" s="49">
        <v>105</v>
      </c>
      <c r="AD72" s="49">
        <v>142.79999999999998</v>
      </c>
      <c r="AE72" s="49">
        <v>14.993999999999998</v>
      </c>
      <c r="AF72" s="49">
        <v>173.7</v>
      </c>
      <c r="AG72" s="49">
        <v>6</v>
      </c>
      <c r="AH72" s="49">
        <v>10</v>
      </c>
      <c r="AI72" s="49">
        <v>1</v>
      </c>
      <c r="AJ72" s="49">
        <v>2</v>
      </c>
      <c r="AK72" s="49">
        <v>0</v>
      </c>
      <c r="AL72" s="49">
        <v>4.4000000000000004</v>
      </c>
      <c r="AM72" s="49">
        <v>5.2800000000000007E-2</v>
      </c>
      <c r="AN72" s="49">
        <v>15</v>
      </c>
      <c r="AO72" s="49">
        <v>1.575</v>
      </c>
      <c r="AP72" s="49">
        <v>78.299999999999983</v>
      </c>
      <c r="AQ72" s="49">
        <v>15.6</v>
      </c>
      <c r="AR72" s="49">
        <v>0.5</v>
      </c>
      <c r="AS72" s="49">
        <v>5.2499999999999998E-2</v>
      </c>
      <c r="AT72" s="49">
        <v>5</v>
      </c>
      <c r="AU72" s="49">
        <v>0.52500000000000002</v>
      </c>
      <c r="AV72" s="49">
        <v>80.199999999999989</v>
      </c>
      <c r="AW72" s="49">
        <v>20</v>
      </c>
      <c r="AX72" s="49">
        <v>4.6999999999999993</v>
      </c>
      <c r="AY72" s="49">
        <v>0.49349999999999988</v>
      </c>
      <c r="AZ72" s="49">
        <v>0</v>
      </c>
      <c r="BA72" s="49">
        <v>0</v>
      </c>
      <c r="BB72" s="49">
        <v>0</v>
      </c>
      <c r="BC72" s="49">
        <v>0</v>
      </c>
      <c r="BD72" s="49">
        <v>11</v>
      </c>
      <c r="BE72" s="49">
        <v>0.47272727272727277</v>
      </c>
      <c r="BF72" s="49">
        <v>12.1</v>
      </c>
      <c r="BG72" s="49">
        <v>1.2705</v>
      </c>
      <c r="BH72" s="49">
        <v>10</v>
      </c>
      <c r="BI72" s="49">
        <v>1.05</v>
      </c>
      <c r="BJ72" s="49">
        <v>1.5</v>
      </c>
      <c r="BK72" s="49">
        <v>0.1575</v>
      </c>
      <c r="BL72" s="49">
        <v>69.899999999999991</v>
      </c>
      <c r="BM72" s="49">
        <v>17</v>
      </c>
      <c r="BN72" s="49">
        <v>1</v>
      </c>
      <c r="BO72" s="49">
        <v>0.105</v>
      </c>
      <c r="BP72" s="49">
        <v>5.5</v>
      </c>
      <c r="BQ72" s="49">
        <v>1.375</v>
      </c>
      <c r="BR72" s="49">
        <v>0.2</v>
      </c>
      <c r="BS72" s="49">
        <v>2.1000000000000001E-2</v>
      </c>
      <c r="BT72" s="49">
        <v>0</v>
      </c>
      <c r="BU72" s="49">
        <v>0</v>
      </c>
      <c r="BV72" s="49">
        <v>0.60000000000000009</v>
      </c>
      <c r="BW72" s="49">
        <v>6.3E-2</v>
      </c>
      <c r="BX72" s="49">
        <v>1.6999999999999997</v>
      </c>
      <c r="BY72" s="49">
        <v>0.17849999999999996</v>
      </c>
      <c r="BZ72" s="49">
        <v>0</v>
      </c>
      <c r="CA72" s="49">
        <v>0</v>
      </c>
      <c r="CB72" s="49">
        <v>6</v>
      </c>
      <c r="CC72" s="49">
        <v>1</v>
      </c>
      <c r="CD72" s="49">
        <v>1.5</v>
      </c>
      <c r="CE72" s="49">
        <v>0.1575</v>
      </c>
      <c r="CF72" s="49">
        <v>2.2999999999999998</v>
      </c>
      <c r="CG72" s="49">
        <v>1.5</v>
      </c>
      <c r="CH72" s="49">
        <v>12.4</v>
      </c>
      <c r="CI72" s="49">
        <v>2</v>
      </c>
      <c r="CJ72" s="49">
        <v>0</v>
      </c>
      <c r="CK72" s="49">
        <v>0</v>
      </c>
      <c r="CL72" s="49">
        <v>6</v>
      </c>
      <c r="CM72" s="49">
        <v>1.2000000000000002</v>
      </c>
      <c r="CN72" s="49">
        <v>3.0000000000000004</v>
      </c>
      <c r="CO72" s="49">
        <v>0.36000000000000004</v>
      </c>
      <c r="CP72" s="49">
        <v>2</v>
      </c>
      <c r="CQ72" s="49">
        <v>0.24</v>
      </c>
      <c r="CR72" s="49">
        <v>0.89999999999999991</v>
      </c>
      <c r="CS72" s="49">
        <v>0.10799999999999998</v>
      </c>
      <c r="CT72" s="49">
        <v>15.700000000000001</v>
      </c>
      <c r="CU72" s="49">
        <v>1.8840000000000001</v>
      </c>
      <c r="CV72" s="49">
        <v>0</v>
      </c>
      <c r="CW72" s="49">
        <v>0</v>
      </c>
      <c r="CX72" s="49">
        <v>0.5</v>
      </c>
      <c r="CY72" s="49">
        <v>0.06</v>
      </c>
      <c r="CZ72" s="47">
        <f t="shared" si="14"/>
        <v>4551.4999999999991</v>
      </c>
      <c r="DA72" s="47">
        <f t="shared" si="14"/>
        <v>594.39202727272732</v>
      </c>
    </row>
    <row r="73" spans="1:105" ht="13.5" thickBot="1">
      <c r="A73" s="33" t="s">
        <v>44</v>
      </c>
      <c r="B73" s="49">
        <v>3</v>
      </c>
      <c r="C73" s="49">
        <v>0</v>
      </c>
      <c r="D73" s="49">
        <v>0</v>
      </c>
      <c r="E73" s="49">
        <v>0</v>
      </c>
      <c r="F73" s="49">
        <v>12</v>
      </c>
      <c r="G73" s="49">
        <v>3</v>
      </c>
      <c r="H73" s="49">
        <v>0</v>
      </c>
      <c r="I73" s="49">
        <v>0</v>
      </c>
      <c r="J73" s="49">
        <v>4</v>
      </c>
      <c r="K73" s="49">
        <v>2.5000000000000001E-2</v>
      </c>
      <c r="L73" s="49">
        <v>0</v>
      </c>
      <c r="M73" s="49">
        <v>0</v>
      </c>
      <c r="N73" s="49">
        <v>11.500000000000002</v>
      </c>
      <c r="O73" s="49">
        <v>2.8750000000000004</v>
      </c>
      <c r="P73" s="49">
        <v>1.5</v>
      </c>
      <c r="Q73" s="49">
        <v>0.375</v>
      </c>
      <c r="R73" s="49">
        <v>0.5</v>
      </c>
      <c r="S73" s="49">
        <v>0.125</v>
      </c>
      <c r="T73" s="49">
        <v>4</v>
      </c>
      <c r="U73" s="49">
        <v>1</v>
      </c>
      <c r="V73" s="49">
        <v>1</v>
      </c>
      <c r="W73" s="49">
        <v>0.25</v>
      </c>
      <c r="X73" s="49">
        <v>0.5</v>
      </c>
      <c r="Y73" s="49">
        <v>0.125</v>
      </c>
      <c r="Z73" s="49">
        <v>0.1</v>
      </c>
      <c r="AA73" s="49">
        <v>2.5000000000000001E-2</v>
      </c>
      <c r="AB73" s="49">
        <v>0</v>
      </c>
      <c r="AC73" s="49">
        <v>0</v>
      </c>
      <c r="AD73" s="49">
        <v>0</v>
      </c>
      <c r="AE73" s="49">
        <v>0</v>
      </c>
      <c r="AF73" s="49">
        <v>0</v>
      </c>
      <c r="AG73" s="49">
        <v>0</v>
      </c>
      <c r="AH73" s="49">
        <v>0</v>
      </c>
      <c r="AI73" s="49">
        <v>0</v>
      </c>
      <c r="AJ73" s="49">
        <v>2</v>
      </c>
      <c r="AK73" s="49">
        <v>0</v>
      </c>
      <c r="AL73" s="49">
        <v>1.5</v>
      </c>
      <c r="AM73" s="49">
        <v>0.45</v>
      </c>
      <c r="AN73" s="49">
        <v>0</v>
      </c>
      <c r="AO73" s="49">
        <v>0</v>
      </c>
      <c r="AP73" s="49">
        <v>1.4000000000000001</v>
      </c>
      <c r="AQ73" s="49">
        <v>0.35000000000000003</v>
      </c>
      <c r="AR73" s="49">
        <v>0</v>
      </c>
      <c r="AS73" s="49">
        <v>0</v>
      </c>
      <c r="AT73" s="49">
        <v>1.3</v>
      </c>
      <c r="AU73" s="49">
        <v>0.2</v>
      </c>
      <c r="AV73" s="49">
        <v>17</v>
      </c>
      <c r="AW73" s="49">
        <v>3</v>
      </c>
      <c r="AX73" s="49">
        <v>0</v>
      </c>
      <c r="AY73" s="49">
        <v>0</v>
      </c>
      <c r="AZ73" s="49">
        <v>0</v>
      </c>
      <c r="BA73" s="49">
        <v>0</v>
      </c>
      <c r="BB73" s="49">
        <v>0</v>
      </c>
      <c r="BC73" s="49">
        <v>0</v>
      </c>
      <c r="BD73" s="49">
        <v>0</v>
      </c>
      <c r="BE73" s="49">
        <v>0</v>
      </c>
      <c r="BF73" s="49">
        <v>0.4</v>
      </c>
      <c r="BG73" s="49">
        <v>5.4545454545454543E-2</v>
      </c>
      <c r="BH73" s="49">
        <v>0</v>
      </c>
      <c r="BI73" s="49">
        <v>0</v>
      </c>
      <c r="BJ73" s="49">
        <v>0</v>
      </c>
      <c r="BK73" s="49">
        <v>0</v>
      </c>
      <c r="BL73" s="49">
        <v>0</v>
      </c>
      <c r="BM73" s="49">
        <v>0</v>
      </c>
      <c r="BN73" s="49">
        <v>0.89999999999999991</v>
      </c>
      <c r="BO73" s="49">
        <v>0.12272727272727271</v>
      </c>
      <c r="BP73" s="49">
        <v>6.6000000000000005</v>
      </c>
      <c r="BQ73" s="49">
        <v>0.7</v>
      </c>
      <c r="BR73" s="49">
        <v>0</v>
      </c>
      <c r="BS73" s="49">
        <v>0</v>
      </c>
      <c r="BT73" s="49">
        <v>0</v>
      </c>
      <c r="BU73" s="49">
        <v>0</v>
      </c>
      <c r="BV73" s="49">
        <v>9.2999999999999989</v>
      </c>
      <c r="BW73" s="49">
        <v>1.2681818181818179</v>
      </c>
      <c r="BX73" s="49">
        <v>0</v>
      </c>
      <c r="BY73" s="49">
        <v>0</v>
      </c>
      <c r="BZ73" s="49">
        <v>0.5</v>
      </c>
      <c r="CA73" s="49">
        <v>6.8181818181818177E-2</v>
      </c>
      <c r="CB73" s="49">
        <v>0.2</v>
      </c>
      <c r="CC73" s="49">
        <v>0.1</v>
      </c>
      <c r="CD73" s="49">
        <v>1.5000000000000002</v>
      </c>
      <c r="CE73" s="49">
        <v>0.20454545454545456</v>
      </c>
      <c r="CF73" s="49">
        <v>0.2</v>
      </c>
      <c r="CG73" s="49">
        <v>0.1</v>
      </c>
      <c r="CH73" s="49">
        <v>5</v>
      </c>
      <c r="CI73" s="49">
        <v>1</v>
      </c>
      <c r="CJ73" s="49">
        <v>0</v>
      </c>
      <c r="CK73" s="49">
        <v>0</v>
      </c>
      <c r="CL73" s="49">
        <v>0</v>
      </c>
      <c r="CM73" s="49">
        <v>0</v>
      </c>
      <c r="CN73" s="49">
        <v>3</v>
      </c>
      <c r="CO73" s="49">
        <v>0.5</v>
      </c>
      <c r="CP73" s="49">
        <v>0.5</v>
      </c>
      <c r="CQ73" s="49">
        <v>0.25</v>
      </c>
      <c r="CR73" s="49">
        <v>0.1</v>
      </c>
      <c r="CS73" s="49">
        <v>0.05</v>
      </c>
      <c r="CT73" s="49">
        <v>1.3</v>
      </c>
      <c r="CU73" s="49">
        <v>0.65</v>
      </c>
      <c r="CV73" s="49">
        <v>0.2</v>
      </c>
      <c r="CW73" s="49">
        <v>0.1</v>
      </c>
      <c r="CX73" s="49">
        <v>5.3000000000000007</v>
      </c>
      <c r="CY73" s="49">
        <v>2.6500000000000004</v>
      </c>
      <c r="CZ73" s="47">
        <f t="shared" si="14"/>
        <v>96.299999999999983</v>
      </c>
      <c r="DA73" s="47">
        <f t="shared" si="14"/>
        <v>19.618181818181817</v>
      </c>
    </row>
    <row r="74" spans="1:105" ht="13.5" thickBot="1">
      <c r="A74" s="33" t="s">
        <v>45</v>
      </c>
      <c r="B74" s="49">
        <v>2</v>
      </c>
      <c r="C74" s="49">
        <v>0.5</v>
      </c>
      <c r="D74" s="49">
        <v>31.099999999999998</v>
      </c>
      <c r="E74" s="49">
        <v>9.3000000000000007</v>
      </c>
      <c r="F74" s="49">
        <v>6.6000000000000005</v>
      </c>
      <c r="G74" s="49">
        <v>1.6500000000000001</v>
      </c>
      <c r="H74" s="49">
        <v>0.1</v>
      </c>
      <c r="I74" s="49">
        <v>2.5000000000000001E-2</v>
      </c>
      <c r="J74" s="49">
        <v>5.9</v>
      </c>
      <c r="K74" s="49">
        <v>1.4750000000000001</v>
      </c>
      <c r="L74" s="49">
        <v>11</v>
      </c>
      <c r="M74" s="49">
        <v>0.8</v>
      </c>
      <c r="N74" s="49">
        <v>25.799999999999997</v>
      </c>
      <c r="O74" s="49">
        <v>7.7399999999999984</v>
      </c>
      <c r="P74" s="49">
        <v>1</v>
      </c>
      <c r="Q74" s="49">
        <v>0.5</v>
      </c>
      <c r="R74" s="49">
        <v>1.3</v>
      </c>
      <c r="S74" s="49">
        <v>0.39</v>
      </c>
      <c r="T74" s="49">
        <v>11.7</v>
      </c>
      <c r="U74" s="49">
        <v>3.51</v>
      </c>
      <c r="V74" s="49">
        <v>0</v>
      </c>
      <c r="W74" s="49">
        <v>0</v>
      </c>
      <c r="X74" s="49">
        <v>5.7000000000000011</v>
      </c>
      <c r="Y74" s="49">
        <v>1.7100000000000002</v>
      </c>
      <c r="Z74" s="49">
        <v>6</v>
      </c>
      <c r="AA74" s="49">
        <v>1.5</v>
      </c>
      <c r="AB74" s="49">
        <v>0</v>
      </c>
      <c r="AC74" s="49">
        <v>0</v>
      </c>
      <c r="AD74" s="49">
        <v>0</v>
      </c>
      <c r="AE74" s="49">
        <v>0</v>
      </c>
      <c r="AF74" s="49">
        <v>0.1</v>
      </c>
      <c r="AG74" s="49">
        <v>0.1</v>
      </c>
      <c r="AH74" s="49">
        <v>0</v>
      </c>
      <c r="AI74" s="49">
        <v>0</v>
      </c>
      <c r="AJ74" s="49">
        <v>0</v>
      </c>
      <c r="AK74" s="49">
        <v>0</v>
      </c>
      <c r="AL74" s="49">
        <v>0.5</v>
      </c>
      <c r="AM74" s="49">
        <v>7.4999999999999997E-2</v>
      </c>
      <c r="AN74" s="49">
        <v>0</v>
      </c>
      <c r="AO74" s="49">
        <v>0</v>
      </c>
      <c r="AP74" s="49">
        <v>19</v>
      </c>
      <c r="AQ74" s="49">
        <v>2.85</v>
      </c>
      <c r="AR74" s="49">
        <v>0.5</v>
      </c>
      <c r="AS74" s="49">
        <v>7.4999999999999997E-2</v>
      </c>
      <c r="AT74" s="49">
        <v>0.5</v>
      </c>
      <c r="AU74" s="49">
        <v>7.4999999999999997E-2</v>
      </c>
      <c r="AV74" s="49">
        <v>9</v>
      </c>
      <c r="AW74" s="49">
        <v>5</v>
      </c>
      <c r="AX74" s="49">
        <v>0</v>
      </c>
      <c r="AY74" s="49">
        <v>0</v>
      </c>
      <c r="AZ74" s="49">
        <v>0</v>
      </c>
      <c r="BA74" s="49">
        <v>0</v>
      </c>
      <c r="BB74" s="49">
        <v>0</v>
      </c>
      <c r="BC74" s="49">
        <v>0</v>
      </c>
      <c r="BD74" s="49">
        <v>2.8000000000000003</v>
      </c>
      <c r="BE74" s="49">
        <v>1.6800000000000002</v>
      </c>
      <c r="BF74" s="49">
        <v>0.6</v>
      </c>
      <c r="BG74" s="49">
        <v>0.36</v>
      </c>
      <c r="BH74" s="49">
        <v>0</v>
      </c>
      <c r="BI74" s="49">
        <v>0</v>
      </c>
      <c r="BJ74" s="49">
        <v>2.8000000000000003</v>
      </c>
      <c r="BK74" s="49">
        <v>1.6800000000000002</v>
      </c>
      <c r="BL74" s="49">
        <v>0.89999999999999991</v>
      </c>
      <c r="BM74" s="49">
        <v>0.53999999999999992</v>
      </c>
      <c r="BN74" s="49">
        <v>0.2</v>
      </c>
      <c r="BO74" s="49">
        <v>5</v>
      </c>
      <c r="BP74" s="49">
        <v>5</v>
      </c>
      <c r="BQ74" s="49">
        <v>0.75</v>
      </c>
      <c r="BR74" s="49">
        <v>0.1</v>
      </c>
      <c r="BS74" s="49">
        <v>3.3333333333333333E-2</v>
      </c>
      <c r="BT74" s="49">
        <v>0</v>
      </c>
      <c r="BU74" s="49">
        <v>0</v>
      </c>
      <c r="BV74" s="49">
        <v>2.4999999999999996</v>
      </c>
      <c r="BW74" s="49">
        <v>0.83333333333333315</v>
      </c>
      <c r="BX74" s="49">
        <v>1.1000000000000001</v>
      </c>
      <c r="BY74" s="49">
        <v>0.3666666666666667</v>
      </c>
      <c r="BZ74" s="49">
        <v>2.5</v>
      </c>
      <c r="CA74" s="49">
        <v>0.83333333333333326</v>
      </c>
      <c r="CB74" s="49">
        <v>0.3</v>
      </c>
      <c r="CC74" s="49">
        <v>0.1</v>
      </c>
      <c r="CD74" s="49">
        <v>1</v>
      </c>
      <c r="CE74" s="49">
        <v>0</v>
      </c>
      <c r="CF74" s="49">
        <v>0</v>
      </c>
      <c r="CG74" s="49">
        <v>0</v>
      </c>
      <c r="CH74" s="49">
        <v>2</v>
      </c>
      <c r="CI74" s="49">
        <v>0</v>
      </c>
      <c r="CJ74" s="49">
        <v>0</v>
      </c>
      <c r="CK74" s="49">
        <v>0</v>
      </c>
      <c r="CL74" s="49">
        <v>0</v>
      </c>
      <c r="CM74" s="49">
        <v>0</v>
      </c>
      <c r="CN74" s="49">
        <v>2.5</v>
      </c>
      <c r="CO74" s="49">
        <v>7.0000000000000007E-2</v>
      </c>
      <c r="CP74" s="49">
        <v>0</v>
      </c>
      <c r="CQ74" s="49">
        <v>0</v>
      </c>
      <c r="CR74" s="49">
        <v>0.70000000000000007</v>
      </c>
      <c r="CS74" s="49">
        <v>0.18200000000000002</v>
      </c>
      <c r="CT74" s="49">
        <v>3.1</v>
      </c>
      <c r="CU74" s="49">
        <v>0.80600000000000005</v>
      </c>
      <c r="CV74" s="49">
        <v>0.3</v>
      </c>
      <c r="CW74" s="49">
        <v>7.8E-2</v>
      </c>
      <c r="CX74" s="49">
        <v>2.4000000000000004</v>
      </c>
      <c r="CY74" s="49">
        <v>0.62400000000000011</v>
      </c>
      <c r="CZ74" s="47">
        <f t="shared" si="14"/>
        <v>168.60000000000002</v>
      </c>
      <c r="DA74" s="47">
        <f t="shared" si="14"/>
        <v>51.21166666666668</v>
      </c>
    </row>
    <row r="75" spans="1:105" ht="13.5" thickBot="1">
      <c r="A75" s="33" t="s">
        <v>46</v>
      </c>
      <c r="B75" s="49">
        <v>0</v>
      </c>
      <c r="C75" s="49">
        <v>0</v>
      </c>
      <c r="D75" s="49">
        <v>0</v>
      </c>
      <c r="E75" s="49">
        <v>0</v>
      </c>
      <c r="F75" s="49">
        <v>0</v>
      </c>
      <c r="G75" s="49">
        <v>0</v>
      </c>
      <c r="H75" s="49">
        <v>0.6</v>
      </c>
      <c r="I75" s="49">
        <v>0.12</v>
      </c>
      <c r="J75" s="49">
        <v>0.3</v>
      </c>
      <c r="K75" s="49">
        <v>0.06</v>
      </c>
      <c r="L75" s="49">
        <v>0</v>
      </c>
      <c r="M75" s="49">
        <v>800</v>
      </c>
      <c r="N75" s="49">
        <v>2.5</v>
      </c>
      <c r="O75" s="49">
        <v>0.5</v>
      </c>
      <c r="P75" s="49">
        <v>0.2</v>
      </c>
      <c r="Q75" s="49">
        <v>4.0000000000000008E-2</v>
      </c>
      <c r="R75" s="49">
        <v>7.5</v>
      </c>
      <c r="S75" s="49">
        <v>1.5</v>
      </c>
      <c r="T75" s="49">
        <v>100</v>
      </c>
      <c r="U75" s="49">
        <v>2.0000000000000004E-2</v>
      </c>
      <c r="V75" s="49">
        <v>0</v>
      </c>
      <c r="W75" s="49">
        <v>0</v>
      </c>
      <c r="X75" s="49">
        <v>1.0999999999999999</v>
      </c>
      <c r="Y75" s="49">
        <v>0.21999999999999997</v>
      </c>
      <c r="Z75" s="49">
        <v>0.1</v>
      </c>
      <c r="AA75" s="49">
        <v>2.0000000000000004E-2</v>
      </c>
      <c r="AB75" s="49">
        <v>0</v>
      </c>
      <c r="AC75" s="49">
        <v>0</v>
      </c>
      <c r="AD75" s="49">
        <v>0</v>
      </c>
      <c r="AE75" s="49">
        <v>0</v>
      </c>
      <c r="AF75" s="49">
        <v>0</v>
      </c>
      <c r="AG75" s="49">
        <v>0</v>
      </c>
      <c r="AH75" s="49">
        <v>0</v>
      </c>
      <c r="AI75" s="49">
        <v>0</v>
      </c>
      <c r="AJ75" s="49">
        <v>0</v>
      </c>
      <c r="AK75" s="49">
        <v>0</v>
      </c>
      <c r="AL75" s="49">
        <v>0.3</v>
      </c>
      <c r="AM75" s="49">
        <v>4.4999999999999998E-2</v>
      </c>
      <c r="AN75" s="49">
        <v>0</v>
      </c>
      <c r="AO75" s="49">
        <v>0</v>
      </c>
      <c r="AP75" s="49">
        <v>0.6</v>
      </c>
      <c r="AQ75" s="49">
        <v>0.12</v>
      </c>
      <c r="AR75" s="49">
        <v>0</v>
      </c>
      <c r="AS75" s="49">
        <v>0</v>
      </c>
      <c r="AT75" s="49">
        <v>4</v>
      </c>
      <c r="AU75" s="49">
        <v>0.5</v>
      </c>
      <c r="AV75" s="49">
        <v>0</v>
      </c>
      <c r="AW75" s="49">
        <v>0</v>
      </c>
      <c r="AX75" s="49">
        <v>4</v>
      </c>
      <c r="AY75" s="49">
        <v>0.8</v>
      </c>
      <c r="AZ75" s="49">
        <v>0</v>
      </c>
      <c r="BA75" s="49">
        <v>0</v>
      </c>
      <c r="BB75" s="49">
        <v>0</v>
      </c>
      <c r="BC75" s="49">
        <v>0</v>
      </c>
      <c r="BD75" s="49">
        <v>0</v>
      </c>
      <c r="BE75" s="49">
        <v>0</v>
      </c>
      <c r="BF75" s="49">
        <v>19</v>
      </c>
      <c r="BG75" s="49">
        <v>3.8000000000000003</v>
      </c>
      <c r="BH75" s="49">
        <v>0</v>
      </c>
      <c r="BI75" s="49">
        <v>0</v>
      </c>
      <c r="BJ75" s="49">
        <v>0</v>
      </c>
      <c r="BK75" s="49">
        <v>0</v>
      </c>
      <c r="BL75" s="49">
        <v>0</v>
      </c>
      <c r="BM75" s="49">
        <v>0</v>
      </c>
      <c r="BN75" s="49">
        <v>0.1</v>
      </c>
      <c r="BO75" s="49">
        <v>2.0000000000000004E-2</v>
      </c>
      <c r="BP75" s="49">
        <v>0.5</v>
      </c>
      <c r="BQ75" s="49">
        <v>0.1</v>
      </c>
      <c r="BR75" s="49">
        <v>0</v>
      </c>
      <c r="BS75" s="49">
        <v>0</v>
      </c>
      <c r="BT75" s="49">
        <v>0</v>
      </c>
      <c r="BU75" s="49">
        <v>0</v>
      </c>
      <c r="BV75" s="49">
        <v>0.8</v>
      </c>
      <c r="BW75" s="49">
        <v>0.16000000000000003</v>
      </c>
      <c r="BX75" s="49">
        <v>0.5</v>
      </c>
      <c r="BY75" s="49">
        <v>0.1</v>
      </c>
      <c r="BZ75" s="49">
        <v>0.1</v>
      </c>
      <c r="CA75" s="49">
        <v>2.0000000000000004E-2</v>
      </c>
      <c r="CB75" s="49">
        <v>0</v>
      </c>
      <c r="CC75" s="49">
        <v>0</v>
      </c>
      <c r="CD75" s="49">
        <v>0.5</v>
      </c>
      <c r="CE75" s="49">
        <v>0</v>
      </c>
      <c r="CF75" s="49">
        <v>0</v>
      </c>
      <c r="CG75" s="49">
        <v>0</v>
      </c>
      <c r="CH75" s="49">
        <v>1.1000000000000001</v>
      </c>
      <c r="CI75" s="49">
        <v>0.22000000000000003</v>
      </c>
      <c r="CJ75" s="49">
        <v>0</v>
      </c>
      <c r="CK75" s="49">
        <v>0</v>
      </c>
      <c r="CL75" s="49">
        <v>0</v>
      </c>
      <c r="CM75" s="49">
        <v>0</v>
      </c>
      <c r="CN75" s="49">
        <v>0.5</v>
      </c>
      <c r="CO75" s="49">
        <v>0.1</v>
      </c>
      <c r="CP75" s="49">
        <v>0.5</v>
      </c>
      <c r="CQ75" s="49">
        <v>0.1</v>
      </c>
      <c r="CR75" s="49">
        <v>0.60000000000000009</v>
      </c>
      <c r="CS75" s="49">
        <v>0.12000000000000002</v>
      </c>
      <c r="CT75" s="49">
        <v>0.1</v>
      </c>
      <c r="CU75" s="49">
        <v>2.0000000000000004E-2</v>
      </c>
      <c r="CV75" s="49">
        <v>5</v>
      </c>
      <c r="CW75" s="49">
        <v>1</v>
      </c>
      <c r="CX75" s="49">
        <v>0.60000000000000009</v>
      </c>
      <c r="CY75" s="49">
        <v>0.12000000000000002</v>
      </c>
      <c r="CZ75" s="47">
        <f t="shared" si="14"/>
        <v>151.09999999999997</v>
      </c>
      <c r="DA75" s="47">
        <f t="shared" si="14"/>
        <v>809.82499999999982</v>
      </c>
    </row>
    <row r="76" spans="1:105" ht="13.5" thickBot="1">
      <c r="A76" s="33" t="s">
        <v>47</v>
      </c>
      <c r="B76" s="49">
        <v>3</v>
      </c>
      <c r="C76" s="49">
        <v>1</v>
      </c>
      <c r="D76" s="49">
        <v>34.400000000000006</v>
      </c>
      <c r="E76" s="49">
        <v>3.2</v>
      </c>
      <c r="F76" s="49">
        <v>8.4</v>
      </c>
      <c r="G76" s="49">
        <v>0.17818181818181822</v>
      </c>
      <c r="H76" s="49">
        <v>0</v>
      </c>
      <c r="I76" s="49">
        <v>0</v>
      </c>
      <c r="J76" s="49">
        <v>3.5</v>
      </c>
      <c r="K76" s="49">
        <v>7.4242424242424263E-2</v>
      </c>
      <c r="L76" s="49">
        <v>5.8000000000000007</v>
      </c>
      <c r="M76" s="49">
        <v>0.12303030303030307</v>
      </c>
      <c r="N76" s="49">
        <v>24.9</v>
      </c>
      <c r="O76" s="49">
        <v>0.52818181818181831</v>
      </c>
      <c r="P76" s="49">
        <v>3.8</v>
      </c>
      <c r="Q76" s="49">
        <v>8.0606060606060626E-2</v>
      </c>
      <c r="R76" s="49">
        <v>1.2</v>
      </c>
      <c r="S76" s="49">
        <v>2.5454545454545459E-2</v>
      </c>
      <c r="T76" s="49">
        <v>12.999999999999998</v>
      </c>
      <c r="U76" s="49">
        <v>0.27575757575757576</v>
      </c>
      <c r="V76" s="49">
        <v>12.6</v>
      </c>
      <c r="W76" s="49">
        <v>0.26727272727272733</v>
      </c>
      <c r="X76" s="49">
        <v>30</v>
      </c>
      <c r="Y76" s="49">
        <v>1</v>
      </c>
      <c r="Z76" s="49">
        <v>5.6000000000000005</v>
      </c>
      <c r="AA76" s="49">
        <v>1</v>
      </c>
      <c r="AB76" s="49">
        <v>3</v>
      </c>
      <c r="AC76" s="49">
        <v>0.54</v>
      </c>
      <c r="AD76" s="49">
        <v>1</v>
      </c>
      <c r="AE76" s="49">
        <v>0.18</v>
      </c>
      <c r="AF76" s="49">
        <v>1.2000000000000002</v>
      </c>
      <c r="AG76" s="49">
        <v>0.04</v>
      </c>
      <c r="AH76" s="49">
        <v>1</v>
      </c>
      <c r="AI76" s="49">
        <v>0.2</v>
      </c>
      <c r="AJ76" s="49">
        <v>0</v>
      </c>
      <c r="AK76" s="49">
        <v>0</v>
      </c>
      <c r="AL76" s="49">
        <v>2.5</v>
      </c>
      <c r="AM76" s="49">
        <v>0.75</v>
      </c>
      <c r="AN76" s="49">
        <v>0</v>
      </c>
      <c r="AO76" s="49">
        <v>0</v>
      </c>
      <c r="AP76" s="49">
        <v>45.5</v>
      </c>
      <c r="AQ76" s="49">
        <v>9.1</v>
      </c>
      <c r="AR76" s="49">
        <v>2</v>
      </c>
      <c r="AS76" s="49">
        <v>0.66666666666666663</v>
      </c>
      <c r="AT76" s="49">
        <v>90</v>
      </c>
      <c r="AU76" s="49">
        <v>23.35</v>
      </c>
      <c r="AV76" s="49">
        <v>24</v>
      </c>
      <c r="AW76" s="49">
        <v>7</v>
      </c>
      <c r="AX76" s="49">
        <v>4</v>
      </c>
      <c r="AY76" s="49">
        <v>200</v>
      </c>
      <c r="AZ76" s="49">
        <v>0</v>
      </c>
      <c r="BA76" s="49">
        <v>0</v>
      </c>
      <c r="BB76" s="49">
        <v>0</v>
      </c>
      <c r="BC76" s="49">
        <v>0</v>
      </c>
      <c r="BD76" s="49">
        <v>0</v>
      </c>
      <c r="BE76" s="49">
        <v>0</v>
      </c>
      <c r="BF76" s="49">
        <v>16.5</v>
      </c>
      <c r="BG76" s="49">
        <v>8.25</v>
      </c>
      <c r="BH76" s="49">
        <v>0</v>
      </c>
      <c r="BI76" s="49">
        <v>0</v>
      </c>
      <c r="BJ76" s="49">
        <v>0</v>
      </c>
      <c r="BK76" s="49">
        <v>0</v>
      </c>
      <c r="BL76" s="49">
        <v>1</v>
      </c>
      <c r="BM76" s="49">
        <v>260</v>
      </c>
      <c r="BN76" s="49">
        <v>3.3000000000000003</v>
      </c>
      <c r="BO76" s="49">
        <v>20</v>
      </c>
      <c r="BP76" s="49">
        <v>9.1</v>
      </c>
      <c r="BQ76" s="49">
        <v>1.35</v>
      </c>
      <c r="BR76" s="49">
        <v>0.1</v>
      </c>
      <c r="BS76" s="49">
        <v>4.0000000000000008E-2</v>
      </c>
      <c r="BT76" s="49">
        <v>0</v>
      </c>
      <c r="BU76" s="49">
        <v>0</v>
      </c>
      <c r="BV76" s="49">
        <v>1</v>
      </c>
      <c r="BW76" s="49">
        <v>0.4</v>
      </c>
      <c r="BX76" s="49">
        <v>1.5</v>
      </c>
      <c r="BY76" s="49">
        <v>0.60000000000000009</v>
      </c>
      <c r="BZ76" s="49">
        <v>9</v>
      </c>
      <c r="CA76" s="49">
        <v>3.6</v>
      </c>
      <c r="CB76" s="49">
        <v>4.9000000000000004</v>
      </c>
      <c r="CC76" s="49">
        <v>1.9600000000000002</v>
      </c>
      <c r="CD76" s="49">
        <v>1</v>
      </c>
      <c r="CE76" s="49">
        <v>2.8000000000000004E-2</v>
      </c>
      <c r="CF76" s="49">
        <v>3</v>
      </c>
      <c r="CG76" s="49">
        <v>1.5</v>
      </c>
      <c r="CH76" s="49">
        <v>7.4</v>
      </c>
      <c r="CI76" s="49">
        <v>2.9600000000000004</v>
      </c>
      <c r="CJ76" s="49">
        <v>0</v>
      </c>
      <c r="CK76" s="49">
        <v>0</v>
      </c>
      <c r="CL76" s="49">
        <v>0</v>
      </c>
      <c r="CM76" s="49">
        <v>1</v>
      </c>
      <c r="CN76" s="49">
        <v>25</v>
      </c>
      <c r="CO76" s="49">
        <v>2.7600000000000002</v>
      </c>
      <c r="CP76" s="49">
        <v>2.1</v>
      </c>
      <c r="CQ76" s="49">
        <v>0.29400000000000004</v>
      </c>
      <c r="CR76" s="49">
        <v>0.3</v>
      </c>
      <c r="CS76" s="49">
        <v>1</v>
      </c>
      <c r="CT76" s="49">
        <v>1.2</v>
      </c>
      <c r="CU76" s="49">
        <v>1</v>
      </c>
      <c r="CV76" s="49">
        <v>1.4000000000000001</v>
      </c>
      <c r="CW76" s="49">
        <v>0.19600000000000004</v>
      </c>
      <c r="CX76" s="49">
        <v>12.000000000000002</v>
      </c>
      <c r="CY76" s="49">
        <v>1.6800000000000004</v>
      </c>
      <c r="CZ76" s="47">
        <f t="shared" si="14"/>
        <v>420.2</v>
      </c>
      <c r="DA76" s="47">
        <f t="shared" si="14"/>
        <v>558.19739393939392</v>
      </c>
    </row>
    <row r="77" spans="1:105" ht="13.5" thickBot="1">
      <c r="A77" s="33" t="s">
        <v>48</v>
      </c>
      <c r="B77" s="49">
        <v>0</v>
      </c>
      <c r="C77" s="49">
        <v>0</v>
      </c>
      <c r="D77" s="49">
        <v>0</v>
      </c>
      <c r="E77" s="49">
        <v>0</v>
      </c>
      <c r="F77" s="49">
        <v>0</v>
      </c>
      <c r="G77" s="49">
        <v>0</v>
      </c>
      <c r="H77" s="49">
        <v>0</v>
      </c>
      <c r="I77" s="49">
        <v>0</v>
      </c>
      <c r="J77" s="49">
        <v>0.1</v>
      </c>
      <c r="K77" s="49">
        <v>1.0000000000000002E-2</v>
      </c>
      <c r="L77" s="49">
        <v>0</v>
      </c>
      <c r="M77" s="49">
        <v>0</v>
      </c>
      <c r="N77" s="49">
        <v>1.2000000000000002</v>
      </c>
      <c r="O77" s="49">
        <v>0.12000000000000002</v>
      </c>
      <c r="P77" s="49">
        <v>0</v>
      </c>
      <c r="Q77" s="49">
        <v>0</v>
      </c>
      <c r="R77" s="49">
        <v>0</v>
      </c>
      <c r="S77" s="49">
        <v>0</v>
      </c>
      <c r="T77" s="49">
        <v>0</v>
      </c>
      <c r="U77" s="49">
        <v>0</v>
      </c>
      <c r="V77" s="49">
        <v>0</v>
      </c>
      <c r="W77" s="49">
        <v>0</v>
      </c>
      <c r="X77" s="49">
        <v>0.3</v>
      </c>
      <c r="Y77" s="49">
        <v>0.03</v>
      </c>
      <c r="Z77" s="49">
        <v>0</v>
      </c>
      <c r="AA77" s="49">
        <v>0</v>
      </c>
      <c r="AB77" s="49">
        <v>0</v>
      </c>
      <c r="AC77" s="49">
        <v>0</v>
      </c>
      <c r="AD77" s="49">
        <v>0</v>
      </c>
      <c r="AE77" s="49">
        <v>0</v>
      </c>
      <c r="AF77" s="49">
        <v>0</v>
      </c>
      <c r="AG77" s="49">
        <v>0</v>
      </c>
      <c r="AH77" s="49">
        <v>0</v>
      </c>
      <c r="AI77" s="49">
        <v>0</v>
      </c>
      <c r="AJ77" s="49">
        <v>0</v>
      </c>
      <c r="AK77" s="49">
        <v>0</v>
      </c>
      <c r="AL77" s="49">
        <v>0.3</v>
      </c>
      <c r="AM77" s="49">
        <v>4.8000000000000008E-2</v>
      </c>
      <c r="AN77" s="49">
        <v>0</v>
      </c>
      <c r="AO77" s="49">
        <v>0</v>
      </c>
      <c r="AP77" s="49">
        <v>0.3</v>
      </c>
      <c r="AQ77" s="49">
        <v>0.03</v>
      </c>
      <c r="AR77" s="49">
        <v>0</v>
      </c>
      <c r="AS77" s="49">
        <v>0</v>
      </c>
      <c r="AT77" s="49">
        <v>0</v>
      </c>
      <c r="AU77" s="49">
        <v>0</v>
      </c>
      <c r="AV77" s="49">
        <v>1</v>
      </c>
      <c r="AW77" s="49">
        <v>0.1</v>
      </c>
      <c r="AX77" s="49">
        <v>0</v>
      </c>
      <c r="AY77" s="49">
        <v>0</v>
      </c>
      <c r="AZ77" s="49">
        <v>0</v>
      </c>
      <c r="BA77" s="49">
        <v>0</v>
      </c>
      <c r="BB77" s="49">
        <v>0</v>
      </c>
      <c r="BC77" s="49">
        <v>0</v>
      </c>
      <c r="BD77" s="49">
        <v>0</v>
      </c>
      <c r="BE77" s="49">
        <v>0</v>
      </c>
      <c r="BF77" s="49">
        <v>0</v>
      </c>
      <c r="BG77" s="49">
        <v>0</v>
      </c>
      <c r="BH77" s="49">
        <v>0</v>
      </c>
      <c r="BI77" s="49">
        <v>0</v>
      </c>
      <c r="BJ77" s="49">
        <v>0</v>
      </c>
      <c r="BK77" s="49">
        <v>0</v>
      </c>
      <c r="BL77" s="49">
        <v>0.3</v>
      </c>
      <c r="BM77" s="49">
        <v>0.03</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20</v>
      </c>
      <c r="CS77" s="49">
        <v>2</v>
      </c>
      <c r="CT77" s="49">
        <v>5.5</v>
      </c>
      <c r="CU77" s="49">
        <v>1</v>
      </c>
      <c r="CV77" s="49">
        <v>3.2</v>
      </c>
      <c r="CW77" s="49">
        <v>0.63589743589743586</v>
      </c>
      <c r="CX77" s="49">
        <v>36.899999999999991</v>
      </c>
      <c r="CY77" s="49">
        <v>7.3326923076923052</v>
      </c>
      <c r="CZ77" s="47">
        <f t="shared" si="14"/>
        <v>69.099999999999994</v>
      </c>
      <c r="DA77" s="47">
        <f t="shared" si="14"/>
        <v>11.336589743589741</v>
      </c>
    </row>
    <row r="78" spans="1:105" ht="13.5" thickBot="1">
      <c r="A78" s="33" t="s">
        <v>49</v>
      </c>
      <c r="B78" s="49">
        <v>0</v>
      </c>
      <c r="C78" s="49">
        <v>0</v>
      </c>
      <c r="D78" s="49">
        <v>0</v>
      </c>
      <c r="E78" s="49">
        <v>0</v>
      </c>
      <c r="F78" s="49">
        <v>0</v>
      </c>
      <c r="G78" s="49">
        <v>0</v>
      </c>
      <c r="H78" s="49">
        <v>0</v>
      </c>
      <c r="I78" s="49">
        <v>0</v>
      </c>
      <c r="J78" s="49">
        <v>0</v>
      </c>
      <c r="K78" s="49">
        <v>0</v>
      </c>
      <c r="L78" s="49">
        <v>0</v>
      </c>
      <c r="M78" s="49">
        <v>0</v>
      </c>
      <c r="N78" s="49">
        <v>1.6</v>
      </c>
      <c r="O78" s="49">
        <v>0</v>
      </c>
      <c r="P78" s="49">
        <v>0</v>
      </c>
      <c r="Q78" s="49">
        <v>0</v>
      </c>
      <c r="R78" s="49">
        <v>0</v>
      </c>
      <c r="S78" s="49">
        <v>0</v>
      </c>
      <c r="T78" s="49">
        <v>0</v>
      </c>
      <c r="U78" s="49">
        <v>0</v>
      </c>
      <c r="V78" s="49">
        <v>24.6</v>
      </c>
      <c r="W78" s="49">
        <v>0</v>
      </c>
      <c r="X78" s="49">
        <v>0</v>
      </c>
      <c r="Y78" s="49">
        <v>0</v>
      </c>
      <c r="Z78" s="49">
        <v>3283.9000000000015</v>
      </c>
      <c r="AA78" s="49">
        <v>1.5</v>
      </c>
      <c r="AB78" s="49">
        <v>4.6000000000000005</v>
      </c>
      <c r="AC78" s="49">
        <v>0</v>
      </c>
      <c r="AD78" s="49">
        <v>0</v>
      </c>
      <c r="AE78" s="49">
        <v>0</v>
      </c>
      <c r="AF78" s="49">
        <v>1</v>
      </c>
      <c r="AG78" s="49">
        <v>0.01</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1</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0.1</v>
      </c>
      <c r="CU78" s="49">
        <v>0</v>
      </c>
      <c r="CV78" s="49">
        <v>0</v>
      </c>
      <c r="CW78" s="49">
        <v>0</v>
      </c>
      <c r="CX78" s="49">
        <v>0</v>
      </c>
      <c r="CY78" s="49">
        <v>0</v>
      </c>
      <c r="CZ78" s="47">
        <f t="shared" si="14"/>
        <v>3316.8000000000011</v>
      </c>
      <c r="DA78" s="47">
        <f t="shared" si="14"/>
        <v>1.51</v>
      </c>
    </row>
    <row r="79" spans="1:105" ht="13.5" thickBot="1">
      <c r="A79" s="33" t="s">
        <v>50</v>
      </c>
      <c r="B79" s="49">
        <v>2</v>
      </c>
      <c r="C79" s="49">
        <v>0</v>
      </c>
      <c r="D79" s="49">
        <v>13.399999999999999</v>
      </c>
      <c r="E79" s="49">
        <v>3.9</v>
      </c>
      <c r="F79" s="49">
        <v>12.1</v>
      </c>
      <c r="G79" s="49">
        <v>3.5089999999999995</v>
      </c>
      <c r="H79" s="49">
        <v>64.5</v>
      </c>
      <c r="I79" s="49">
        <v>18.704999999999998</v>
      </c>
      <c r="J79" s="49">
        <v>12.4</v>
      </c>
      <c r="K79" s="49">
        <v>3.1</v>
      </c>
      <c r="L79" s="49">
        <v>23.4</v>
      </c>
      <c r="M79" s="49">
        <v>2.2999999999999998</v>
      </c>
      <c r="N79" s="49">
        <v>31.6</v>
      </c>
      <c r="O79" s="49">
        <v>7.9</v>
      </c>
      <c r="P79" s="49">
        <v>17.7</v>
      </c>
      <c r="Q79" s="49">
        <v>4.4249999999999998</v>
      </c>
      <c r="R79" s="49">
        <v>102.09999999999997</v>
      </c>
      <c r="S79" s="49">
        <v>14</v>
      </c>
      <c r="T79" s="49">
        <v>13.599999999999998</v>
      </c>
      <c r="U79" s="49">
        <v>1.9039999999999999</v>
      </c>
      <c r="V79" s="49">
        <v>30</v>
      </c>
      <c r="W79" s="49">
        <v>3</v>
      </c>
      <c r="X79" s="49">
        <v>50</v>
      </c>
      <c r="Y79" s="49">
        <v>1</v>
      </c>
      <c r="Z79" s="49">
        <v>84.90000000000002</v>
      </c>
      <c r="AA79" s="49">
        <v>1</v>
      </c>
      <c r="AB79" s="49">
        <v>15</v>
      </c>
      <c r="AC79" s="49">
        <v>1</v>
      </c>
      <c r="AD79" s="49">
        <v>184.8</v>
      </c>
      <c r="AE79" s="49">
        <v>61.575360000000003</v>
      </c>
      <c r="AF79" s="49">
        <v>108.9</v>
      </c>
      <c r="AG79" s="49">
        <v>3.5</v>
      </c>
      <c r="AH79" s="49">
        <v>6.6000000000000005</v>
      </c>
      <c r="AI79" s="49">
        <v>0.04</v>
      </c>
      <c r="AJ79" s="49">
        <v>0</v>
      </c>
      <c r="AK79" s="49">
        <v>0</v>
      </c>
      <c r="AL79" s="49">
        <v>2</v>
      </c>
      <c r="AM79" s="49">
        <v>1.8</v>
      </c>
      <c r="AN79" s="49">
        <v>0</v>
      </c>
      <c r="AO79" s="49">
        <v>0</v>
      </c>
      <c r="AP79" s="49">
        <v>75.100000000000023</v>
      </c>
      <c r="AQ79" s="49">
        <v>9.6</v>
      </c>
      <c r="AR79" s="49">
        <v>47.5</v>
      </c>
      <c r="AS79" s="49">
        <v>7.125</v>
      </c>
      <c r="AT79" s="49">
        <v>9.8000000000000007</v>
      </c>
      <c r="AU79" s="49">
        <v>2.2999999999999998</v>
      </c>
      <c r="AV79" s="49">
        <v>806.79999999999973</v>
      </c>
      <c r="AW79" s="49">
        <v>121</v>
      </c>
      <c r="AX79" s="49">
        <v>0</v>
      </c>
      <c r="AY79" s="49">
        <v>0</v>
      </c>
      <c r="AZ79" s="49">
        <v>0</v>
      </c>
      <c r="BA79" s="49">
        <v>0</v>
      </c>
      <c r="BB79" s="49">
        <v>0</v>
      </c>
      <c r="BC79" s="49">
        <v>0</v>
      </c>
      <c r="BD79" s="49">
        <v>0</v>
      </c>
      <c r="BE79" s="49">
        <v>0</v>
      </c>
      <c r="BF79" s="49">
        <v>35</v>
      </c>
      <c r="BG79" s="49">
        <v>2.2897959183673469</v>
      </c>
      <c r="BH79" s="49">
        <v>0</v>
      </c>
      <c r="BI79" s="49">
        <v>0</v>
      </c>
      <c r="BJ79" s="49">
        <v>0</v>
      </c>
      <c r="BK79" s="49">
        <v>0</v>
      </c>
      <c r="BL79" s="49">
        <v>66.100000000000009</v>
      </c>
      <c r="BM79" s="49">
        <v>10</v>
      </c>
      <c r="BN79" s="49">
        <v>4.1000000000000005</v>
      </c>
      <c r="BO79" s="49">
        <v>50</v>
      </c>
      <c r="BP79" s="49">
        <v>3.5</v>
      </c>
      <c r="BQ79" s="49">
        <v>0.52500000000000002</v>
      </c>
      <c r="BR79" s="49">
        <v>0.4</v>
      </c>
      <c r="BS79" s="49">
        <v>0.06</v>
      </c>
      <c r="BT79" s="49">
        <v>0</v>
      </c>
      <c r="BU79" s="49">
        <v>0</v>
      </c>
      <c r="BV79" s="49">
        <v>0</v>
      </c>
      <c r="BW79" s="49">
        <v>0</v>
      </c>
      <c r="BX79" s="49">
        <v>6.1</v>
      </c>
      <c r="BY79" s="49">
        <v>0.91499999999999992</v>
      </c>
      <c r="BZ79" s="49">
        <v>3.7</v>
      </c>
      <c r="CA79" s="49">
        <v>0.55500000000000005</v>
      </c>
      <c r="CB79" s="49">
        <v>3.4000000000000004</v>
      </c>
      <c r="CC79" s="49">
        <v>0.51</v>
      </c>
      <c r="CD79" s="49">
        <v>0</v>
      </c>
      <c r="CE79" s="49">
        <v>0</v>
      </c>
      <c r="CF79" s="49">
        <v>1.2</v>
      </c>
      <c r="CG79" s="49">
        <v>0.18</v>
      </c>
      <c r="CH79" s="49">
        <v>0</v>
      </c>
      <c r="CI79" s="49">
        <v>0</v>
      </c>
      <c r="CJ79" s="49">
        <v>0</v>
      </c>
      <c r="CK79" s="49">
        <v>0</v>
      </c>
      <c r="CL79" s="49">
        <v>0</v>
      </c>
      <c r="CM79" s="49">
        <v>1</v>
      </c>
      <c r="CN79" s="49">
        <v>0</v>
      </c>
      <c r="CO79" s="49">
        <v>0</v>
      </c>
      <c r="CP79" s="49">
        <v>0</v>
      </c>
      <c r="CQ79" s="49">
        <v>0</v>
      </c>
      <c r="CR79" s="49">
        <v>0.1</v>
      </c>
      <c r="CS79" s="49">
        <v>1</v>
      </c>
      <c r="CT79" s="49">
        <v>2.1</v>
      </c>
      <c r="CU79" s="49">
        <v>0.315</v>
      </c>
      <c r="CV79" s="49">
        <v>31.999999999999996</v>
      </c>
      <c r="CW79" s="49">
        <v>4.7999999999999989</v>
      </c>
      <c r="CX79" s="49">
        <v>1.4000000000000001</v>
      </c>
      <c r="CY79" s="49">
        <v>0.21000000000000002</v>
      </c>
      <c r="CZ79" s="47">
        <f t="shared" si="14"/>
        <v>1873.2999999999997</v>
      </c>
      <c r="DA79" s="47">
        <f t="shared" si="14"/>
        <v>345.04315591836735</v>
      </c>
    </row>
    <row r="80" spans="1:105" ht="13.5" thickBot="1">
      <c r="A80" s="33" t="s">
        <v>51</v>
      </c>
      <c r="B80" s="49">
        <v>3</v>
      </c>
      <c r="C80" s="49">
        <v>0</v>
      </c>
      <c r="D80" s="49">
        <v>6.5</v>
      </c>
      <c r="E80" s="49">
        <v>0</v>
      </c>
      <c r="F80" s="49">
        <v>0</v>
      </c>
      <c r="G80" s="49">
        <v>0</v>
      </c>
      <c r="H80" s="49">
        <v>0</v>
      </c>
      <c r="I80" s="49">
        <v>0</v>
      </c>
      <c r="J80" s="49">
        <v>0</v>
      </c>
      <c r="K80" s="49">
        <v>0</v>
      </c>
      <c r="L80" s="49">
        <v>46</v>
      </c>
      <c r="M80" s="49">
        <v>15</v>
      </c>
      <c r="N80" s="49">
        <v>0</v>
      </c>
      <c r="O80" s="49">
        <v>0</v>
      </c>
      <c r="P80" s="49">
        <v>0</v>
      </c>
      <c r="Q80" s="49">
        <v>0</v>
      </c>
      <c r="R80" s="49">
        <v>0</v>
      </c>
      <c r="S80" s="49">
        <v>0</v>
      </c>
      <c r="T80" s="49">
        <v>0</v>
      </c>
      <c r="U80" s="49">
        <v>0</v>
      </c>
      <c r="V80" s="49">
        <v>34.5</v>
      </c>
      <c r="W80" s="49">
        <v>6.9</v>
      </c>
      <c r="X80" s="49">
        <v>0</v>
      </c>
      <c r="Y80" s="49">
        <v>0</v>
      </c>
      <c r="Z80" s="49">
        <v>22.7</v>
      </c>
      <c r="AA80" s="49">
        <v>3</v>
      </c>
      <c r="AB80" s="49">
        <v>0</v>
      </c>
      <c r="AC80" s="49">
        <v>0</v>
      </c>
      <c r="AD80" s="49">
        <v>0</v>
      </c>
      <c r="AE80" s="49">
        <v>0</v>
      </c>
      <c r="AF80" s="49">
        <v>3.5</v>
      </c>
      <c r="AG80" s="49">
        <v>0</v>
      </c>
      <c r="AH80" s="49">
        <v>2</v>
      </c>
      <c r="AI80" s="49">
        <v>0.05</v>
      </c>
      <c r="AJ80" s="49">
        <v>0</v>
      </c>
      <c r="AK80" s="49">
        <v>0</v>
      </c>
      <c r="AL80" s="49">
        <v>6.5</v>
      </c>
      <c r="AM80" s="49">
        <v>1.625</v>
      </c>
      <c r="AN80" s="49">
        <v>0</v>
      </c>
      <c r="AO80" s="49">
        <v>0</v>
      </c>
      <c r="AP80" s="49">
        <v>11</v>
      </c>
      <c r="AQ80" s="49">
        <v>2.2000000000000002</v>
      </c>
      <c r="AR80" s="49">
        <v>3.7</v>
      </c>
      <c r="AS80" s="49">
        <v>0</v>
      </c>
      <c r="AT80" s="49">
        <v>12</v>
      </c>
      <c r="AU80" s="49">
        <v>3</v>
      </c>
      <c r="AV80" s="49">
        <v>3</v>
      </c>
      <c r="AW80" s="49">
        <v>0</v>
      </c>
      <c r="AX80" s="49">
        <v>0</v>
      </c>
      <c r="AY80" s="49">
        <v>0</v>
      </c>
      <c r="AZ80" s="49">
        <v>10</v>
      </c>
      <c r="BA80" s="49">
        <v>3</v>
      </c>
      <c r="BB80" s="49">
        <v>0</v>
      </c>
      <c r="BC80" s="49">
        <v>0</v>
      </c>
      <c r="BD80" s="49">
        <v>0</v>
      </c>
      <c r="BE80" s="49">
        <v>0</v>
      </c>
      <c r="BF80" s="49">
        <v>48</v>
      </c>
      <c r="BG80" s="49">
        <v>0</v>
      </c>
      <c r="BH80" s="49">
        <v>0</v>
      </c>
      <c r="BI80" s="49">
        <v>0</v>
      </c>
      <c r="BJ80" s="49">
        <v>0</v>
      </c>
      <c r="BK80" s="49">
        <v>0</v>
      </c>
      <c r="BL80" s="49">
        <v>0</v>
      </c>
      <c r="BM80" s="49">
        <v>0</v>
      </c>
      <c r="BN80" s="49">
        <v>0</v>
      </c>
      <c r="BO80" s="49">
        <v>0</v>
      </c>
      <c r="BP80" s="49">
        <v>5</v>
      </c>
      <c r="BQ80" s="49">
        <v>1.5</v>
      </c>
      <c r="BR80" s="49">
        <v>7</v>
      </c>
      <c r="BS80" s="49">
        <v>1</v>
      </c>
      <c r="BT80" s="49">
        <v>0</v>
      </c>
      <c r="BU80" s="49">
        <v>0</v>
      </c>
      <c r="BV80" s="49">
        <v>0</v>
      </c>
      <c r="BW80" s="49">
        <v>0</v>
      </c>
      <c r="BX80" s="49">
        <v>0</v>
      </c>
      <c r="BY80" s="49">
        <v>0</v>
      </c>
      <c r="BZ80" s="49">
        <v>0</v>
      </c>
      <c r="CA80" s="49">
        <v>0</v>
      </c>
      <c r="CB80" s="49">
        <v>0</v>
      </c>
      <c r="CC80" s="49">
        <v>0</v>
      </c>
      <c r="CD80" s="49">
        <v>0.5</v>
      </c>
      <c r="CE80" s="49">
        <v>0</v>
      </c>
      <c r="CF80" s="49">
        <v>0</v>
      </c>
      <c r="CG80" s="49">
        <v>0</v>
      </c>
      <c r="CH80" s="49">
        <v>2</v>
      </c>
      <c r="CI80" s="49">
        <v>0</v>
      </c>
      <c r="CJ80" s="49">
        <v>0</v>
      </c>
      <c r="CK80" s="49">
        <v>0</v>
      </c>
      <c r="CL80" s="49">
        <v>0</v>
      </c>
      <c r="CM80" s="49">
        <v>0</v>
      </c>
      <c r="CN80" s="49">
        <v>0</v>
      </c>
      <c r="CO80" s="49">
        <v>0</v>
      </c>
      <c r="CP80" s="49">
        <v>0</v>
      </c>
      <c r="CQ80" s="49">
        <v>0</v>
      </c>
      <c r="CR80" s="49">
        <v>0</v>
      </c>
      <c r="CS80" s="49">
        <v>0</v>
      </c>
      <c r="CT80" s="49">
        <v>0</v>
      </c>
      <c r="CU80" s="49">
        <v>0</v>
      </c>
      <c r="CV80" s="49">
        <v>21</v>
      </c>
      <c r="CW80" s="49">
        <v>0</v>
      </c>
      <c r="CX80" s="49">
        <v>0</v>
      </c>
      <c r="CY80" s="49">
        <v>0</v>
      </c>
      <c r="CZ80" s="47">
        <f t="shared" si="14"/>
        <v>247.89999999999998</v>
      </c>
      <c r="DA80" s="47">
        <f t="shared" si="14"/>
        <v>37.274999999999999</v>
      </c>
    </row>
    <row r="81" spans="1:105" ht="13.5" thickBot="1">
      <c r="A81" s="33" t="s">
        <v>52</v>
      </c>
      <c r="B81" s="49">
        <v>0</v>
      </c>
      <c r="C81" s="49">
        <v>0</v>
      </c>
      <c r="D81" s="49">
        <v>0.2</v>
      </c>
      <c r="E81" s="49">
        <v>6.9999999999999993E-2</v>
      </c>
      <c r="F81" s="49">
        <v>0</v>
      </c>
      <c r="G81" s="49">
        <v>0</v>
      </c>
      <c r="H81" s="49">
        <v>0.1</v>
      </c>
      <c r="I81" s="49">
        <v>3.4999999999999996E-2</v>
      </c>
      <c r="J81" s="49">
        <v>0.1</v>
      </c>
      <c r="K81" s="49">
        <v>3.4999999999999996E-2</v>
      </c>
      <c r="L81" s="49">
        <v>0.99999999999999989</v>
      </c>
      <c r="M81" s="49">
        <v>0.34999999999999992</v>
      </c>
      <c r="N81" s="49">
        <v>12.600000000000005</v>
      </c>
      <c r="O81" s="49">
        <v>4.410000000000001</v>
      </c>
      <c r="P81" s="49">
        <v>0.89999999999999991</v>
      </c>
      <c r="Q81" s="49">
        <v>0.31499999999999995</v>
      </c>
      <c r="R81" s="49">
        <v>0</v>
      </c>
      <c r="S81" s="49">
        <v>0</v>
      </c>
      <c r="T81" s="49">
        <v>0.8</v>
      </c>
      <c r="U81" s="49">
        <v>0.27999999999999997</v>
      </c>
      <c r="V81" s="49">
        <v>1.3</v>
      </c>
      <c r="W81" s="49">
        <v>0.45499999999999996</v>
      </c>
      <c r="X81" s="49">
        <v>0.1</v>
      </c>
      <c r="Y81" s="49">
        <v>3.4999999999999996E-2</v>
      </c>
      <c r="Z81" s="49">
        <v>0.3</v>
      </c>
      <c r="AA81" s="49">
        <v>0.105</v>
      </c>
      <c r="AB81" s="49">
        <v>0</v>
      </c>
      <c r="AC81" s="49">
        <v>0</v>
      </c>
      <c r="AD81" s="49">
        <v>0</v>
      </c>
      <c r="AE81" s="49">
        <v>0</v>
      </c>
      <c r="AF81" s="49">
        <v>0</v>
      </c>
      <c r="AG81" s="49">
        <v>0</v>
      </c>
      <c r="AH81" s="49">
        <v>0</v>
      </c>
      <c r="AI81" s="49">
        <v>0</v>
      </c>
      <c r="AJ81" s="49">
        <v>0</v>
      </c>
      <c r="AK81" s="49">
        <v>0</v>
      </c>
      <c r="AL81" s="49">
        <v>1</v>
      </c>
      <c r="AM81" s="49">
        <v>0.35</v>
      </c>
      <c r="AN81" s="49">
        <v>0</v>
      </c>
      <c r="AO81" s="49">
        <v>0</v>
      </c>
      <c r="AP81" s="49">
        <v>0.70000000000000007</v>
      </c>
      <c r="AQ81" s="49">
        <v>0.245</v>
      </c>
      <c r="AR81" s="49">
        <v>0</v>
      </c>
      <c r="AS81" s="49">
        <v>0</v>
      </c>
      <c r="AT81" s="49">
        <v>10</v>
      </c>
      <c r="AU81" s="49">
        <v>2</v>
      </c>
      <c r="AV81" s="49">
        <v>0</v>
      </c>
      <c r="AW81" s="49">
        <v>0</v>
      </c>
      <c r="AX81" s="49">
        <v>0</v>
      </c>
      <c r="AY81" s="49">
        <v>0</v>
      </c>
      <c r="AZ81" s="49">
        <v>0</v>
      </c>
      <c r="BA81" s="49">
        <v>0</v>
      </c>
      <c r="BB81" s="49">
        <v>0</v>
      </c>
      <c r="BC81" s="49">
        <v>0</v>
      </c>
      <c r="BD81" s="49">
        <v>0</v>
      </c>
      <c r="BE81" s="49">
        <v>0</v>
      </c>
      <c r="BF81" s="49">
        <v>0</v>
      </c>
      <c r="BG81" s="49">
        <v>0</v>
      </c>
      <c r="BH81" s="49">
        <v>0</v>
      </c>
      <c r="BI81" s="49">
        <v>0</v>
      </c>
      <c r="BJ81" s="49">
        <v>0.2</v>
      </c>
      <c r="BK81" s="49">
        <v>6.9999999999999993E-2</v>
      </c>
      <c r="BL81" s="49">
        <v>0</v>
      </c>
      <c r="BM81" s="49">
        <v>0</v>
      </c>
      <c r="BN81" s="49">
        <v>0.4</v>
      </c>
      <c r="BO81" s="49">
        <v>0.13999999999999999</v>
      </c>
      <c r="BP81" s="49">
        <v>5</v>
      </c>
      <c r="BQ81" s="49">
        <v>1</v>
      </c>
      <c r="BR81" s="49">
        <v>6</v>
      </c>
      <c r="BS81" s="49">
        <v>4</v>
      </c>
      <c r="BT81" s="49">
        <v>0</v>
      </c>
      <c r="BU81" s="49">
        <v>0</v>
      </c>
      <c r="BV81" s="49">
        <v>20</v>
      </c>
      <c r="BW81" s="49">
        <v>0.59500000000000008</v>
      </c>
      <c r="BX81" s="49">
        <v>0</v>
      </c>
      <c r="BY81" s="49">
        <v>0</v>
      </c>
      <c r="BZ81" s="49">
        <v>0.1</v>
      </c>
      <c r="CA81" s="49">
        <v>2.0000000000000004E-2</v>
      </c>
      <c r="CB81" s="49">
        <v>0.4</v>
      </c>
      <c r="CC81" s="49">
        <v>0.1</v>
      </c>
      <c r="CD81" s="49">
        <v>0.1</v>
      </c>
      <c r="CE81" s="49">
        <v>0.1</v>
      </c>
      <c r="CF81" s="49">
        <v>0.4</v>
      </c>
      <c r="CG81" s="49">
        <v>8.0000000000000016E-2</v>
      </c>
      <c r="CH81" s="49">
        <v>3</v>
      </c>
      <c r="CI81" s="49">
        <v>1</v>
      </c>
      <c r="CJ81" s="49">
        <v>0</v>
      </c>
      <c r="CK81" s="49">
        <v>0</v>
      </c>
      <c r="CL81" s="49">
        <v>0</v>
      </c>
      <c r="CM81" s="49">
        <v>0</v>
      </c>
      <c r="CN81" s="49">
        <v>5</v>
      </c>
      <c r="CO81" s="49">
        <v>0</v>
      </c>
      <c r="CP81" s="49">
        <v>0</v>
      </c>
      <c r="CQ81" s="49">
        <v>0</v>
      </c>
      <c r="CR81" s="49">
        <v>0</v>
      </c>
      <c r="CS81" s="49">
        <v>0</v>
      </c>
      <c r="CT81" s="49">
        <v>0.1</v>
      </c>
      <c r="CU81" s="49">
        <v>2.0000000000000004E-2</v>
      </c>
      <c r="CV81" s="49">
        <v>0</v>
      </c>
      <c r="CW81" s="49">
        <v>0</v>
      </c>
      <c r="CX81" s="49">
        <v>0.1</v>
      </c>
      <c r="CY81" s="49">
        <v>2.0000000000000004E-2</v>
      </c>
      <c r="CZ81" s="47">
        <f t="shared" si="14"/>
        <v>69.899999999999991</v>
      </c>
      <c r="DA81" s="47">
        <f t="shared" si="14"/>
        <v>15.830000000000002</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0.1</v>
      </c>
      <c r="CH82" s="49">
        <v>0</v>
      </c>
      <c r="CI82" s="49">
        <v>0</v>
      </c>
      <c r="CJ82" s="49">
        <v>0</v>
      </c>
      <c r="CK82" s="49">
        <v>0</v>
      </c>
      <c r="CL82" s="49">
        <v>0</v>
      </c>
      <c r="CM82" s="49">
        <v>0</v>
      </c>
      <c r="CN82" s="49">
        <v>0</v>
      </c>
      <c r="CO82" s="49">
        <v>0</v>
      </c>
      <c r="CP82" s="49">
        <v>0</v>
      </c>
      <c r="CQ82" s="49">
        <v>0</v>
      </c>
      <c r="CR82" s="49">
        <v>0</v>
      </c>
      <c r="CS82" s="49">
        <v>0</v>
      </c>
      <c r="CT82" s="49">
        <v>0</v>
      </c>
      <c r="CU82" s="49">
        <v>2</v>
      </c>
      <c r="CV82" s="49">
        <v>0</v>
      </c>
      <c r="CW82" s="49">
        <v>0</v>
      </c>
      <c r="CX82" s="49">
        <v>0</v>
      </c>
      <c r="CY82" s="49">
        <v>0</v>
      </c>
      <c r="CZ82" s="47">
        <f t="shared" si="14"/>
        <v>0</v>
      </c>
      <c r="DA82" s="47">
        <f t="shared" si="14"/>
        <v>2.1</v>
      </c>
    </row>
    <row r="83" spans="1:105" ht="13.5" thickBot="1">
      <c r="A83" s="33" t="s">
        <v>139</v>
      </c>
      <c r="B83" s="49">
        <v>1</v>
      </c>
      <c r="C83" s="49">
        <v>0</v>
      </c>
      <c r="D83" s="49">
        <v>0</v>
      </c>
      <c r="E83" s="49">
        <v>0</v>
      </c>
      <c r="F83" s="49">
        <v>0</v>
      </c>
      <c r="G83" s="49">
        <v>0</v>
      </c>
      <c r="H83" s="49">
        <v>0</v>
      </c>
      <c r="I83" s="49">
        <v>0</v>
      </c>
      <c r="J83" s="49">
        <v>0</v>
      </c>
      <c r="K83" s="49">
        <v>0</v>
      </c>
      <c r="L83" s="49">
        <v>0</v>
      </c>
      <c r="M83" s="49">
        <v>0</v>
      </c>
      <c r="N83" s="49">
        <v>21.599999999999998</v>
      </c>
      <c r="O83" s="49">
        <v>4.3199999999999994</v>
      </c>
      <c r="P83" s="49">
        <v>0.2</v>
      </c>
      <c r="Q83" s="49">
        <v>4.0000000000000008E-2</v>
      </c>
      <c r="R83" s="49">
        <v>0.1</v>
      </c>
      <c r="S83" s="49">
        <v>2.0000000000000004E-2</v>
      </c>
      <c r="T83" s="49">
        <v>0</v>
      </c>
      <c r="U83" s="49">
        <v>0</v>
      </c>
      <c r="V83" s="49">
        <v>0</v>
      </c>
      <c r="W83" s="49">
        <v>0</v>
      </c>
      <c r="X83" s="49">
        <v>30</v>
      </c>
      <c r="Y83" s="49">
        <v>1</v>
      </c>
      <c r="Z83" s="49">
        <v>0.2</v>
      </c>
      <c r="AA83" s="49">
        <v>4.0000000000000008E-2</v>
      </c>
      <c r="AB83" s="49">
        <v>0</v>
      </c>
      <c r="AC83" s="49">
        <v>0</v>
      </c>
      <c r="AD83" s="49">
        <v>0</v>
      </c>
      <c r="AE83" s="49">
        <v>0</v>
      </c>
      <c r="AF83" s="49">
        <v>0</v>
      </c>
      <c r="AG83" s="49">
        <v>0</v>
      </c>
      <c r="AH83" s="49">
        <v>0</v>
      </c>
      <c r="AI83" s="49">
        <v>0</v>
      </c>
      <c r="AJ83" s="49">
        <v>0</v>
      </c>
      <c r="AK83" s="49">
        <v>0</v>
      </c>
      <c r="AL83" s="49">
        <v>1.2</v>
      </c>
      <c r="AM83" s="49">
        <v>0.18</v>
      </c>
      <c r="AN83" s="49">
        <v>0</v>
      </c>
      <c r="AO83" s="49">
        <v>0</v>
      </c>
      <c r="AP83" s="49">
        <v>6</v>
      </c>
      <c r="AQ83" s="49">
        <v>1.2</v>
      </c>
      <c r="AR83" s="49">
        <v>0</v>
      </c>
      <c r="AS83" s="49">
        <v>0</v>
      </c>
      <c r="AT83" s="49">
        <v>33</v>
      </c>
      <c r="AU83" s="49">
        <v>6.7</v>
      </c>
      <c r="AV83" s="49">
        <v>21</v>
      </c>
      <c r="AW83" s="49">
        <v>6.27</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1</v>
      </c>
      <c r="BW83" s="49">
        <v>0.3</v>
      </c>
      <c r="BX83" s="49">
        <v>0</v>
      </c>
      <c r="BY83" s="49">
        <v>0</v>
      </c>
      <c r="BZ83" s="49">
        <v>0</v>
      </c>
      <c r="CA83" s="49">
        <v>0</v>
      </c>
      <c r="CB83" s="49">
        <v>0</v>
      </c>
      <c r="CC83" s="49">
        <v>0</v>
      </c>
      <c r="CD83" s="49">
        <v>1</v>
      </c>
      <c r="CE83" s="49">
        <v>0.3</v>
      </c>
      <c r="CF83" s="49">
        <v>0</v>
      </c>
      <c r="CG83" s="49">
        <v>0</v>
      </c>
      <c r="CH83" s="49">
        <v>0</v>
      </c>
      <c r="CI83" s="49">
        <v>0</v>
      </c>
      <c r="CJ83" s="49">
        <v>0</v>
      </c>
      <c r="CK83" s="49">
        <v>0</v>
      </c>
      <c r="CL83" s="49">
        <v>0</v>
      </c>
      <c r="CM83" s="49">
        <v>0</v>
      </c>
      <c r="CN83" s="49">
        <v>2</v>
      </c>
      <c r="CO83" s="49">
        <v>0.6</v>
      </c>
      <c r="CP83" s="49">
        <v>0</v>
      </c>
      <c r="CQ83" s="49">
        <v>0</v>
      </c>
      <c r="CR83" s="49">
        <v>0</v>
      </c>
      <c r="CS83" s="49">
        <v>0</v>
      </c>
      <c r="CT83" s="49">
        <v>0</v>
      </c>
      <c r="CU83" s="49">
        <v>0</v>
      </c>
      <c r="CV83" s="49">
        <v>0</v>
      </c>
      <c r="CW83" s="49">
        <v>0</v>
      </c>
      <c r="CX83" s="49">
        <v>0.1</v>
      </c>
      <c r="CY83" s="49">
        <v>0.03</v>
      </c>
      <c r="CZ83" s="47">
        <f t="shared" si="14"/>
        <v>118.4</v>
      </c>
      <c r="DA83" s="47">
        <f t="shared" si="14"/>
        <v>21.000000000000004</v>
      </c>
    </row>
    <row r="84" spans="1:105" ht="13.5" thickBot="1">
      <c r="A84" s="33" t="s">
        <v>140</v>
      </c>
      <c r="B84" s="49">
        <v>21</v>
      </c>
      <c r="C84" s="49">
        <v>0</v>
      </c>
      <c r="D84" s="49">
        <v>19.100000000000001</v>
      </c>
      <c r="E84" s="49">
        <v>0</v>
      </c>
      <c r="F84" s="49">
        <v>0</v>
      </c>
      <c r="G84" s="49">
        <v>0</v>
      </c>
      <c r="H84" s="49">
        <v>0</v>
      </c>
      <c r="I84" s="49">
        <v>0</v>
      </c>
      <c r="J84" s="49">
        <v>0</v>
      </c>
      <c r="K84" s="49">
        <v>0</v>
      </c>
      <c r="L84" s="49">
        <v>9</v>
      </c>
      <c r="M84" s="49">
        <v>1.8</v>
      </c>
      <c r="N84" s="49">
        <v>0</v>
      </c>
      <c r="O84" s="49">
        <v>0</v>
      </c>
      <c r="P84" s="49">
        <v>0</v>
      </c>
      <c r="Q84" s="49">
        <v>0</v>
      </c>
      <c r="R84" s="49">
        <v>0</v>
      </c>
      <c r="S84" s="49">
        <v>0</v>
      </c>
      <c r="T84" s="49">
        <v>3</v>
      </c>
      <c r="U84" s="49">
        <v>0</v>
      </c>
      <c r="V84" s="49">
        <v>0</v>
      </c>
      <c r="W84" s="49">
        <v>0</v>
      </c>
      <c r="X84" s="49">
        <v>0</v>
      </c>
      <c r="Y84" s="49">
        <v>0</v>
      </c>
      <c r="Z84" s="49">
        <v>31.3</v>
      </c>
      <c r="AA84" s="49">
        <v>3</v>
      </c>
      <c r="AB84" s="49">
        <v>5</v>
      </c>
      <c r="AC84" s="49">
        <v>0</v>
      </c>
      <c r="AD84" s="49">
        <v>0</v>
      </c>
      <c r="AE84" s="49">
        <v>0</v>
      </c>
      <c r="AF84" s="49">
        <v>3.6</v>
      </c>
      <c r="AG84" s="49">
        <v>0</v>
      </c>
      <c r="AH84" s="49">
        <v>10</v>
      </c>
      <c r="AI84" s="49">
        <v>0.03</v>
      </c>
      <c r="AJ84" s="49">
        <v>0</v>
      </c>
      <c r="AK84" s="49">
        <v>0</v>
      </c>
      <c r="AL84" s="49">
        <v>0</v>
      </c>
      <c r="AM84" s="49">
        <v>0</v>
      </c>
      <c r="AN84" s="49">
        <v>0</v>
      </c>
      <c r="AO84" s="49">
        <v>0</v>
      </c>
      <c r="AP84" s="49">
        <v>39</v>
      </c>
      <c r="AQ84" s="49">
        <v>23.4</v>
      </c>
      <c r="AR84" s="49">
        <v>0</v>
      </c>
      <c r="AS84" s="49">
        <v>0</v>
      </c>
      <c r="AT84" s="49">
        <v>19</v>
      </c>
      <c r="AU84" s="49">
        <v>0.1</v>
      </c>
      <c r="AV84" s="49">
        <v>11</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7</v>
      </c>
      <c r="BS84" s="49">
        <v>2</v>
      </c>
      <c r="BT84" s="49">
        <v>0</v>
      </c>
      <c r="BU84" s="49">
        <v>0</v>
      </c>
      <c r="BV84" s="49">
        <v>2.5</v>
      </c>
      <c r="BW84" s="49">
        <v>0</v>
      </c>
      <c r="BX84" s="49">
        <v>0</v>
      </c>
      <c r="BY84" s="49">
        <v>0</v>
      </c>
      <c r="BZ84" s="49">
        <v>0</v>
      </c>
      <c r="CA84" s="49">
        <v>0</v>
      </c>
      <c r="CB84" s="49">
        <v>0</v>
      </c>
      <c r="CC84" s="49">
        <v>0</v>
      </c>
      <c r="CD84" s="49">
        <v>0</v>
      </c>
      <c r="CE84" s="49">
        <v>0</v>
      </c>
      <c r="CF84" s="49">
        <v>0</v>
      </c>
      <c r="CG84" s="49">
        <v>0</v>
      </c>
      <c r="CH84" s="49">
        <v>1</v>
      </c>
      <c r="CI84" s="49">
        <v>0.3</v>
      </c>
      <c r="CJ84" s="49">
        <v>0</v>
      </c>
      <c r="CK84" s="49">
        <v>0</v>
      </c>
      <c r="CL84" s="49">
        <v>0</v>
      </c>
      <c r="CM84" s="49">
        <v>0</v>
      </c>
      <c r="CN84" s="49">
        <v>0</v>
      </c>
      <c r="CO84" s="49">
        <v>0</v>
      </c>
      <c r="CP84" s="49">
        <v>0</v>
      </c>
      <c r="CQ84" s="49">
        <v>0</v>
      </c>
      <c r="CR84" s="49">
        <v>3</v>
      </c>
      <c r="CS84" s="49">
        <v>1</v>
      </c>
      <c r="CT84" s="49">
        <v>0</v>
      </c>
      <c r="CU84" s="49">
        <v>0</v>
      </c>
      <c r="CV84" s="49">
        <v>0</v>
      </c>
      <c r="CW84" s="49">
        <v>0</v>
      </c>
      <c r="CX84" s="49">
        <v>0</v>
      </c>
      <c r="CY84" s="49">
        <v>0</v>
      </c>
      <c r="CZ84" s="47">
        <f t="shared" si="14"/>
        <v>184.5</v>
      </c>
      <c r="DA84" s="47">
        <f t="shared" si="14"/>
        <v>31.63</v>
      </c>
    </row>
    <row r="85" spans="1:105" ht="13.5" thickBot="1">
      <c r="A85" s="33" t="s">
        <v>181</v>
      </c>
      <c r="B85" s="49">
        <v>23.3</v>
      </c>
      <c r="C85" s="49">
        <v>0</v>
      </c>
      <c r="D85" s="49">
        <v>8.9000000000000021</v>
      </c>
      <c r="E85" s="49">
        <v>0</v>
      </c>
      <c r="F85" s="49">
        <v>108.99999999999999</v>
      </c>
      <c r="G85" s="49">
        <v>0</v>
      </c>
      <c r="H85" s="49">
        <v>104</v>
      </c>
      <c r="I85" s="49">
        <v>0</v>
      </c>
      <c r="J85" s="49">
        <v>98.6</v>
      </c>
      <c r="K85" s="49">
        <v>0</v>
      </c>
      <c r="L85" s="49">
        <v>61.2</v>
      </c>
      <c r="M85" s="49">
        <v>0</v>
      </c>
      <c r="N85" s="49">
        <v>105.29999999999998</v>
      </c>
      <c r="O85" s="49">
        <v>0</v>
      </c>
      <c r="P85" s="49">
        <v>18.100000000000001</v>
      </c>
      <c r="Q85" s="49">
        <v>0</v>
      </c>
      <c r="R85" s="49">
        <v>38.699999999999996</v>
      </c>
      <c r="S85" s="49">
        <v>0</v>
      </c>
      <c r="T85" s="49">
        <v>172.5</v>
      </c>
      <c r="U85" s="49">
        <v>0</v>
      </c>
      <c r="V85" s="49">
        <v>53.5</v>
      </c>
      <c r="W85" s="49">
        <v>0</v>
      </c>
      <c r="X85" s="49">
        <v>47.400000000000006</v>
      </c>
      <c r="Y85" s="49">
        <v>0</v>
      </c>
      <c r="Z85" s="49">
        <v>169</v>
      </c>
      <c r="AA85" s="49">
        <v>0</v>
      </c>
      <c r="AB85" s="49">
        <v>29.699999999999996</v>
      </c>
      <c r="AC85" s="49">
        <v>0</v>
      </c>
      <c r="AD85" s="49">
        <v>54.499999999999993</v>
      </c>
      <c r="AE85" s="49">
        <v>0</v>
      </c>
      <c r="AF85" s="49">
        <v>77.100000000000009</v>
      </c>
      <c r="AG85" s="49">
        <v>0</v>
      </c>
      <c r="AH85" s="49">
        <v>1000</v>
      </c>
      <c r="AI85" s="49">
        <v>0</v>
      </c>
      <c r="AJ85" s="49">
        <v>0</v>
      </c>
      <c r="AK85" s="49">
        <v>0</v>
      </c>
      <c r="AL85" s="49">
        <v>15.700000000000001</v>
      </c>
      <c r="AM85" s="49">
        <v>0</v>
      </c>
      <c r="AN85" s="49">
        <v>120</v>
      </c>
      <c r="AO85" s="49">
        <v>4</v>
      </c>
      <c r="AP85" s="49">
        <v>62.09999999999998</v>
      </c>
      <c r="AQ85" s="49">
        <v>0</v>
      </c>
      <c r="AR85" s="49">
        <v>30.2</v>
      </c>
      <c r="AS85" s="49">
        <v>0</v>
      </c>
      <c r="AT85" s="49">
        <v>124.09999999999998</v>
      </c>
      <c r="AU85" s="49">
        <v>0</v>
      </c>
      <c r="AV85" s="49">
        <v>86.7</v>
      </c>
      <c r="AW85" s="49">
        <v>0</v>
      </c>
      <c r="AX85" s="49">
        <v>0</v>
      </c>
      <c r="AY85" s="49">
        <v>0</v>
      </c>
      <c r="AZ85" s="49">
        <v>4</v>
      </c>
      <c r="BA85" s="49">
        <v>0</v>
      </c>
      <c r="BB85" s="49">
        <v>0</v>
      </c>
      <c r="BC85" s="49">
        <v>0</v>
      </c>
      <c r="BD85" s="49">
        <v>35.900000000000006</v>
      </c>
      <c r="BE85" s="49">
        <v>0</v>
      </c>
      <c r="BF85" s="49">
        <v>25.099999999999998</v>
      </c>
      <c r="BG85" s="49">
        <v>0</v>
      </c>
      <c r="BH85" s="49">
        <v>16</v>
      </c>
      <c r="BI85" s="49">
        <v>0</v>
      </c>
      <c r="BJ85" s="49">
        <v>9.2999999999999989</v>
      </c>
      <c r="BK85" s="49">
        <v>0</v>
      </c>
      <c r="BL85" s="49">
        <v>52.800000000000004</v>
      </c>
      <c r="BM85" s="49">
        <v>0</v>
      </c>
      <c r="BN85" s="49">
        <v>69.299999999999983</v>
      </c>
      <c r="BO85" s="49">
        <v>0</v>
      </c>
      <c r="BP85" s="49">
        <v>54.199999999999989</v>
      </c>
      <c r="BQ85" s="49">
        <v>0</v>
      </c>
      <c r="BR85" s="49">
        <v>0</v>
      </c>
      <c r="BS85" s="49">
        <v>0</v>
      </c>
      <c r="BT85" s="49">
        <v>0</v>
      </c>
      <c r="BU85" s="49">
        <v>0</v>
      </c>
      <c r="BV85" s="49">
        <v>67.699999999999974</v>
      </c>
      <c r="BW85" s="49">
        <v>0</v>
      </c>
      <c r="BX85" s="49">
        <v>40.599999999999994</v>
      </c>
      <c r="BY85" s="49">
        <v>0</v>
      </c>
      <c r="BZ85" s="49">
        <v>12.4</v>
      </c>
      <c r="CA85" s="49">
        <v>0</v>
      </c>
      <c r="CB85" s="49">
        <v>4</v>
      </c>
      <c r="CC85" s="49">
        <v>0</v>
      </c>
      <c r="CD85" s="49">
        <v>0.6</v>
      </c>
      <c r="CE85" s="49">
        <v>0</v>
      </c>
      <c r="CF85" s="49">
        <v>24.799999999999997</v>
      </c>
      <c r="CG85" s="49">
        <v>0</v>
      </c>
      <c r="CH85" s="49">
        <v>91.1</v>
      </c>
      <c r="CI85" s="49">
        <v>0</v>
      </c>
      <c r="CJ85" s="49">
        <v>0</v>
      </c>
      <c r="CK85" s="49">
        <v>0</v>
      </c>
      <c r="CL85" s="49">
        <v>5.2</v>
      </c>
      <c r="CM85" s="49">
        <v>0</v>
      </c>
      <c r="CN85" s="49">
        <v>77.599999999999994</v>
      </c>
      <c r="CO85" s="49">
        <v>22</v>
      </c>
      <c r="CP85" s="49">
        <v>18.600000000000001</v>
      </c>
      <c r="CQ85" s="49">
        <v>0</v>
      </c>
      <c r="CR85" s="49">
        <v>5.0999999999999996</v>
      </c>
      <c r="CS85" s="49">
        <v>0</v>
      </c>
      <c r="CT85" s="49">
        <v>8.2999999999999989</v>
      </c>
      <c r="CU85" s="49">
        <v>0</v>
      </c>
      <c r="CV85" s="49">
        <v>3.4000000000000004</v>
      </c>
      <c r="CW85" s="49">
        <v>0</v>
      </c>
      <c r="CX85" s="49">
        <v>100</v>
      </c>
      <c r="CY85" s="49">
        <v>51</v>
      </c>
      <c r="CZ85" s="47">
        <f t="shared" si="14"/>
        <v>3335.5999999999995</v>
      </c>
      <c r="DA85" s="47">
        <f t="shared" si="14"/>
        <v>77</v>
      </c>
    </row>
    <row r="86" spans="1:105" ht="15" thickBot="1">
      <c r="A86" s="35" t="s">
        <v>61</v>
      </c>
      <c r="B86" s="45">
        <f>SUM(B87:B90)</f>
        <v>327677</v>
      </c>
      <c r="C86" s="45">
        <f>SUM(C87:C90)</f>
        <v>94913</v>
      </c>
      <c r="D86" s="45">
        <f>SUM(D87:D90)</f>
        <v>54940.499999999942</v>
      </c>
      <c r="E86" s="45">
        <f t="shared" ref="E86:BP86" si="15">SUM(E87:E90)</f>
        <v>18870.3</v>
      </c>
      <c r="F86" s="45">
        <f t="shared" si="15"/>
        <v>7643.4999999999964</v>
      </c>
      <c r="G86" s="45">
        <f t="shared" si="15"/>
        <v>1236.5511444501503</v>
      </c>
      <c r="H86" s="45">
        <f t="shared" si="15"/>
        <v>71791.199999999939</v>
      </c>
      <c r="I86" s="45">
        <f t="shared" si="15"/>
        <v>20685</v>
      </c>
      <c r="J86" s="45">
        <f t="shared" si="15"/>
        <v>49681.399999999994</v>
      </c>
      <c r="K86" s="45">
        <f t="shared" si="15"/>
        <v>18290.26909774436</v>
      </c>
      <c r="L86" s="45">
        <f t="shared" si="15"/>
        <v>137317</v>
      </c>
      <c r="M86" s="45">
        <f t="shared" si="15"/>
        <v>46021</v>
      </c>
      <c r="N86" s="45">
        <f t="shared" si="15"/>
        <v>70380</v>
      </c>
      <c r="O86" s="45">
        <f t="shared" si="15"/>
        <v>8950.8658491995284</v>
      </c>
      <c r="P86" s="45">
        <f t="shared" si="15"/>
        <v>2283</v>
      </c>
      <c r="Q86" s="45">
        <f t="shared" si="15"/>
        <v>656</v>
      </c>
      <c r="R86" s="45">
        <f t="shared" si="15"/>
        <v>830.09999999999991</v>
      </c>
      <c r="S86" s="45">
        <f t="shared" si="15"/>
        <v>219</v>
      </c>
      <c r="T86" s="45">
        <f t="shared" si="15"/>
        <v>15326</v>
      </c>
      <c r="U86" s="45">
        <f t="shared" si="15"/>
        <v>2649.5</v>
      </c>
      <c r="V86" s="45">
        <f t="shared" si="15"/>
        <v>20986.1</v>
      </c>
      <c r="W86" s="45">
        <f t="shared" si="15"/>
        <v>6028</v>
      </c>
      <c r="X86" s="45">
        <f t="shared" si="15"/>
        <v>3213.0000000000005</v>
      </c>
      <c r="Y86" s="45">
        <f t="shared" si="15"/>
        <v>428.33559322033898</v>
      </c>
      <c r="Z86" s="45">
        <f t="shared" si="15"/>
        <v>14066.2</v>
      </c>
      <c r="AA86" s="45">
        <f t="shared" si="15"/>
        <v>3687</v>
      </c>
      <c r="AB86" s="45">
        <f t="shared" si="15"/>
        <v>695</v>
      </c>
      <c r="AC86" s="45">
        <f t="shared" si="15"/>
        <v>120</v>
      </c>
      <c r="AD86" s="45">
        <f t="shared" si="15"/>
        <v>552.6</v>
      </c>
      <c r="AE86" s="45">
        <f t="shared" si="15"/>
        <v>72.523642600742903</v>
      </c>
      <c r="AF86" s="45">
        <f t="shared" si="15"/>
        <v>12870.500000000002</v>
      </c>
      <c r="AG86" s="45">
        <f t="shared" si="15"/>
        <v>1598.568</v>
      </c>
      <c r="AH86" s="45">
        <f t="shared" si="15"/>
        <v>0</v>
      </c>
      <c r="AI86" s="45">
        <f t="shared" si="15"/>
        <v>0</v>
      </c>
      <c r="AJ86" s="45">
        <f t="shared" si="15"/>
        <v>32</v>
      </c>
      <c r="AK86" s="45">
        <f t="shared" si="15"/>
        <v>32.542372881355931</v>
      </c>
      <c r="AL86" s="45">
        <f t="shared" si="15"/>
        <v>4.4000000000000004</v>
      </c>
      <c r="AM86" s="45">
        <f t="shared" si="15"/>
        <v>0.94659367771781044</v>
      </c>
      <c r="AN86" s="45">
        <f t="shared" si="15"/>
        <v>0</v>
      </c>
      <c r="AO86" s="45">
        <f t="shared" si="15"/>
        <v>0</v>
      </c>
      <c r="AP86" s="45">
        <f t="shared" si="15"/>
        <v>8106</v>
      </c>
      <c r="AQ86" s="45">
        <f t="shared" si="15"/>
        <v>2532.6347457627121</v>
      </c>
      <c r="AR86" s="45">
        <f t="shared" si="15"/>
        <v>14.6</v>
      </c>
      <c r="AS86" s="45">
        <f t="shared" si="15"/>
        <v>0.4949152542372881</v>
      </c>
      <c r="AT86" s="45">
        <f t="shared" si="15"/>
        <v>637.20000000000005</v>
      </c>
      <c r="AU86" s="45">
        <f t="shared" si="15"/>
        <v>274</v>
      </c>
      <c r="AV86" s="45">
        <f t="shared" si="15"/>
        <v>707</v>
      </c>
      <c r="AW86" s="45">
        <f t="shared" si="15"/>
        <v>1768</v>
      </c>
      <c r="AX86" s="45">
        <f t="shared" si="15"/>
        <v>0</v>
      </c>
      <c r="AY86" s="45">
        <f t="shared" si="15"/>
        <v>0</v>
      </c>
      <c r="AZ86" s="45">
        <f t="shared" si="15"/>
        <v>0</v>
      </c>
      <c r="BA86" s="45">
        <f t="shared" si="15"/>
        <v>0</v>
      </c>
      <c r="BB86" s="45">
        <f t="shared" si="15"/>
        <v>0.2</v>
      </c>
      <c r="BC86" s="45">
        <f t="shared" si="15"/>
        <v>4.0000000000000008E-2</v>
      </c>
      <c r="BD86" s="45">
        <f t="shared" si="15"/>
        <v>0</v>
      </c>
      <c r="BE86" s="45">
        <f t="shared" si="15"/>
        <v>0</v>
      </c>
      <c r="BF86" s="45">
        <f t="shared" si="15"/>
        <v>100</v>
      </c>
      <c r="BG86" s="45">
        <f t="shared" si="15"/>
        <v>300</v>
      </c>
      <c r="BH86" s="45">
        <f t="shared" si="15"/>
        <v>0</v>
      </c>
      <c r="BI86" s="45">
        <f t="shared" si="15"/>
        <v>0</v>
      </c>
      <c r="BJ86" s="45">
        <f t="shared" si="15"/>
        <v>0</v>
      </c>
      <c r="BK86" s="45">
        <f t="shared" si="15"/>
        <v>0</v>
      </c>
      <c r="BL86" s="45">
        <f t="shared" si="15"/>
        <v>8289.6999999999971</v>
      </c>
      <c r="BM86" s="45">
        <f t="shared" si="15"/>
        <v>1589.307</v>
      </c>
      <c r="BN86" s="45">
        <f t="shared" si="15"/>
        <v>0</v>
      </c>
      <c r="BO86" s="45">
        <f t="shared" si="15"/>
        <v>0</v>
      </c>
      <c r="BP86" s="45">
        <f t="shared" si="15"/>
        <v>74.400000000000006</v>
      </c>
      <c r="BQ86" s="45">
        <f t="shared" ref="BQ86:CY86" si="16">SUM(BQ87:BQ90)</f>
        <v>13.2</v>
      </c>
      <c r="BR86" s="45">
        <f t="shared" si="16"/>
        <v>0</v>
      </c>
      <c r="BS86" s="45">
        <f t="shared" si="16"/>
        <v>0</v>
      </c>
      <c r="BT86" s="45">
        <f t="shared" si="16"/>
        <v>0</v>
      </c>
      <c r="BU86" s="45">
        <f t="shared" si="16"/>
        <v>0</v>
      </c>
      <c r="BV86" s="45">
        <f t="shared" si="16"/>
        <v>0</v>
      </c>
      <c r="BW86" s="45">
        <f t="shared" si="16"/>
        <v>0</v>
      </c>
      <c r="BX86" s="45">
        <f t="shared" si="16"/>
        <v>410.50000000000006</v>
      </c>
      <c r="BY86" s="45">
        <f t="shared" si="16"/>
        <v>21.366122018711295</v>
      </c>
      <c r="BZ86" s="45">
        <f t="shared" si="16"/>
        <v>0</v>
      </c>
      <c r="CA86" s="45">
        <f t="shared" si="16"/>
        <v>0</v>
      </c>
      <c r="CB86" s="45">
        <f t="shared" si="16"/>
        <v>0</v>
      </c>
      <c r="CC86" s="45">
        <f t="shared" si="16"/>
        <v>0</v>
      </c>
      <c r="CD86" s="45">
        <f t="shared" si="16"/>
        <v>0</v>
      </c>
      <c r="CE86" s="45">
        <f t="shared" si="16"/>
        <v>0</v>
      </c>
      <c r="CF86" s="45">
        <f t="shared" si="16"/>
        <v>5.5</v>
      </c>
      <c r="CG86" s="45">
        <f t="shared" si="16"/>
        <v>1.1000000000000001</v>
      </c>
      <c r="CH86" s="45">
        <f t="shared" si="16"/>
        <v>0</v>
      </c>
      <c r="CI86" s="45">
        <f t="shared" si="16"/>
        <v>0</v>
      </c>
      <c r="CJ86" s="45">
        <f t="shared" si="16"/>
        <v>0</v>
      </c>
      <c r="CK86" s="45">
        <f t="shared" si="16"/>
        <v>0</v>
      </c>
      <c r="CL86" s="45">
        <f t="shared" si="16"/>
        <v>3</v>
      </c>
      <c r="CM86" s="45">
        <f t="shared" si="16"/>
        <v>0.15614705494795098</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808637.59999999986</v>
      </c>
      <c r="DA86" s="45">
        <f>SUM(DA87:DA90)</f>
        <v>230959.70122386477</v>
      </c>
    </row>
    <row r="87" spans="1:105" ht="13.5" thickBot="1">
      <c r="A87" s="33" t="s">
        <v>27</v>
      </c>
      <c r="B87" s="46">
        <v>1113</v>
      </c>
      <c r="C87" s="46">
        <v>120</v>
      </c>
      <c r="D87" s="46">
        <v>475.1</v>
      </c>
      <c r="E87" s="46">
        <v>104.5</v>
      </c>
      <c r="F87" s="46">
        <v>228.5</v>
      </c>
      <c r="G87" s="46">
        <v>52.551144450150396</v>
      </c>
      <c r="H87" s="46">
        <v>5526.8000000000011</v>
      </c>
      <c r="I87" s="46">
        <v>1305</v>
      </c>
      <c r="J87" s="46">
        <v>128.79999999999998</v>
      </c>
      <c r="K87" s="46">
        <v>28.388571428571424</v>
      </c>
      <c r="L87" s="46">
        <v>18000</v>
      </c>
      <c r="M87" s="46">
        <v>4500</v>
      </c>
      <c r="N87" s="46">
        <v>12300</v>
      </c>
      <c r="O87" s="46">
        <v>1837.5182926829268</v>
      </c>
      <c r="P87" s="46">
        <v>0</v>
      </c>
      <c r="Q87" s="46">
        <v>0</v>
      </c>
      <c r="R87" s="46">
        <v>0</v>
      </c>
      <c r="S87" s="46">
        <v>0</v>
      </c>
      <c r="T87" s="46">
        <v>43</v>
      </c>
      <c r="U87" s="46">
        <v>7.3100000000000005</v>
      </c>
      <c r="V87" s="46">
        <v>2677.3</v>
      </c>
      <c r="W87" s="46">
        <v>535</v>
      </c>
      <c r="X87" s="46">
        <v>0</v>
      </c>
      <c r="Y87" s="46">
        <v>0</v>
      </c>
      <c r="Z87" s="46">
        <v>481.20000000000005</v>
      </c>
      <c r="AA87" s="46">
        <v>62</v>
      </c>
      <c r="AB87" s="46">
        <v>0</v>
      </c>
      <c r="AC87" s="46">
        <v>0</v>
      </c>
      <c r="AD87" s="46">
        <v>534.80000000000007</v>
      </c>
      <c r="AE87" s="46">
        <v>69.524000000000015</v>
      </c>
      <c r="AF87" s="46">
        <v>119.2</v>
      </c>
      <c r="AG87" s="46">
        <v>28.608000000000001</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15.9</v>
      </c>
      <c r="BM87" s="46">
        <v>2.0670000000000002</v>
      </c>
      <c r="BN87" s="46">
        <v>0</v>
      </c>
      <c r="BO87" s="46">
        <v>0</v>
      </c>
      <c r="BP87" s="46">
        <v>26</v>
      </c>
      <c r="BQ87" s="46">
        <v>5.2</v>
      </c>
      <c r="BR87" s="46">
        <v>0</v>
      </c>
      <c r="BS87" s="46">
        <v>0</v>
      </c>
      <c r="BT87" s="46">
        <v>0</v>
      </c>
      <c r="BU87" s="46">
        <v>0</v>
      </c>
      <c r="BV87" s="46">
        <v>0</v>
      </c>
      <c r="BW87" s="46">
        <v>0</v>
      </c>
      <c r="BX87" s="46">
        <v>0</v>
      </c>
      <c r="BY87" s="46">
        <v>0</v>
      </c>
      <c r="BZ87" s="46">
        <v>0</v>
      </c>
      <c r="CA87" s="46">
        <v>0</v>
      </c>
      <c r="CB87" s="46">
        <v>0</v>
      </c>
      <c r="CC87" s="46">
        <v>0</v>
      </c>
      <c r="CD87" s="46">
        <v>0</v>
      </c>
      <c r="CE87" s="46">
        <v>0</v>
      </c>
      <c r="CF87" s="46">
        <v>5.5</v>
      </c>
      <c r="CG87" s="46">
        <v>1.1000000000000001</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41675.1</v>
      </c>
      <c r="DA87" s="47">
        <f t="shared" si="14"/>
        <v>8658.7670085616483</v>
      </c>
    </row>
    <row r="88" spans="1:105" ht="13.5" thickBot="1">
      <c r="A88" s="33" t="s">
        <v>28</v>
      </c>
      <c r="B88" s="46">
        <v>326535</v>
      </c>
      <c r="C88" s="46">
        <v>94790</v>
      </c>
      <c r="D88" s="46">
        <v>53903.09999999994</v>
      </c>
      <c r="E88" s="46">
        <v>18657.8</v>
      </c>
      <c r="F88" s="46">
        <v>7414.9999999999964</v>
      </c>
      <c r="G88" s="46">
        <v>1184</v>
      </c>
      <c r="H88" s="46">
        <v>63040.399999999943</v>
      </c>
      <c r="I88" s="46">
        <v>17880</v>
      </c>
      <c r="J88" s="46">
        <v>30679.599999999999</v>
      </c>
      <c r="K88" s="46">
        <v>9769.0305263157879</v>
      </c>
      <c r="L88" s="46">
        <v>117220</v>
      </c>
      <c r="M88" s="46">
        <v>41027</v>
      </c>
      <c r="N88" s="46">
        <v>50870</v>
      </c>
      <c r="O88" s="46">
        <v>7022.7875565166023</v>
      </c>
      <c r="P88" s="46">
        <v>2240</v>
      </c>
      <c r="Q88" s="46">
        <v>645</v>
      </c>
      <c r="R88" s="46">
        <v>830.09999999999991</v>
      </c>
      <c r="S88" s="46">
        <v>219</v>
      </c>
      <c r="T88" s="46">
        <v>14227</v>
      </c>
      <c r="U88" s="46">
        <v>2418.59</v>
      </c>
      <c r="V88" s="46">
        <v>18308.8</v>
      </c>
      <c r="W88" s="46">
        <v>5493</v>
      </c>
      <c r="X88" s="46">
        <v>2914.1000000000004</v>
      </c>
      <c r="Y88" s="46">
        <v>380</v>
      </c>
      <c r="Z88" s="46">
        <v>13585</v>
      </c>
      <c r="AA88" s="46">
        <v>3625</v>
      </c>
      <c r="AB88" s="46">
        <v>666</v>
      </c>
      <c r="AC88" s="46">
        <v>120</v>
      </c>
      <c r="AD88" s="46">
        <v>12.5</v>
      </c>
      <c r="AE88" s="46">
        <v>2.8199815837937385</v>
      </c>
      <c r="AF88" s="46">
        <v>12751.300000000001</v>
      </c>
      <c r="AG88" s="46">
        <v>1569.96</v>
      </c>
      <c r="AH88" s="46">
        <v>0</v>
      </c>
      <c r="AI88" s="46">
        <v>0</v>
      </c>
      <c r="AJ88" s="46">
        <v>0</v>
      </c>
      <c r="AK88" s="46">
        <v>0</v>
      </c>
      <c r="AL88" s="46">
        <v>4.4000000000000004</v>
      </c>
      <c r="AM88" s="46">
        <v>0.94659367771781044</v>
      </c>
      <c r="AN88" s="46">
        <v>0</v>
      </c>
      <c r="AO88" s="46">
        <v>0</v>
      </c>
      <c r="AP88" s="46">
        <v>7821</v>
      </c>
      <c r="AQ88" s="46">
        <v>2502.75</v>
      </c>
      <c r="AR88" s="46">
        <v>0</v>
      </c>
      <c r="AS88" s="46">
        <v>0</v>
      </c>
      <c r="AT88" s="46">
        <v>145</v>
      </c>
      <c r="AU88" s="46">
        <v>29</v>
      </c>
      <c r="AV88" s="46">
        <v>0</v>
      </c>
      <c r="AW88" s="46">
        <v>0</v>
      </c>
      <c r="AX88" s="46">
        <v>0</v>
      </c>
      <c r="AY88" s="46">
        <v>0</v>
      </c>
      <c r="AZ88" s="46">
        <v>0</v>
      </c>
      <c r="BA88" s="46">
        <v>0</v>
      </c>
      <c r="BB88" s="46">
        <v>0.2</v>
      </c>
      <c r="BC88" s="46">
        <v>4.0000000000000008E-2</v>
      </c>
      <c r="BD88" s="46">
        <v>0</v>
      </c>
      <c r="BE88" s="46">
        <v>0</v>
      </c>
      <c r="BF88" s="46">
        <v>0</v>
      </c>
      <c r="BG88" s="46">
        <v>0</v>
      </c>
      <c r="BH88" s="46">
        <v>0</v>
      </c>
      <c r="BI88" s="46">
        <v>0</v>
      </c>
      <c r="BJ88" s="46">
        <v>0</v>
      </c>
      <c r="BK88" s="46">
        <v>0</v>
      </c>
      <c r="BL88" s="46">
        <v>8183.4999999999982</v>
      </c>
      <c r="BM88" s="46">
        <v>1515</v>
      </c>
      <c r="BN88" s="46">
        <v>0</v>
      </c>
      <c r="BO88" s="46">
        <v>0</v>
      </c>
      <c r="BP88" s="46">
        <v>48.4</v>
      </c>
      <c r="BQ88" s="46">
        <v>8</v>
      </c>
      <c r="BR88" s="46">
        <v>0</v>
      </c>
      <c r="BS88" s="46">
        <v>0</v>
      </c>
      <c r="BT88" s="46">
        <v>0</v>
      </c>
      <c r="BU88" s="46">
        <v>0</v>
      </c>
      <c r="BV88" s="46">
        <v>0</v>
      </c>
      <c r="BW88" s="46">
        <v>0</v>
      </c>
      <c r="BX88" s="46">
        <v>410.50000000000006</v>
      </c>
      <c r="BY88" s="46">
        <v>21.366122018711295</v>
      </c>
      <c r="BZ88" s="46">
        <v>0</v>
      </c>
      <c r="CA88" s="46">
        <v>0</v>
      </c>
      <c r="CB88" s="46">
        <v>0</v>
      </c>
      <c r="CC88" s="46">
        <v>0</v>
      </c>
      <c r="CD88" s="46">
        <v>0</v>
      </c>
      <c r="CE88" s="46">
        <v>0</v>
      </c>
      <c r="CF88" s="46">
        <v>0</v>
      </c>
      <c r="CG88" s="46">
        <v>0</v>
      </c>
      <c r="CH88" s="46">
        <v>0</v>
      </c>
      <c r="CI88" s="46">
        <v>0</v>
      </c>
      <c r="CJ88" s="46">
        <v>0</v>
      </c>
      <c r="CK88" s="46">
        <v>0</v>
      </c>
      <c r="CL88" s="46">
        <v>3</v>
      </c>
      <c r="CM88" s="46">
        <v>0.15614705494795098</v>
      </c>
      <c r="CN88" s="46">
        <v>0</v>
      </c>
      <c r="CO88" s="46">
        <v>0</v>
      </c>
      <c r="CP88" s="46">
        <v>0</v>
      </c>
      <c r="CQ88" s="46">
        <v>0</v>
      </c>
      <c r="CR88" s="46">
        <v>0</v>
      </c>
      <c r="CS88" s="46">
        <v>0</v>
      </c>
      <c r="CT88" s="46">
        <v>0</v>
      </c>
      <c r="CU88" s="46">
        <v>0</v>
      </c>
      <c r="CV88" s="46">
        <v>0</v>
      </c>
      <c r="CW88" s="46">
        <v>0</v>
      </c>
      <c r="CX88" s="46">
        <v>0</v>
      </c>
      <c r="CY88" s="46">
        <v>0</v>
      </c>
      <c r="CZ88" s="47">
        <f t="shared" si="14"/>
        <v>731813.89999999991</v>
      </c>
      <c r="DA88" s="47">
        <f t="shared" si="14"/>
        <v>208881.24692716755</v>
      </c>
    </row>
    <row r="89" spans="1:105" ht="13.5" thickBot="1">
      <c r="A89" s="33" t="s">
        <v>54</v>
      </c>
      <c r="B89" s="46">
        <v>29</v>
      </c>
      <c r="C89" s="46">
        <v>3</v>
      </c>
      <c r="D89" s="46">
        <v>0</v>
      </c>
      <c r="E89" s="46">
        <v>0</v>
      </c>
      <c r="F89" s="46">
        <v>0</v>
      </c>
      <c r="G89" s="46">
        <v>0</v>
      </c>
      <c r="H89" s="46">
        <v>0</v>
      </c>
      <c r="I89" s="46">
        <v>0</v>
      </c>
      <c r="J89" s="46">
        <v>0</v>
      </c>
      <c r="K89" s="46">
        <v>0</v>
      </c>
      <c r="L89" s="46">
        <v>0</v>
      </c>
      <c r="M89" s="46">
        <v>0</v>
      </c>
      <c r="N89" s="46">
        <v>6757.2</v>
      </c>
      <c r="O89" s="46">
        <v>0</v>
      </c>
      <c r="P89" s="46">
        <v>0</v>
      </c>
      <c r="Q89" s="46">
        <v>0</v>
      </c>
      <c r="R89" s="46">
        <v>0</v>
      </c>
      <c r="S89" s="46">
        <v>0</v>
      </c>
      <c r="T89" s="46">
        <v>918</v>
      </c>
      <c r="U89" s="46">
        <v>183.60000000000002</v>
      </c>
      <c r="V89" s="46">
        <v>0</v>
      </c>
      <c r="W89" s="46">
        <v>0</v>
      </c>
      <c r="X89" s="46">
        <v>68.900000000000006</v>
      </c>
      <c r="Y89" s="46">
        <v>2.3355932203389833</v>
      </c>
      <c r="Z89" s="46">
        <v>0</v>
      </c>
      <c r="AA89" s="46">
        <v>0</v>
      </c>
      <c r="AB89" s="46">
        <v>0</v>
      </c>
      <c r="AC89" s="46">
        <v>0</v>
      </c>
      <c r="AD89" s="46">
        <v>5.3000000000000007</v>
      </c>
      <c r="AE89" s="46">
        <v>0.17966101694915257</v>
      </c>
      <c r="AF89" s="46">
        <v>0</v>
      </c>
      <c r="AG89" s="46">
        <v>0</v>
      </c>
      <c r="AH89" s="46">
        <v>0</v>
      </c>
      <c r="AI89" s="46">
        <v>0</v>
      </c>
      <c r="AJ89" s="46">
        <v>16</v>
      </c>
      <c r="AK89" s="46">
        <v>0.5423728813559322</v>
      </c>
      <c r="AL89" s="46">
        <v>0</v>
      </c>
      <c r="AM89" s="46">
        <v>0</v>
      </c>
      <c r="AN89" s="46">
        <v>0</v>
      </c>
      <c r="AO89" s="46">
        <v>0</v>
      </c>
      <c r="AP89" s="46">
        <v>209</v>
      </c>
      <c r="AQ89" s="46">
        <v>7.0847457627118642</v>
      </c>
      <c r="AR89" s="46">
        <v>14.6</v>
      </c>
      <c r="AS89" s="46">
        <v>0.4949152542372881</v>
      </c>
      <c r="AT89" s="46">
        <v>492.2</v>
      </c>
      <c r="AU89" s="46">
        <v>245</v>
      </c>
      <c r="AV89" s="46">
        <v>707</v>
      </c>
      <c r="AW89" s="46">
        <v>1768</v>
      </c>
      <c r="AX89" s="46">
        <v>0</v>
      </c>
      <c r="AY89" s="46">
        <v>0</v>
      </c>
      <c r="AZ89" s="46">
        <v>0</v>
      </c>
      <c r="BA89" s="46">
        <v>0</v>
      </c>
      <c r="BB89" s="46">
        <v>0</v>
      </c>
      <c r="BC89" s="46">
        <v>0</v>
      </c>
      <c r="BD89" s="46">
        <v>0</v>
      </c>
      <c r="BE89" s="46">
        <v>0</v>
      </c>
      <c r="BF89" s="46">
        <v>0</v>
      </c>
      <c r="BG89" s="46">
        <v>0</v>
      </c>
      <c r="BH89" s="46">
        <v>0</v>
      </c>
      <c r="BI89" s="46">
        <v>0</v>
      </c>
      <c r="BJ89" s="46">
        <v>0</v>
      </c>
      <c r="BK89" s="46">
        <v>0</v>
      </c>
      <c r="BL89" s="46">
        <v>90.300000000000011</v>
      </c>
      <c r="BM89" s="46">
        <v>72.240000000000009</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4"/>
        <v>9307.5</v>
      </c>
      <c r="DA89" s="47">
        <f t="shared" si="14"/>
        <v>2282.477288135593</v>
      </c>
    </row>
    <row r="90" spans="1:105" ht="13.5" thickBot="1">
      <c r="A90" s="33" t="s">
        <v>55</v>
      </c>
      <c r="B90" s="46">
        <v>0</v>
      </c>
      <c r="C90" s="46">
        <v>0</v>
      </c>
      <c r="D90" s="46">
        <v>562.30000000000007</v>
      </c>
      <c r="E90" s="46">
        <v>108</v>
      </c>
      <c r="F90" s="46">
        <v>0</v>
      </c>
      <c r="G90" s="46">
        <v>0</v>
      </c>
      <c r="H90" s="46">
        <v>3224</v>
      </c>
      <c r="I90" s="46">
        <v>1500</v>
      </c>
      <c r="J90" s="46">
        <v>18873</v>
      </c>
      <c r="K90" s="46">
        <v>8492.85</v>
      </c>
      <c r="L90" s="46">
        <v>2097</v>
      </c>
      <c r="M90" s="46">
        <v>494</v>
      </c>
      <c r="N90" s="46">
        <v>452.8</v>
      </c>
      <c r="O90" s="46">
        <v>90.56</v>
      </c>
      <c r="P90" s="46">
        <v>43</v>
      </c>
      <c r="Q90" s="46">
        <v>11</v>
      </c>
      <c r="R90" s="46">
        <v>0</v>
      </c>
      <c r="S90" s="46">
        <v>0</v>
      </c>
      <c r="T90" s="46">
        <v>138</v>
      </c>
      <c r="U90" s="46">
        <v>40</v>
      </c>
      <c r="V90" s="46">
        <v>0</v>
      </c>
      <c r="W90" s="46">
        <v>0</v>
      </c>
      <c r="X90" s="46">
        <v>230</v>
      </c>
      <c r="Y90" s="46">
        <v>46</v>
      </c>
      <c r="Z90" s="46">
        <v>0</v>
      </c>
      <c r="AA90" s="46">
        <v>0</v>
      </c>
      <c r="AB90" s="46">
        <v>29</v>
      </c>
      <c r="AC90" s="46">
        <v>0</v>
      </c>
      <c r="AD90" s="46">
        <v>0</v>
      </c>
      <c r="AE90" s="46">
        <v>0</v>
      </c>
      <c r="AF90" s="46">
        <v>0</v>
      </c>
      <c r="AG90" s="46">
        <v>0</v>
      </c>
      <c r="AH90" s="46">
        <v>0</v>
      </c>
      <c r="AI90" s="46">
        <v>0</v>
      </c>
      <c r="AJ90" s="46">
        <v>16</v>
      </c>
      <c r="AK90" s="46">
        <v>32</v>
      </c>
      <c r="AL90" s="46">
        <v>0</v>
      </c>
      <c r="AM90" s="46">
        <v>0</v>
      </c>
      <c r="AN90" s="46">
        <v>0</v>
      </c>
      <c r="AO90" s="46">
        <v>0</v>
      </c>
      <c r="AP90" s="46">
        <v>76</v>
      </c>
      <c r="AQ90" s="46">
        <v>22.8</v>
      </c>
      <c r="AR90" s="46">
        <v>0</v>
      </c>
      <c r="AS90" s="46">
        <v>0</v>
      </c>
      <c r="AT90" s="46">
        <v>0</v>
      </c>
      <c r="AU90" s="46">
        <v>0</v>
      </c>
      <c r="AV90" s="46">
        <v>0</v>
      </c>
      <c r="AW90" s="46">
        <v>0</v>
      </c>
      <c r="AX90" s="46">
        <v>0</v>
      </c>
      <c r="AY90" s="46">
        <v>0</v>
      </c>
      <c r="AZ90" s="46">
        <v>0</v>
      </c>
      <c r="BA90" s="46">
        <v>0</v>
      </c>
      <c r="BB90" s="46">
        <v>0</v>
      </c>
      <c r="BC90" s="46">
        <v>0</v>
      </c>
      <c r="BD90" s="46">
        <v>0</v>
      </c>
      <c r="BE90" s="46">
        <v>0</v>
      </c>
      <c r="BF90" s="46">
        <v>100</v>
      </c>
      <c r="BG90" s="46">
        <v>300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B90+D90+F90+H90+J90+L90+N90+P90+R90+T90+V90+X90+Z90+AB90+AD90+AF90+AH90+AJ90+AL90+AN90+AP90+AR90+AT90+AV90+AX90+AZ90+BB90+BD90+BF90+BH90+BJ90+BL90+BN90+BP90+BR90+BT90+BV90+BX90+BZ90+CB90+CD90+CF90+CH90+CJ90+CL90+CN90+CP90+CR90+CT90+CV90+CX90</f>
        <v>25841.1</v>
      </c>
      <c r="DA90" s="47">
        <f>C90+E90+G90+I90+K90+M90+O90+Q90+S90+U90+W90+Y90+AA90+AC90+AE90+AG90+AI90+AK90+AM90+AO90+AQ90+AS90+AU90+AW90+AY90+BA90+BC90+BE90+BG90+BI90+BK90+BM90+BO90+BQ90+BS90+BU90+BW90+BY90+CA90+CC90+CE90+CG90+CI90+CK90+CM90+CO90+CQ90+CS90+CU90+CW90+CY90</f>
        <v>11137.21</v>
      </c>
    </row>
    <row r="91" spans="1:105" ht="13.5" thickBot="1">
      <c r="A91" s="33"/>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47"/>
      <c r="DA91" s="47"/>
    </row>
    <row r="92" spans="1:105" ht="13.5" thickBot="1">
      <c r="A92" s="38" t="s">
        <v>192</v>
      </c>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47"/>
      <c r="DA92" s="47"/>
    </row>
    <row r="93" spans="1:105" ht="13.5" thickBot="1">
      <c r="A93" s="33" t="s">
        <v>56</v>
      </c>
      <c r="B93" s="47">
        <v>451</v>
      </c>
      <c r="C93" s="47">
        <v>3000</v>
      </c>
      <c r="D93" s="47">
        <v>10713</v>
      </c>
      <c r="E93" s="47">
        <v>0</v>
      </c>
      <c r="F93" s="47">
        <v>1100</v>
      </c>
      <c r="G93" s="47">
        <v>0</v>
      </c>
      <c r="H93" s="47">
        <v>42500</v>
      </c>
      <c r="I93" s="47">
        <v>105000</v>
      </c>
      <c r="J93" s="47">
        <v>900</v>
      </c>
      <c r="K93" s="47">
        <v>0</v>
      </c>
      <c r="L93" s="47">
        <v>16000</v>
      </c>
      <c r="M93" s="47">
        <v>17000</v>
      </c>
      <c r="N93" s="47">
        <v>65000</v>
      </c>
      <c r="O93" s="47">
        <v>0</v>
      </c>
      <c r="P93" s="47">
        <v>13100</v>
      </c>
      <c r="Q93" s="47">
        <v>56600</v>
      </c>
      <c r="R93" s="47">
        <v>25970</v>
      </c>
      <c r="S93" s="47">
        <v>0</v>
      </c>
      <c r="T93" s="47">
        <v>10440</v>
      </c>
      <c r="U93" s="47">
        <v>0</v>
      </c>
      <c r="V93" s="47">
        <v>24500</v>
      </c>
      <c r="W93" s="47">
        <v>5223</v>
      </c>
      <c r="X93" s="47">
        <v>5139.3999999999996</v>
      </c>
      <c r="Y93" s="47">
        <v>6500</v>
      </c>
      <c r="Z93" s="47">
        <v>41500</v>
      </c>
      <c r="AA93" s="47">
        <v>2000</v>
      </c>
      <c r="AB93" s="47">
        <v>36000</v>
      </c>
      <c r="AC93" s="47">
        <v>150000</v>
      </c>
      <c r="AD93" s="47">
        <v>500</v>
      </c>
      <c r="AE93" s="47">
        <v>0</v>
      </c>
      <c r="AF93" s="47">
        <v>31000</v>
      </c>
      <c r="AG93" s="47">
        <v>250000</v>
      </c>
      <c r="AH93" s="47">
        <v>1300</v>
      </c>
      <c r="AI93" s="47">
        <v>6500</v>
      </c>
      <c r="AJ93" s="47">
        <v>15000</v>
      </c>
      <c r="AK93" s="47">
        <v>15000</v>
      </c>
      <c r="AL93" s="47">
        <v>11000</v>
      </c>
      <c r="AM93" s="47">
        <v>6000</v>
      </c>
      <c r="AN93" s="47">
        <v>15000</v>
      </c>
      <c r="AO93" s="47">
        <v>10000</v>
      </c>
      <c r="AP93" s="47">
        <v>2854</v>
      </c>
      <c r="AQ93" s="47">
        <v>17124</v>
      </c>
      <c r="AR93" s="47">
        <v>37920</v>
      </c>
      <c r="AS93" s="47">
        <v>0</v>
      </c>
      <c r="AT93" s="47">
        <v>42000</v>
      </c>
      <c r="AU93" s="47">
        <v>200000</v>
      </c>
      <c r="AV93" s="47">
        <v>15000</v>
      </c>
      <c r="AW93" s="47">
        <v>392</v>
      </c>
      <c r="AX93" s="47">
        <v>0</v>
      </c>
      <c r="AY93" s="47">
        <v>0</v>
      </c>
      <c r="AZ93" s="47">
        <v>500</v>
      </c>
      <c r="BA93" s="47">
        <v>0</v>
      </c>
      <c r="BB93" s="47">
        <v>0</v>
      </c>
      <c r="BC93" s="47">
        <v>0</v>
      </c>
      <c r="BD93" s="47">
        <v>0</v>
      </c>
      <c r="BE93" s="47">
        <v>0</v>
      </c>
      <c r="BF93" s="47">
        <v>65000</v>
      </c>
      <c r="BG93" s="47">
        <v>450</v>
      </c>
      <c r="BH93" s="47">
        <v>22500</v>
      </c>
      <c r="BI93" s="47">
        <v>13000</v>
      </c>
      <c r="BJ93" s="47">
        <v>48872</v>
      </c>
      <c r="BK93" s="47">
        <v>0</v>
      </c>
      <c r="BL93" s="47">
        <v>72000</v>
      </c>
      <c r="BM93" s="47">
        <v>0</v>
      </c>
      <c r="BN93" s="47">
        <v>13946.199999999999</v>
      </c>
      <c r="BO93" s="47">
        <v>0</v>
      </c>
      <c r="BP93" s="47">
        <v>64265.100000000006</v>
      </c>
      <c r="BQ93" s="47">
        <v>9100</v>
      </c>
      <c r="BR93" s="47">
        <v>0</v>
      </c>
      <c r="BS93" s="47">
        <v>0</v>
      </c>
      <c r="BT93" s="47">
        <v>0</v>
      </c>
      <c r="BU93" s="47">
        <v>0</v>
      </c>
      <c r="BV93" s="47">
        <v>1500</v>
      </c>
      <c r="BW93" s="47">
        <v>0</v>
      </c>
      <c r="BX93" s="47">
        <v>9400</v>
      </c>
      <c r="BY93" s="47">
        <v>0</v>
      </c>
      <c r="BZ93" s="47">
        <v>1039</v>
      </c>
      <c r="CA93" s="47">
        <v>458</v>
      </c>
      <c r="CB93" s="47">
        <v>2659.5</v>
      </c>
      <c r="CC93" s="47">
        <v>0</v>
      </c>
      <c r="CD93" s="47">
        <v>17288</v>
      </c>
      <c r="CE93" s="47">
        <v>0</v>
      </c>
      <c r="CF93" s="47">
        <v>3000</v>
      </c>
      <c r="CG93" s="47">
        <v>0</v>
      </c>
      <c r="CH93" s="47">
        <v>0</v>
      </c>
      <c r="CI93" s="47">
        <v>0</v>
      </c>
      <c r="CJ93" s="47">
        <v>9048</v>
      </c>
      <c r="CK93" s="47">
        <v>0</v>
      </c>
      <c r="CL93" s="47">
        <v>6130</v>
      </c>
      <c r="CM93" s="47">
        <v>650</v>
      </c>
      <c r="CN93" s="47">
        <v>0</v>
      </c>
      <c r="CO93" s="47">
        <v>0</v>
      </c>
      <c r="CP93" s="47">
        <v>20130</v>
      </c>
      <c r="CQ93" s="47">
        <v>0</v>
      </c>
      <c r="CR93" s="47">
        <v>0</v>
      </c>
      <c r="CS93" s="47">
        <v>0</v>
      </c>
      <c r="CT93" s="47">
        <v>0</v>
      </c>
      <c r="CU93" s="47">
        <v>0</v>
      </c>
      <c r="CV93" s="47">
        <v>400</v>
      </c>
      <c r="CW93" s="47">
        <v>0</v>
      </c>
      <c r="CX93" s="47">
        <v>5810.2</v>
      </c>
      <c r="CY93" s="47">
        <v>0</v>
      </c>
      <c r="CZ93" s="47">
        <f t="shared" ref="CZ93:DA99" si="17">B93+D93+F93+H93+J93+L93+N93+P93+R93+T93+V93+X93+Z93+AB93+AD93+AF93+AH93+AJ93+AL93+AN93+AP93+AR93+AT93+AV93+AX93+AZ93+BB93+BD93+BF93+BH93+BJ93+BL93+BN93+BP93+BR93+BT93+BV93+BX93+BZ93+CB93+CD93+CF93+CH93+CJ93+CL93+CN93+CP93+CR93+CT93+CV93+CX93</f>
        <v>828375.39999999991</v>
      </c>
      <c r="DA93" s="47">
        <f t="shared" si="17"/>
        <v>873997</v>
      </c>
    </row>
    <row r="94" spans="1:105" ht="13.5" thickBot="1">
      <c r="A94" s="33" t="s">
        <v>57</v>
      </c>
      <c r="B94" s="47">
        <v>2112</v>
      </c>
      <c r="C94" s="47">
        <v>14000</v>
      </c>
      <c r="D94" s="47">
        <v>10712.9</v>
      </c>
      <c r="E94" s="47">
        <v>0</v>
      </c>
      <c r="F94" s="47">
        <v>0</v>
      </c>
      <c r="G94" s="47">
        <v>0</v>
      </c>
      <c r="H94" s="47">
        <v>2378</v>
      </c>
      <c r="I94" s="47">
        <v>925</v>
      </c>
      <c r="J94" s="47">
        <v>1400</v>
      </c>
      <c r="K94" s="47">
        <v>0</v>
      </c>
      <c r="L94" s="47">
        <v>13486</v>
      </c>
      <c r="M94" s="47">
        <v>3370</v>
      </c>
      <c r="N94" s="47">
        <v>20000</v>
      </c>
      <c r="O94" s="47">
        <v>0</v>
      </c>
      <c r="P94" s="47">
        <v>850</v>
      </c>
      <c r="Q94" s="47">
        <v>460</v>
      </c>
      <c r="R94" s="47">
        <v>16138</v>
      </c>
      <c r="S94" s="47">
        <v>0</v>
      </c>
      <c r="T94" s="47">
        <v>10184</v>
      </c>
      <c r="U94" s="47">
        <v>0</v>
      </c>
      <c r="V94" s="47">
        <v>0</v>
      </c>
      <c r="W94" s="47">
        <v>0</v>
      </c>
      <c r="X94" s="47">
        <v>1804.5000000000002</v>
      </c>
      <c r="Y94" s="47">
        <v>0</v>
      </c>
      <c r="Z94" s="47">
        <v>1476</v>
      </c>
      <c r="AA94" s="47">
        <v>295</v>
      </c>
      <c r="AB94" s="47">
        <v>0</v>
      </c>
      <c r="AC94" s="47">
        <v>0</v>
      </c>
      <c r="AD94" s="47">
        <v>600</v>
      </c>
      <c r="AE94" s="47">
        <v>0</v>
      </c>
      <c r="AF94" s="47">
        <v>30335.3</v>
      </c>
      <c r="AG94" s="47">
        <v>0</v>
      </c>
      <c r="AH94" s="47">
        <v>1500</v>
      </c>
      <c r="AI94" s="47">
        <v>750</v>
      </c>
      <c r="AJ94" s="47">
        <v>12075</v>
      </c>
      <c r="AK94" s="47">
        <v>12075</v>
      </c>
      <c r="AL94" s="47">
        <v>3418.2849999999999</v>
      </c>
      <c r="AM94" s="47">
        <v>0</v>
      </c>
      <c r="AN94" s="47">
        <v>4700</v>
      </c>
      <c r="AO94" s="47">
        <v>1400</v>
      </c>
      <c r="AP94" s="47">
        <v>21836</v>
      </c>
      <c r="AQ94" s="47">
        <v>8734</v>
      </c>
      <c r="AR94" s="47">
        <v>4319.8999999999996</v>
      </c>
      <c r="AS94" s="47">
        <v>0</v>
      </c>
      <c r="AT94" s="47">
        <v>2000</v>
      </c>
      <c r="AU94" s="47">
        <v>0</v>
      </c>
      <c r="AV94" s="47">
        <v>25899</v>
      </c>
      <c r="AW94" s="47">
        <v>7987</v>
      </c>
      <c r="AX94" s="47">
        <v>350</v>
      </c>
      <c r="AY94" s="47">
        <v>70</v>
      </c>
      <c r="AZ94" s="47">
        <v>0</v>
      </c>
      <c r="BA94" s="47">
        <v>0</v>
      </c>
      <c r="BB94" s="47">
        <v>23524.7</v>
      </c>
      <c r="BC94" s="47">
        <v>150</v>
      </c>
      <c r="BD94" s="47">
        <v>7000</v>
      </c>
      <c r="BE94" s="47">
        <v>0</v>
      </c>
      <c r="BF94" s="47">
        <v>147000</v>
      </c>
      <c r="BG94" s="47">
        <v>260460</v>
      </c>
      <c r="BH94" s="47">
        <v>5000</v>
      </c>
      <c r="BI94" s="47">
        <v>3000</v>
      </c>
      <c r="BJ94" s="47">
        <v>45633.8</v>
      </c>
      <c r="BK94" s="47">
        <v>0</v>
      </c>
      <c r="BL94" s="47">
        <v>41540</v>
      </c>
      <c r="BM94" s="47">
        <v>0</v>
      </c>
      <c r="BN94" s="47">
        <v>33114</v>
      </c>
      <c r="BO94" s="47">
        <v>0</v>
      </c>
      <c r="BP94" s="47">
        <v>13003</v>
      </c>
      <c r="BQ94" s="47">
        <v>4784</v>
      </c>
      <c r="BR94" s="47">
        <v>2700</v>
      </c>
      <c r="BS94" s="47">
        <v>540</v>
      </c>
      <c r="BT94" s="47">
        <v>0</v>
      </c>
      <c r="BU94" s="47">
        <v>0</v>
      </c>
      <c r="BV94" s="47">
        <v>611</v>
      </c>
      <c r="BW94" s="47">
        <v>0</v>
      </c>
      <c r="BX94" s="47">
        <v>14000</v>
      </c>
      <c r="BY94" s="47">
        <v>0</v>
      </c>
      <c r="BZ94" s="47">
        <v>80</v>
      </c>
      <c r="CA94" s="47">
        <v>12</v>
      </c>
      <c r="CB94" s="47">
        <v>7200</v>
      </c>
      <c r="CC94" s="47">
        <v>1850</v>
      </c>
      <c r="CD94" s="47">
        <v>0</v>
      </c>
      <c r="CE94" s="47">
        <v>0</v>
      </c>
      <c r="CF94" s="47">
        <v>8920</v>
      </c>
      <c r="CG94" s="47">
        <v>0</v>
      </c>
      <c r="CH94" s="47">
        <v>210</v>
      </c>
      <c r="CI94" s="47">
        <v>53</v>
      </c>
      <c r="CJ94" s="47">
        <v>6453.4000000000005</v>
      </c>
      <c r="CK94" s="47">
        <v>0</v>
      </c>
      <c r="CL94" s="47">
        <v>4000</v>
      </c>
      <c r="CM94" s="47">
        <v>4800</v>
      </c>
      <c r="CN94" s="47">
        <v>9200</v>
      </c>
      <c r="CO94" s="47">
        <v>0</v>
      </c>
      <c r="CP94" s="47">
        <v>6300</v>
      </c>
      <c r="CQ94" s="47">
        <v>0</v>
      </c>
      <c r="CR94" s="47">
        <v>2600</v>
      </c>
      <c r="CS94" s="47">
        <v>3900</v>
      </c>
      <c r="CT94" s="47">
        <v>7000</v>
      </c>
      <c r="CU94" s="47">
        <v>2200</v>
      </c>
      <c r="CV94" s="47">
        <v>3000</v>
      </c>
      <c r="CW94" s="47">
        <v>0</v>
      </c>
      <c r="CX94" s="47">
        <v>5688.8</v>
      </c>
      <c r="CY94" s="47">
        <v>0</v>
      </c>
      <c r="CZ94" s="47">
        <f t="shared" si="17"/>
        <v>581353.58500000008</v>
      </c>
      <c r="DA94" s="47">
        <f t="shared" si="17"/>
        <v>331815</v>
      </c>
    </row>
    <row r="95" spans="1:105" ht="13.5" thickBot="1">
      <c r="A95" s="33" t="s">
        <v>58</v>
      </c>
      <c r="B95" s="47">
        <v>886</v>
      </c>
      <c r="C95" s="47">
        <v>220</v>
      </c>
      <c r="D95" s="47">
        <v>0</v>
      </c>
      <c r="E95" s="47">
        <v>0</v>
      </c>
      <c r="F95" s="47">
        <v>5000</v>
      </c>
      <c r="G95" s="47">
        <v>0</v>
      </c>
      <c r="H95" s="47">
        <v>0</v>
      </c>
      <c r="I95" s="47">
        <v>0</v>
      </c>
      <c r="J95" s="47">
        <v>1700</v>
      </c>
      <c r="K95" s="47">
        <v>0</v>
      </c>
      <c r="L95" s="47">
        <v>3497</v>
      </c>
      <c r="M95" s="47">
        <v>4197</v>
      </c>
      <c r="N95" s="47">
        <v>5000</v>
      </c>
      <c r="O95" s="47">
        <v>0</v>
      </c>
      <c r="P95" s="47">
        <v>6500</v>
      </c>
      <c r="Q95" s="47">
        <v>2950</v>
      </c>
      <c r="R95" s="47">
        <v>0</v>
      </c>
      <c r="S95" s="47">
        <v>0</v>
      </c>
      <c r="T95" s="47">
        <v>12042</v>
      </c>
      <c r="U95" s="47">
        <v>0</v>
      </c>
      <c r="V95" s="47">
        <v>14639.7</v>
      </c>
      <c r="W95" s="47">
        <v>5855.9</v>
      </c>
      <c r="X95" s="47">
        <v>12.000000000000002</v>
      </c>
      <c r="Y95" s="47">
        <v>0</v>
      </c>
      <c r="Z95" s="47">
        <v>4243</v>
      </c>
      <c r="AA95" s="47">
        <v>0</v>
      </c>
      <c r="AB95" s="47">
        <v>2400</v>
      </c>
      <c r="AC95" s="47">
        <v>960</v>
      </c>
      <c r="AD95" s="47">
        <v>0</v>
      </c>
      <c r="AE95" s="47">
        <v>0</v>
      </c>
      <c r="AF95" s="47">
        <v>33.299999999999997</v>
      </c>
      <c r="AG95" s="47">
        <v>0</v>
      </c>
      <c r="AH95" s="47">
        <v>1400</v>
      </c>
      <c r="AI95" s="47">
        <v>550</v>
      </c>
      <c r="AJ95" s="47">
        <v>57</v>
      </c>
      <c r="AK95" s="47">
        <v>0</v>
      </c>
      <c r="AL95" s="47">
        <v>123.24</v>
      </c>
      <c r="AM95" s="47">
        <v>0</v>
      </c>
      <c r="AN95" s="47">
        <v>10400</v>
      </c>
      <c r="AO95" s="47">
        <v>0</v>
      </c>
      <c r="AP95" s="47">
        <v>10988</v>
      </c>
      <c r="AQ95" s="47">
        <v>5494</v>
      </c>
      <c r="AR95" s="47">
        <v>44.400000000000006</v>
      </c>
      <c r="AS95" s="47">
        <v>0</v>
      </c>
      <c r="AT95" s="47">
        <v>6000</v>
      </c>
      <c r="AU95" s="47">
        <v>0</v>
      </c>
      <c r="AV95" s="47">
        <v>1980</v>
      </c>
      <c r="AW95" s="47">
        <v>1089</v>
      </c>
      <c r="AX95" s="47">
        <v>100</v>
      </c>
      <c r="AY95" s="47">
        <v>15</v>
      </c>
      <c r="AZ95" s="47">
        <v>0</v>
      </c>
      <c r="BA95" s="47">
        <v>0</v>
      </c>
      <c r="BB95" s="47">
        <v>0</v>
      </c>
      <c r="BC95" s="47">
        <v>0</v>
      </c>
      <c r="BD95" s="47">
        <v>1500</v>
      </c>
      <c r="BE95" s="47">
        <v>0</v>
      </c>
      <c r="BF95" s="47">
        <v>15500</v>
      </c>
      <c r="BG95" s="47">
        <v>7750</v>
      </c>
      <c r="BH95" s="47">
        <v>4000</v>
      </c>
      <c r="BI95" s="47">
        <v>4000</v>
      </c>
      <c r="BJ95" s="47">
        <v>16.100000000000001</v>
      </c>
      <c r="BK95" s="47">
        <v>0</v>
      </c>
      <c r="BL95" s="47">
        <v>4632</v>
      </c>
      <c r="BM95" s="47">
        <v>0</v>
      </c>
      <c r="BN95" s="47">
        <v>2026.3</v>
      </c>
      <c r="BO95" s="47">
        <v>1000</v>
      </c>
      <c r="BP95" s="47">
        <v>24</v>
      </c>
      <c r="BQ95" s="47">
        <v>0</v>
      </c>
      <c r="BR95" s="47">
        <v>0</v>
      </c>
      <c r="BS95" s="47">
        <v>0</v>
      </c>
      <c r="BT95" s="47">
        <v>60</v>
      </c>
      <c r="BU95" s="47">
        <v>0</v>
      </c>
      <c r="BV95" s="47">
        <v>32</v>
      </c>
      <c r="BW95" s="47">
        <v>0</v>
      </c>
      <c r="BX95" s="47">
        <v>10000</v>
      </c>
      <c r="BY95" s="47">
        <v>0</v>
      </c>
      <c r="BZ95" s="47">
        <v>15</v>
      </c>
      <c r="CA95" s="47">
        <v>3</v>
      </c>
      <c r="CB95" s="47">
        <v>0</v>
      </c>
      <c r="CC95" s="47">
        <v>0</v>
      </c>
      <c r="CD95" s="47">
        <v>10.5</v>
      </c>
      <c r="CE95" s="47">
        <v>0</v>
      </c>
      <c r="CF95" s="47">
        <v>3448</v>
      </c>
      <c r="CG95" s="47">
        <v>0</v>
      </c>
      <c r="CH95" s="47">
        <v>50</v>
      </c>
      <c r="CI95" s="47">
        <v>10</v>
      </c>
      <c r="CJ95" s="47">
        <v>2000</v>
      </c>
      <c r="CK95" s="47">
        <v>0</v>
      </c>
      <c r="CL95" s="47">
        <v>2000</v>
      </c>
      <c r="CM95" s="47">
        <v>2000</v>
      </c>
      <c r="CN95" s="47">
        <v>500</v>
      </c>
      <c r="CO95" s="47">
        <v>0</v>
      </c>
      <c r="CP95" s="47">
        <v>195</v>
      </c>
      <c r="CQ95" s="47">
        <v>0</v>
      </c>
      <c r="CR95" s="47">
        <v>500</v>
      </c>
      <c r="CS95" s="47">
        <v>800</v>
      </c>
      <c r="CT95" s="47">
        <v>1400</v>
      </c>
      <c r="CU95" s="47">
        <v>350</v>
      </c>
      <c r="CV95" s="47">
        <v>0</v>
      </c>
      <c r="CW95" s="47">
        <v>0</v>
      </c>
      <c r="CX95" s="47">
        <v>901.3</v>
      </c>
      <c r="CY95" s="47">
        <v>0</v>
      </c>
      <c r="CZ95" s="47">
        <f t="shared" si="17"/>
        <v>135855.83999999997</v>
      </c>
      <c r="DA95" s="47">
        <f t="shared" si="17"/>
        <v>37243.9</v>
      </c>
    </row>
    <row r="96" spans="1:105" ht="13.5" thickBot="1">
      <c r="A96" s="33" t="s">
        <v>59</v>
      </c>
      <c r="B96" s="47">
        <v>103627</v>
      </c>
      <c r="C96" s="47">
        <v>123502</v>
      </c>
      <c r="D96" s="47">
        <v>35448.400000000001</v>
      </c>
      <c r="E96" s="47">
        <v>0</v>
      </c>
      <c r="F96" s="47">
        <v>40000</v>
      </c>
      <c r="G96" s="47">
        <v>0</v>
      </c>
      <c r="H96" s="47">
        <v>19376</v>
      </c>
      <c r="I96" s="47">
        <v>21450</v>
      </c>
      <c r="J96" s="47">
        <v>8000</v>
      </c>
      <c r="K96" s="47">
        <v>0</v>
      </c>
      <c r="L96" s="47">
        <v>107138</v>
      </c>
      <c r="M96" s="47">
        <v>160707</v>
      </c>
      <c r="N96" s="47">
        <v>73000</v>
      </c>
      <c r="O96" s="47">
        <v>0</v>
      </c>
      <c r="P96" s="47">
        <v>49700</v>
      </c>
      <c r="Q96" s="47">
        <v>64530</v>
      </c>
      <c r="R96" s="47">
        <v>22220</v>
      </c>
      <c r="S96" s="47">
        <v>0</v>
      </c>
      <c r="T96" s="47">
        <v>7099</v>
      </c>
      <c r="U96" s="47">
        <v>0</v>
      </c>
      <c r="V96" s="47">
        <v>44120.1</v>
      </c>
      <c r="W96" s="47">
        <v>88240.2</v>
      </c>
      <c r="X96" s="47">
        <v>53500</v>
      </c>
      <c r="Y96" s="47">
        <v>100000</v>
      </c>
      <c r="Z96" s="47">
        <v>56217</v>
      </c>
      <c r="AA96" s="47">
        <v>52233</v>
      </c>
      <c r="AB96" s="47">
        <v>41323</v>
      </c>
      <c r="AC96" s="47">
        <v>48983</v>
      </c>
      <c r="AD96" s="47">
        <v>25000</v>
      </c>
      <c r="AE96" s="47">
        <v>34900</v>
      </c>
      <c r="AF96" s="47">
        <v>30953.3</v>
      </c>
      <c r="AG96" s="47">
        <v>0</v>
      </c>
      <c r="AH96" s="47">
        <v>56000</v>
      </c>
      <c r="AI96" s="47">
        <v>48000</v>
      </c>
      <c r="AJ96" s="47">
        <v>18800</v>
      </c>
      <c r="AK96" s="47">
        <v>22560</v>
      </c>
      <c r="AL96" s="47">
        <v>18999.420000000002</v>
      </c>
      <c r="AM96" s="47">
        <v>0</v>
      </c>
      <c r="AN96" s="47">
        <v>44500</v>
      </c>
      <c r="AO96" s="47">
        <v>0</v>
      </c>
      <c r="AP96" s="47">
        <v>105430</v>
      </c>
      <c r="AQ96" s="47">
        <v>126516</v>
      </c>
      <c r="AR96" s="47">
        <v>69710</v>
      </c>
      <c r="AS96" s="47">
        <v>86150</v>
      </c>
      <c r="AT96" s="47">
        <v>70000</v>
      </c>
      <c r="AU96" s="47">
        <v>0</v>
      </c>
      <c r="AV96" s="47">
        <v>18180</v>
      </c>
      <c r="AW96" s="47">
        <v>49811</v>
      </c>
      <c r="AX96" s="47">
        <v>300</v>
      </c>
      <c r="AY96" s="47">
        <v>240</v>
      </c>
      <c r="AZ96" s="47">
        <v>1000</v>
      </c>
      <c r="BA96" s="47">
        <v>0</v>
      </c>
      <c r="BB96" s="47">
        <v>1291.3</v>
      </c>
      <c r="BC96" s="47">
        <v>0</v>
      </c>
      <c r="BD96" s="47">
        <v>400</v>
      </c>
      <c r="BE96" s="47">
        <v>0</v>
      </c>
      <c r="BF96" s="47">
        <v>120000</v>
      </c>
      <c r="BG96" s="47">
        <v>204000</v>
      </c>
      <c r="BH96" s="47">
        <v>20000</v>
      </c>
      <c r="BI96" s="47">
        <v>20000</v>
      </c>
      <c r="BJ96" s="47">
        <v>10000</v>
      </c>
      <c r="BK96" s="47">
        <v>15000</v>
      </c>
      <c r="BL96" s="47">
        <v>81128</v>
      </c>
      <c r="BM96" s="47">
        <v>0</v>
      </c>
      <c r="BN96" s="47">
        <v>8000</v>
      </c>
      <c r="BO96" s="47">
        <v>8000</v>
      </c>
      <c r="BP96" s="47">
        <v>56792</v>
      </c>
      <c r="BQ96" s="47">
        <v>102225.60000000001</v>
      </c>
      <c r="BR96" s="47">
        <v>7050</v>
      </c>
      <c r="BS96" s="47">
        <v>6030</v>
      </c>
      <c r="BT96" s="47">
        <v>28934</v>
      </c>
      <c r="BU96" s="47">
        <v>0</v>
      </c>
      <c r="BV96" s="47">
        <v>61.4</v>
      </c>
      <c r="BW96" s="47">
        <v>0</v>
      </c>
      <c r="BX96" s="47">
        <v>4000</v>
      </c>
      <c r="BY96" s="47">
        <v>0</v>
      </c>
      <c r="BZ96" s="47">
        <v>802</v>
      </c>
      <c r="CA96" s="47">
        <v>877</v>
      </c>
      <c r="CB96" s="47">
        <v>5700</v>
      </c>
      <c r="CC96" s="47">
        <v>4300</v>
      </c>
      <c r="CD96" s="47">
        <v>1300</v>
      </c>
      <c r="CE96" s="47">
        <v>0</v>
      </c>
      <c r="CF96" s="47">
        <v>2658</v>
      </c>
      <c r="CG96" s="47">
        <v>0</v>
      </c>
      <c r="CH96" s="47">
        <v>20</v>
      </c>
      <c r="CI96" s="47">
        <v>5</v>
      </c>
      <c r="CJ96" s="47">
        <v>0</v>
      </c>
      <c r="CK96" s="47">
        <v>0</v>
      </c>
      <c r="CL96" s="47">
        <v>10250</v>
      </c>
      <c r="CM96" s="47">
        <v>18011</v>
      </c>
      <c r="CN96" s="47">
        <v>800</v>
      </c>
      <c r="CO96" s="47">
        <v>0</v>
      </c>
      <c r="CP96" s="47">
        <v>51521</v>
      </c>
      <c r="CQ96" s="47">
        <v>0</v>
      </c>
      <c r="CR96" s="47">
        <v>200</v>
      </c>
      <c r="CS96" s="47">
        <v>600</v>
      </c>
      <c r="CT96" s="47">
        <v>450</v>
      </c>
      <c r="CU96" s="47">
        <v>390</v>
      </c>
      <c r="CV96" s="47">
        <v>600</v>
      </c>
      <c r="CW96" s="47">
        <v>0</v>
      </c>
      <c r="CX96" s="47">
        <v>0</v>
      </c>
      <c r="CY96" s="47">
        <v>0</v>
      </c>
      <c r="CZ96" s="47">
        <f t="shared" si="17"/>
        <v>1531598.9200000002</v>
      </c>
      <c r="DA96" s="47">
        <f t="shared" si="17"/>
        <v>1407260.8</v>
      </c>
    </row>
    <row r="97" spans="1:105" ht="13.5" thickBot="1">
      <c r="A97" s="39" t="s">
        <v>193</v>
      </c>
      <c r="B97" s="47">
        <v>437</v>
      </c>
      <c r="C97" s="47">
        <v>200</v>
      </c>
      <c r="D97" s="47">
        <v>0</v>
      </c>
      <c r="E97" s="47">
        <v>0</v>
      </c>
      <c r="F97" s="47">
        <v>0</v>
      </c>
      <c r="G97" s="47">
        <v>0</v>
      </c>
      <c r="H97" s="47">
        <v>2160</v>
      </c>
      <c r="I97" s="47">
        <v>0</v>
      </c>
      <c r="J97" s="47">
        <v>0</v>
      </c>
      <c r="K97" s="47">
        <v>0</v>
      </c>
      <c r="L97" s="47">
        <v>0</v>
      </c>
      <c r="M97" s="47">
        <v>0</v>
      </c>
      <c r="N97" s="47">
        <v>0</v>
      </c>
      <c r="O97" s="47">
        <v>0</v>
      </c>
      <c r="P97" s="47">
        <v>0</v>
      </c>
      <c r="Q97" s="47">
        <v>0</v>
      </c>
      <c r="R97" s="47">
        <v>0</v>
      </c>
      <c r="S97" s="47">
        <v>0</v>
      </c>
      <c r="T97" s="47">
        <v>33416</v>
      </c>
      <c r="U97" s="47">
        <v>0</v>
      </c>
      <c r="V97" s="47">
        <v>0</v>
      </c>
      <c r="W97" s="47">
        <v>0</v>
      </c>
      <c r="X97" s="47">
        <v>0</v>
      </c>
      <c r="Y97" s="47">
        <v>0</v>
      </c>
      <c r="Z97" s="47">
        <v>0</v>
      </c>
      <c r="AA97" s="47">
        <v>0</v>
      </c>
      <c r="AB97" s="47">
        <v>0</v>
      </c>
      <c r="AC97" s="47">
        <v>0</v>
      </c>
      <c r="AD97" s="47">
        <v>6000</v>
      </c>
      <c r="AE97" s="47">
        <v>0</v>
      </c>
      <c r="AF97" s="47">
        <v>27.5</v>
      </c>
      <c r="AG97" s="47">
        <v>0</v>
      </c>
      <c r="AH97" s="47">
        <v>6000</v>
      </c>
      <c r="AI97" s="47">
        <v>12000</v>
      </c>
      <c r="AJ97" s="47">
        <v>13000</v>
      </c>
      <c r="AK97" s="47">
        <v>0</v>
      </c>
      <c r="AL97" s="47">
        <v>5096.41</v>
      </c>
      <c r="AM97" s="47">
        <v>0</v>
      </c>
      <c r="AN97" s="47">
        <v>0</v>
      </c>
      <c r="AO97" s="47">
        <v>0</v>
      </c>
      <c r="AP97" s="47">
        <v>0</v>
      </c>
      <c r="AQ97" s="47">
        <v>0</v>
      </c>
      <c r="AR97" s="47">
        <v>0</v>
      </c>
      <c r="AS97" s="47">
        <v>0</v>
      </c>
      <c r="AT97" s="47">
        <v>0</v>
      </c>
      <c r="AU97" s="47">
        <v>0</v>
      </c>
      <c r="AV97" s="47">
        <v>0</v>
      </c>
      <c r="AW97" s="47">
        <v>0</v>
      </c>
      <c r="AX97" s="47">
        <v>0</v>
      </c>
      <c r="AY97" s="47">
        <v>0</v>
      </c>
      <c r="AZ97" s="47">
        <v>0</v>
      </c>
      <c r="BA97" s="47">
        <v>0</v>
      </c>
      <c r="BB97" s="47">
        <v>0</v>
      </c>
      <c r="BC97" s="47">
        <v>0</v>
      </c>
      <c r="BD97" s="47">
        <v>0</v>
      </c>
      <c r="BE97" s="47">
        <v>0</v>
      </c>
      <c r="BF97" s="47">
        <v>0</v>
      </c>
      <c r="BG97" s="47">
        <v>0</v>
      </c>
      <c r="BH97" s="47">
        <v>0</v>
      </c>
      <c r="BI97" s="47">
        <v>0</v>
      </c>
      <c r="BJ97" s="47">
        <v>2300</v>
      </c>
      <c r="BK97" s="47">
        <v>0</v>
      </c>
      <c r="BL97" s="47">
        <v>0</v>
      </c>
      <c r="BM97" s="47">
        <v>0</v>
      </c>
      <c r="BN97" s="47">
        <v>0</v>
      </c>
      <c r="BO97" s="47">
        <v>0</v>
      </c>
      <c r="BP97" s="47">
        <v>1600</v>
      </c>
      <c r="BQ97" s="47">
        <v>0</v>
      </c>
      <c r="BR97" s="47">
        <v>0</v>
      </c>
      <c r="BS97" s="47">
        <v>0</v>
      </c>
      <c r="BT97" s="47">
        <v>1195</v>
      </c>
      <c r="BU97" s="47">
        <v>0</v>
      </c>
      <c r="BV97" s="47">
        <v>25000</v>
      </c>
      <c r="BW97" s="47">
        <v>0</v>
      </c>
      <c r="BX97" s="47">
        <v>0</v>
      </c>
      <c r="BY97" s="47">
        <v>0</v>
      </c>
      <c r="BZ97" s="47">
        <v>6500</v>
      </c>
      <c r="CA97" s="47">
        <v>0</v>
      </c>
      <c r="CB97" s="47">
        <v>2000</v>
      </c>
      <c r="CC97" s="47">
        <v>0</v>
      </c>
      <c r="CD97" s="47">
        <v>0</v>
      </c>
      <c r="CE97" s="47">
        <v>0</v>
      </c>
      <c r="CF97" s="47">
        <v>0</v>
      </c>
      <c r="CG97" s="47">
        <v>0</v>
      </c>
      <c r="CH97" s="47">
        <v>0</v>
      </c>
      <c r="CI97" s="47">
        <v>0</v>
      </c>
      <c r="CJ97" s="47">
        <v>0</v>
      </c>
      <c r="CK97" s="47">
        <v>0</v>
      </c>
      <c r="CL97" s="47">
        <v>0</v>
      </c>
      <c r="CM97" s="47">
        <v>0</v>
      </c>
      <c r="CN97" s="47">
        <v>0</v>
      </c>
      <c r="CO97" s="47">
        <v>0</v>
      </c>
      <c r="CP97" s="47">
        <v>0</v>
      </c>
      <c r="CQ97" s="47">
        <v>0</v>
      </c>
      <c r="CR97" s="47">
        <v>0</v>
      </c>
      <c r="CS97" s="47">
        <v>0</v>
      </c>
      <c r="CT97" s="47">
        <v>0</v>
      </c>
      <c r="CU97" s="47">
        <v>0</v>
      </c>
      <c r="CV97" s="47">
        <v>0</v>
      </c>
      <c r="CW97" s="47">
        <v>0</v>
      </c>
      <c r="CX97" s="47">
        <v>0</v>
      </c>
      <c r="CY97" s="47">
        <v>0</v>
      </c>
      <c r="CZ97" s="47">
        <f t="shared" si="17"/>
        <v>104731.91</v>
      </c>
      <c r="DA97" s="47">
        <f t="shared" si="17"/>
        <v>12200</v>
      </c>
    </row>
    <row r="98" spans="1:105" ht="13.5" thickBot="1">
      <c r="A98" s="40" t="s">
        <v>194</v>
      </c>
      <c r="B98" s="47">
        <v>241000</v>
      </c>
      <c r="C98" s="47">
        <v>200</v>
      </c>
      <c r="D98" s="47">
        <v>120000</v>
      </c>
      <c r="E98" s="47">
        <v>0</v>
      </c>
      <c r="F98" s="47">
        <v>300000</v>
      </c>
      <c r="G98" s="47">
        <v>0</v>
      </c>
      <c r="H98" s="47">
        <v>240000</v>
      </c>
      <c r="I98" s="47">
        <v>0</v>
      </c>
      <c r="J98" s="47">
        <v>102000</v>
      </c>
      <c r="K98" s="47">
        <v>0</v>
      </c>
      <c r="L98" s="47">
        <v>340000</v>
      </c>
      <c r="M98" s="47">
        <v>0</v>
      </c>
      <c r="N98" s="47">
        <v>410000</v>
      </c>
      <c r="O98" s="47">
        <v>0</v>
      </c>
      <c r="P98" s="47">
        <v>200000</v>
      </c>
      <c r="Q98" s="47">
        <v>0</v>
      </c>
      <c r="R98" s="47">
        <v>74000</v>
      </c>
      <c r="S98" s="47">
        <v>0</v>
      </c>
      <c r="T98" s="47">
        <v>201000</v>
      </c>
      <c r="U98" s="47">
        <v>0</v>
      </c>
      <c r="V98" s="47">
        <v>65000</v>
      </c>
      <c r="W98" s="47">
        <v>0</v>
      </c>
      <c r="X98" s="47">
        <v>100000</v>
      </c>
      <c r="Y98" s="47">
        <v>0</v>
      </c>
      <c r="Z98" s="47">
        <v>785000</v>
      </c>
      <c r="AA98" s="47">
        <v>0</v>
      </c>
      <c r="AB98" s="47">
        <v>300000</v>
      </c>
      <c r="AC98" s="47">
        <v>0</v>
      </c>
      <c r="AD98" s="47">
        <v>456000</v>
      </c>
      <c r="AE98" s="47">
        <v>0</v>
      </c>
      <c r="AF98" s="47">
        <v>380000</v>
      </c>
      <c r="AG98" s="47">
        <v>0</v>
      </c>
      <c r="AH98" s="47">
        <v>640000</v>
      </c>
      <c r="AI98" s="47">
        <v>0</v>
      </c>
      <c r="AJ98" s="47">
        <v>230000</v>
      </c>
      <c r="AK98" s="47">
        <v>0</v>
      </c>
      <c r="AL98" s="47">
        <v>210000</v>
      </c>
      <c r="AM98" s="47">
        <v>0</v>
      </c>
      <c r="AN98" s="47">
        <v>84000</v>
      </c>
      <c r="AO98" s="47">
        <v>0</v>
      </c>
      <c r="AP98" s="47">
        <v>961500</v>
      </c>
      <c r="AQ98" s="47">
        <v>0</v>
      </c>
      <c r="AR98" s="47">
        <v>250000</v>
      </c>
      <c r="AS98" s="47">
        <v>0</v>
      </c>
      <c r="AT98" s="47">
        <v>260000</v>
      </c>
      <c r="AU98" s="47">
        <v>0</v>
      </c>
      <c r="AV98" s="47">
        <v>610000</v>
      </c>
      <c r="AW98" s="47">
        <v>0</v>
      </c>
      <c r="AX98" s="47">
        <v>30000</v>
      </c>
      <c r="AY98" s="47">
        <v>0</v>
      </c>
      <c r="AZ98" s="47">
        <v>12500</v>
      </c>
      <c r="BA98" s="47">
        <v>0</v>
      </c>
      <c r="BB98" s="47">
        <v>250000</v>
      </c>
      <c r="BC98" s="47">
        <v>0</v>
      </c>
      <c r="BD98" s="47">
        <v>230000</v>
      </c>
      <c r="BE98" s="47">
        <v>0</v>
      </c>
      <c r="BF98" s="47">
        <v>950000</v>
      </c>
      <c r="BG98" s="47">
        <v>0</v>
      </c>
      <c r="BH98" s="47">
        <v>400000</v>
      </c>
      <c r="BI98" s="47">
        <v>0</v>
      </c>
      <c r="BJ98" s="47">
        <v>210000</v>
      </c>
      <c r="BK98" s="47">
        <v>0</v>
      </c>
      <c r="BL98" s="47">
        <v>700280</v>
      </c>
      <c r="BM98" s="47">
        <v>0</v>
      </c>
      <c r="BN98" s="47">
        <v>310000</v>
      </c>
      <c r="BO98" s="47">
        <v>0</v>
      </c>
      <c r="BP98" s="47">
        <v>370000</v>
      </c>
      <c r="BQ98" s="47">
        <v>0</v>
      </c>
      <c r="BR98" s="47">
        <v>165000</v>
      </c>
      <c r="BS98" s="47">
        <v>0</v>
      </c>
      <c r="BT98" s="47">
        <v>100000</v>
      </c>
      <c r="BU98" s="47">
        <v>0</v>
      </c>
      <c r="BV98" s="47">
        <v>100000</v>
      </c>
      <c r="BW98" s="47">
        <v>0</v>
      </c>
      <c r="BX98" s="47">
        <v>470000</v>
      </c>
      <c r="BY98" s="47">
        <v>0</v>
      </c>
      <c r="BZ98" s="47">
        <v>580000</v>
      </c>
      <c r="CA98" s="47">
        <v>0</v>
      </c>
      <c r="CB98" s="47">
        <v>105000</v>
      </c>
      <c r="CC98" s="47">
        <v>0</v>
      </c>
      <c r="CD98" s="47">
        <v>280000</v>
      </c>
      <c r="CE98" s="47">
        <v>0</v>
      </c>
      <c r="CF98" s="47">
        <v>637000</v>
      </c>
      <c r="CG98" s="47">
        <v>0</v>
      </c>
      <c r="CH98" s="47">
        <v>455000</v>
      </c>
      <c r="CI98" s="47">
        <v>0</v>
      </c>
      <c r="CJ98" s="47">
        <v>560000</v>
      </c>
      <c r="CK98" s="47">
        <v>0</v>
      </c>
      <c r="CL98" s="47">
        <v>764816</v>
      </c>
      <c r="CM98" s="47">
        <v>0</v>
      </c>
      <c r="CN98" s="47">
        <v>1100000</v>
      </c>
      <c r="CO98" s="47">
        <v>0</v>
      </c>
      <c r="CP98" s="47">
        <v>580000</v>
      </c>
      <c r="CQ98" s="47">
        <v>0</v>
      </c>
      <c r="CR98" s="47">
        <v>250000</v>
      </c>
      <c r="CS98" s="47">
        <v>0</v>
      </c>
      <c r="CT98" s="47">
        <v>2100000</v>
      </c>
      <c r="CU98" s="47">
        <v>0</v>
      </c>
      <c r="CV98" s="47">
        <v>1000000</v>
      </c>
      <c r="CW98" s="47">
        <v>0</v>
      </c>
      <c r="CX98" s="47">
        <v>1000000</v>
      </c>
      <c r="CY98" s="47">
        <v>0</v>
      </c>
      <c r="CZ98" s="47">
        <f t="shared" si="17"/>
        <v>21269096</v>
      </c>
      <c r="DA98" s="47">
        <f t="shared" si="17"/>
        <v>200</v>
      </c>
    </row>
    <row r="99" spans="1:105" ht="13.5" thickBot="1">
      <c r="A99" s="41" t="s">
        <v>185</v>
      </c>
      <c r="B99" s="47">
        <v>40</v>
      </c>
      <c r="C99" s="47">
        <v>0</v>
      </c>
      <c r="D99" s="47">
        <v>18</v>
      </c>
      <c r="E99" s="47">
        <v>0</v>
      </c>
      <c r="F99" s="47">
        <v>10.4</v>
      </c>
      <c r="G99" s="47">
        <v>0</v>
      </c>
      <c r="H99" s="47">
        <v>8</v>
      </c>
      <c r="I99" s="47">
        <v>0</v>
      </c>
      <c r="J99" s="47">
        <v>36</v>
      </c>
      <c r="K99" s="47">
        <v>0</v>
      </c>
      <c r="L99" s="47">
        <v>180</v>
      </c>
      <c r="M99" s="47">
        <v>0</v>
      </c>
      <c r="N99" s="47">
        <v>130.80000000000001</v>
      </c>
      <c r="O99" s="47">
        <v>0</v>
      </c>
      <c r="P99" s="47">
        <v>1000.4</v>
      </c>
      <c r="Q99" s="47">
        <v>0</v>
      </c>
      <c r="R99" s="47">
        <v>80.2</v>
      </c>
      <c r="S99" s="47">
        <v>0</v>
      </c>
      <c r="T99" s="47">
        <v>1277.5999999999999</v>
      </c>
      <c r="U99" s="47">
        <v>0</v>
      </c>
      <c r="V99" s="47">
        <v>29.299999999999997</v>
      </c>
      <c r="W99" s="47">
        <v>0</v>
      </c>
      <c r="X99" s="47">
        <v>1677.6</v>
      </c>
      <c r="Y99" s="47">
        <v>0</v>
      </c>
      <c r="Z99" s="47">
        <v>49.6</v>
      </c>
      <c r="AA99" s="47">
        <v>0</v>
      </c>
      <c r="AB99" s="47">
        <v>1.5</v>
      </c>
      <c r="AC99" s="47">
        <v>0</v>
      </c>
      <c r="AD99" s="47">
        <v>1</v>
      </c>
      <c r="AE99" s="47">
        <v>0</v>
      </c>
      <c r="AF99" s="47">
        <v>0.6</v>
      </c>
      <c r="AG99" s="47">
        <v>0</v>
      </c>
      <c r="AH99" s="47">
        <v>1.4000000000000001</v>
      </c>
      <c r="AI99" s="47">
        <v>0</v>
      </c>
      <c r="AJ99" s="47">
        <v>4.6000000000000005</v>
      </c>
      <c r="AK99" s="47">
        <v>0</v>
      </c>
      <c r="AL99" s="47">
        <v>0</v>
      </c>
      <c r="AM99" s="47">
        <v>0</v>
      </c>
      <c r="AN99" s="47">
        <v>63.2</v>
      </c>
      <c r="AO99" s="47">
        <v>0</v>
      </c>
      <c r="AP99" s="47">
        <v>176.20000000000002</v>
      </c>
      <c r="AQ99" s="47">
        <v>0</v>
      </c>
      <c r="AR99" s="47">
        <v>72.599999999999994</v>
      </c>
      <c r="AS99" s="47">
        <v>0</v>
      </c>
      <c r="AT99" s="47">
        <v>8.7000000000000011</v>
      </c>
      <c r="AU99" s="47">
        <v>0</v>
      </c>
      <c r="AV99" s="47">
        <v>70.7</v>
      </c>
      <c r="AW99" s="47">
        <v>0</v>
      </c>
      <c r="AX99" s="47">
        <v>0</v>
      </c>
      <c r="AY99" s="47">
        <v>0</v>
      </c>
      <c r="AZ99" s="47">
        <v>10.600000000000001</v>
      </c>
      <c r="BA99" s="47">
        <v>0</v>
      </c>
      <c r="BB99" s="47">
        <v>0</v>
      </c>
      <c r="BC99" s="47">
        <v>0</v>
      </c>
      <c r="BD99" s="47">
        <v>0.5</v>
      </c>
      <c r="BE99" s="47">
        <v>0</v>
      </c>
      <c r="BF99" s="47">
        <v>43.4</v>
      </c>
      <c r="BG99" s="47">
        <v>0</v>
      </c>
      <c r="BH99" s="47">
        <v>19.3</v>
      </c>
      <c r="BI99" s="47">
        <v>0</v>
      </c>
      <c r="BJ99" s="47">
        <v>125.10000000000002</v>
      </c>
      <c r="BK99" s="47">
        <v>0</v>
      </c>
      <c r="BL99" s="47">
        <v>79.2</v>
      </c>
      <c r="BM99" s="47">
        <v>0</v>
      </c>
      <c r="BN99" s="47">
        <v>15.2</v>
      </c>
      <c r="BO99" s="47">
        <v>0</v>
      </c>
      <c r="BP99" s="47">
        <v>142.5</v>
      </c>
      <c r="BQ99" s="47">
        <v>0</v>
      </c>
      <c r="BR99" s="47">
        <v>0</v>
      </c>
      <c r="BS99" s="47">
        <v>0</v>
      </c>
      <c r="BT99" s="47">
        <v>0</v>
      </c>
      <c r="BU99" s="47">
        <v>0</v>
      </c>
      <c r="BV99" s="47">
        <v>23.1</v>
      </c>
      <c r="BW99" s="47">
        <v>0</v>
      </c>
      <c r="BX99" s="47">
        <v>69.900000000000006</v>
      </c>
      <c r="BY99" s="47">
        <v>0</v>
      </c>
      <c r="BZ99" s="47">
        <v>163.80000000000001</v>
      </c>
      <c r="CA99" s="47">
        <v>0</v>
      </c>
      <c r="CB99" s="47">
        <v>36.700000000000003</v>
      </c>
      <c r="CC99" s="47">
        <v>0</v>
      </c>
      <c r="CD99" s="47">
        <v>37.199999999999996</v>
      </c>
      <c r="CE99" s="47">
        <v>0</v>
      </c>
      <c r="CF99" s="47">
        <v>431.6</v>
      </c>
      <c r="CG99" s="47">
        <v>0</v>
      </c>
      <c r="CH99" s="47">
        <v>2.7</v>
      </c>
      <c r="CI99" s="47">
        <v>0</v>
      </c>
      <c r="CJ99" s="47">
        <v>7.7</v>
      </c>
      <c r="CK99" s="47">
        <v>0</v>
      </c>
      <c r="CL99" s="47">
        <v>13.5</v>
      </c>
      <c r="CM99" s="47">
        <v>0</v>
      </c>
      <c r="CN99" s="47">
        <v>0</v>
      </c>
      <c r="CO99" s="47">
        <v>0</v>
      </c>
      <c r="CP99" s="47">
        <v>0</v>
      </c>
      <c r="CQ99" s="47">
        <v>0</v>
      </c>
      <c r="CR99" s="47">
        <v>33.099999999999994</v>
      </c>
      <c r="CS99" s="47">
        <v>0</v>
      </c>
      <c r="CT99" s="47">
        <v>7.1</v>
      </c>
      <c r="CU99" s="47">
        <v>0</v>
      </c>
      <c r="CV99" s="47">
        <v>12.9</v>
      </c>
      <c r="CW99" s="47">
        <v>0</v>
      </c>
      <c r="CX99" s="47">
        <v>36.1</v>
      </c>
      <c r="CY99" s="47">
        <v>0</v>
      </c>
      <c r="CZ99" s="47">
        <f t="shared" si="17"/>
        <v>6249.6</v>
      </c>
      <c r="DA99" s="47">
        <f t="shared" si="17"/>
        <v>0</v>
      </c>
    </row>
  </sheetData>
  <mergeCells count="65">
    <mergeCell ref="T5:U5"/>
    <mergeCell ref="V5:W5"/>
    <mergeCell ref="AP4:AW4"/>
    <mergeCell ref="AX4:BE4"/>
    <mergeCell ref="B4:K4"/>
    <mergeCell ref="L4:Y4"/>
    <mergeCell ref="Z4:AG4"/>
    <mergeCell ref="AH4:AO4"/>
    <mergeCell ref="P5:Q5"/>
    <mergeCell ref="R5:S5"/>
    <mergeCell ref="CR4:CY4"/>
    <mergeCell ref="B5:C5"/>
    <mergeCell ref="D5:E5"/>
    <mergeCell ref="F5:G5"/>
    <mergeCell ref="H5:I5"/>
    <mergeCell ref="J5:K5"/>
    <mergeCell ref="CH4:CM4"/>
    <mergeCell ref="CN4:CQ4"/>
    <mergeCell ref="BV4:BW4"/>
    <mergeCell ref="BX4:CG4"/>
    <mergeCell ref="L5:M5"/>
    <mergeCell ref="N5:O5"/>
    <mergeCell ref="BF4:BK4"/>
    <mergeCell ref="BL4:BU4"/>
    <mergeCell ref="AF5:AG5"/>
    <mergeCell ref="AH5:AI5"/>
    <mergeCell ref="AN5:AO5"/>
    <mergeCell ref="AP5:AQ5"/>
    <mergeCell ref="X5:Y5"/>
    <mergeCell ref="Z5:AA5"/>
    <mergeCell ref="AB5:AC5"/>
    <mergeCell ref="AD5:AE5"/>
    <mergeCell ref="AJ5:AK5"/>
    <mergeCell ref="AL5:AM5"/>
    <mergeCell ref="AR5:AS5"/>
    <mergeCell ref="AT5:AU5"/>
    <mergeCell ref="AV5:AW5"/>
    <mergeCell ref="AX5:AY5"/>
    <mergeCell ref="AZ5:BA5"/>
    <mergeCell ref="BB5:BC5"/>
    <mergeCell ref="BD5:BE5"/>
    <mergeCell ref="BF5:BG5"/>
    <mergeCell ref="BH5:BI5"/>
    <mergeCell ref="BJ5:BK5"/>
    <mergeCell ref="BP5:BQ5"/>
    <mergeCell ref="BL5:BM5"/>
    <mergeCell ref="BN5:BO5"/>
    <mergeCell ref="CJ5:CK5"/>
    <mergeCell ref="BR5:BS5"/>
    <mergeCell ref="BT5:BU5"/>
    <mergeCell ref="BV5:BW5"/>
    <mergeCell ref="BX5:BY5"/>
    <mergeCell ref="CB5:CC5"/>
    <mergeCell ref="CD5:CE5"/>
    <mergeCell ref="CF5:CG5"/>
    <mergeCell ref="CL5:CM5"/>
    <mergeCell ref="BZ5:CA5"/>
    <mergeCell ref="CH5:CI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DA99"/>
  <sheetViews>
    <sheetView workbookViewId="0">
      <pane xSplit="1" ySplit="6" topLeftCell="CR22"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2"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2015</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178</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300386.7</v>
      </c>
      <c r="C8" s="45">
        <f t="shared" ref="C8:BN8" si="0">SUM(C9:C18)</f>
        <v>84788.4</v>
      </c>
      <c r="D8" s="45">
        <f t="shared" si="0"/>
        <v>237457.90000000002</v>
      </c>
      <c r="E8" s="45">
        <f t="shared" si="0"/>
        <v>163547.74578512396</v>
      </c>
      <c r="F8" s="45">
        <f t="shared" si="0"/>
        <v>156701.70000000001</v>
      </c>
      <c r="G8" s="45">
        <f t="shared" si="0"/>
        <v>35045.90318315116</v>
      </c>
      <c r="H8" s="45">
        <f t="shared" si="0"/>
        <v>143035.70000000001</v>
      </c>
      <c r="I8" s="45">
        <f t="shared" si="0"/>
        <v>102038.68165289256</v>
      </c>
      <c r="J8" s="45">
        <f t="shared" si="0"/>
        <v>135959.4</v>
      </c>
      <c r="K8" s="45">
        <f t="shared" si="0"/>
        <v>128743.31904958679</v>
      </c>
      <c r="L8" s="45">
        <f t="shared" si="0"/>
        <v>699347.7</v>
      </c>
      <c r="M8" s="45">
        <f t="shared" si="0"/>
        <v>351783.45434782607</v>
      </c>
      <c r="N8" s="45">
        <f t="shared" si="0"/>
        <v>751486.4</v>
      </c>
      <c r="O8" s="45">
        <f t="shared" si="0"/>
        <v>118236.55499999999</v>
      </c>
      <c r="P8" s="45">
        <f t="shared" si="0"/>
        <v>220352.50000000003</v>
      </c>
      <c r="Q8" s="45">
        <f t="shared" si="0"/>
        <v>54104.800000000003</v>
      </c>
      <c r="R8" s="45">
        <f t="shared" si="0"/>
        <v>203073.69999999995</v>
      </c>
      <c r="S8" s="45">
        <f t="shared" si="0"/>
        <v>23998.384999999998</v>
      </c>
      <c r="T8" s="45">
        <f t="shared" si="0"/>
        <v>322639.3</v>
      </c>
      <c r="U8" s="45">
        <f t="shared" si="0"/>
        <v>63283.7</v>
      </c>
      <c r="V8" s="45">
        <f t="shared" si="0"/>
        <v>686939.09999999986</v>
      </c>
      <c r="W8" s="45">
        <f t="shared" si="0"/>
        <v>113989.83984615385</v>
      </c>
      <c r="X8" s="45">
        <f t="shared" si="0"/>
        <v>125168.00000000001</v>
      </c>
      <c r="Y8" s="45">
        <f t="shared" si="0"/>
        <v>83898.76692307691</v>
      </c>
      <c r="Z8" s="45">
        <f t="shared" si="0"/>
        <v>584581.4</v>
      </c>
      <c r="AA8" s="45">
        <f t="shared" si="0"/>
        <v>217168.5</v>
      </c>
      <c r="AB8" s="45">
        <f t="shared" si="0"/>
        <v>265093.39999999997</v>
      </c>
      <c r="AC8" s="45">
        <f t="shared" si="0"/>
        <v>56087.28</v>
      </c>
      <c r="AD8" s="45">
        <f t="shared" si="0"/>
        <v>120470.1</v>
      </c>
      <c r="AE8" s="45">
        <f t="shared" si="0"/>
        <v>41054.548780487807</v>
      </c>
      <c r="AF8" s="45">
        <f t="shared" si="0"/>
        <v>245436.1</v>
      </c>
      <c r="AG8" s="45">
        <f t="shared" si="0"/>
        <v>93512.353999999992</v>
      </c>
      <c r="AH8" s="45">
        <f t="shared" si="0"/>
        <v>28683.3</v>
      </c>
      <c r="AI8" s="45">
        <f t="shared" si="0"/>
        <v>20486</v>
      </c>
      <c r="AJ8" s="45">
        <f t="shared" si="0"/>
        <v>47416.899999999994</v>
      </c>
      <c r="AK8" s="45">
        <f t="shared" si="0"/>
        <v>35277.078500000003</v>
      </c>
      <c r="AL8" s="45">
        <f t="shared" si="0"/>
        <v>18040.099999999999</v>
      </c>
      <c r="AM8" s="45">
        <f t="shared" si="0"/>
        <v>14570.45</v>
      </c>
      <c r="AN8" s="45">
        <f t="shared" si="0"/>
        <v>12963.5</v>
      </c>
      <c r="AO8" s="45">
        <f t="shared" si="0"/>
        <v>6585.2510000000002</v>
      </c>
      <c r="AP8" s="45">
        <f t="shared" si="0"/>
        <v>1194816.5000000002</v>
      </c>
      <c r="AQ8" s="45">
        <f t="shared" si="0"/>
        <v>466245.908</v>
      </c>
      <c r="AR8" s="45">
        <f t="shared" si="0"/>
        <v>228193.39999999997</v>
      </c>
      <c r="AS8" s="45">
        <f t="shared" si="0"/>
        <v>153734.69349804908</v>
      </c>
      <c r="AT8" s="45">
        <f t="shared" si="0"/>
        <v>278953.09999999998</v>
      </c>
      <c r="AU8" s="45">
        <f t="shared" si="0"/>
        <v>121172.43900000001</v>
      </c>
      <c r="AV8" s="45">
        <f t="shared" si="0"/>
        <v>244839.49999999997</v>
      </c>
      <c r="AW8" s="45">
        <f t="shared" si="0"/>
        <v>79763.716</v>
      </c>
      <c r="AX8" s="45">
        <f t="shared" si="0"/>
        <v>622.80000000000007</v>
      </c>
      <c r="AY8" s="45">
        <f t="shared" si="0"/>
        <v>60.550000000000004</v>
      </c>
      <c r="AZ8" s="45">
        <f t="shared" si="0"/>
        <v>243.1</v>
      </c>
      <c r="BA8" s="45">
        <f t="shared" si="0"/>
        <v>44.321399999999997</v>
      </c>
      <c r="BB8" s="45">
        <f t="shared" si="0"/>
        <v>3233.7</v>
      </c>
      <c r="BC8" s="45">
        <f t="shared" si="0"/>
        <v>790.37667586206896</v>
      </c>
      <c r="BD8" s="45">
        <f t="shared" si="0"/>
        <v>23081.5</v>
      </c>
      <c r="BE8" s="45">
        <f t="shared" si="0"/>
        <v>2160</v>
      </c>
      <c r="BF8" s="45">
        <f t="shared" si="0"/>
        <v>265394.90000000002</v>
      </c>
      <c r="BG8" s="45">
        <f t="shared" si="0"/>
        <v>77092.579003004459</v>
      </c>
      <c r="BH8" s="45">
        <f t="shared" si="0"/>
        <v>167622.6</v>
      </c>
      <c r="BI8" s="45">
        <f t="shared" si="0"/>
        <v>7664.6241999999993</v>
      </c>
      <c r="BJ8" s="45">
        <f t="shared" si="0"/>
        <v>272811.8</v>
      </c>
      <c r="BK8" s="45">
        <f t="shared" si="0"/>
        <v>94680.902600000001</v>
      </c>
      <c r="BL8" s="45">
        <f t="shared" si="0"/>
        <v>409712.80000000005</v>
      </c>
      <c r="BM8" s="45">
        <f t="shared" si="0"/>
        <v>112266.56940000001</v>
      </c>
      <c r="BN8" s="45">
        <f t="shared" si="0"/>
        <v>86293.5</v>
      </c>
      <c r="BO8" s="45">
        <f t="shared" ref="BO8:CY8" si="1">SUM(BO9:BO18)</f>
        <v>24545.773201649223</v>
      </c>
      <c r="BP8" s="45">
        <f t="shared" si="1"/>
        <v>326943.5</v>
      </c>
      <c r="BQ8" s="45">
        <f t="shared" si="1"/>
        <v>163916.32500000001</v>
      </c>
      <c r="BR8" s="45">
        <f t="shared" si="1"/>
        <v>14007.800000000001</v>
      </c>
      <c r="BS8" s="45">
        <f t="shared" si="1"/>
        <v>3975.8997999999997</v>
      </c>
      <c r="BT8" s="45">
        <f t="shared" si="1"/>
        <v>337.6</v>
      </c>
      <c r="BU8" s="45">
        <f t="shared" si="1"/>
        <v>104.05633333333334</v>
      </c>
      <c r="BV8" s="45">
        <f t="shared" si="1"/>
        <v>30123</v>
      </c>
      <c r="BW8" s="45">
        <f t="shared" si="1"/>
        <v>11476.82</v>
      </c>
      <c r="BX8" s="45">
        <f t="shared" si="1"/>
        <v>55288.700000000004</v>
      </c>
      <c r="BY8" s="45">
        <f t="shared" si="1"/>
        <v>13992.316999999999</v>
      </c>
      <c r="BZ8" s="45">
        <f t="shared" si="1"/>
        <v>31905.1</v>
      </c>
      <c r="CA8" s="45">
        <f t="shared" si="1"/>
        <v>6257.2879999999996</v>
      </c>
      <c r="CB8" s="45">
        <f t="shared" si="1"/>
        <v>15591.2</v>
      </c>
      <c r="CC8" s="45">
        <f t="shared" si="1"/>
        <v>5104.0020000000004</v>
      </c>
      <c r="CD8" s="45">
        <f t="shared" si="1"/>
        <v>12706.7</v>
      </c>
      <c r="CE8" s="45">
        <f t="shared" si="1"/>
        <v>2546.482408730159</v>
      </c>
      <c r="CF8" s="45">
        <f t="shared" si="1"/>
        <v>45945.099999999991</v>
      </c>
      <c r="CG8" s="45">
        <f t="shared" si="1"/>
        <v>11261.134400000001</v>
      </c>
      <c r="CH8" s="45">
        <f t="shared" si="1"/>
        <v>5475.3</v>
      </c>
      <c r="CI8" s="45">
        <f t="shared" si="1"/>
        <v>627.66200000000003</v>
      </c>
      <c r="CJ8" s="45">
        <f t="shared" si="1"/>
        <v>533.20000000000005</v>
      </c>
      <c r="CK8" s="45">
        <f t="shared" si="1"/>
        <v>91.285110619469037</v>
      </c>
      <c r="CL8" s="45">
        <f t="shared" si="1"/>
        <v>89436.400000000009</v>
      </c>
      <c r="CM8" s="45">
        <f t="shared" si="1"/>
        <v>2357.16</v>
      </c>
      <c r="CN8" s="45">
        <f t="shared" si="1"/>
        <v>37060.199999999997</v>
      </c>
      <c r="CO8" s="45">
        <f t="shared" si="1"/>
        <v>5802.05</v>
      </c>
      <c r="CP8" s="45">
        <f t="shared" si="1"/>
        <v>37108.700000000004</v>
      </c>
      <c r="CQ8" s="45">
        <f t="shared" si="1"/>
        <v>5097.7956965384756</v>
      </c>
      <c r="CR8" s="45">
        <f t="shared" si="1"/>
        <v>3529.2999999999997</v>
      </c>
      <c r="CS8" s="45">
        <f t="shared" si="1"/>
        <v>116.8694</v>
      </c>
      <c r="CT8" s="45">
        <f t="shared" si="1"/>
        <v>11750.9</v>
      </c>
      <c r="CU8" s="45">
        <f t="shared" si="1"/>
        <v>2035.835</v>
      </c>
      <c r="CV8" s="45">
        <f t="shared" si="1"/>
        <v>3156.2999999999997</v>
      </c>
      <c r="CW8" s="45">
        <f t="shared" si="1"/>
        <v>637.61707683471593</v>
      </c>
      <c r="CX8" s="45">
        <f t="shared" si="1"/>
        <v>64857.9</v>
      </c>
      <c r="CY8" s="45">
        <f t="shared" si="1"/>
        <v>2077.3981795394157</v>
      </c>
      <c r="CZ8" s="45">
        <f>SUM(CZ9:CZ18)</f>
        <v>9266809</v>
      </c>
      <c r="DA8" s="45">
        <f>SUM(DA9:DA18)</f>
        <v>3185901.4634524598</v>
      </c>
    </row>
    <row r="9" spans="1:105" ht="13.5" thickBot="1">
      <c r="A9" s="33" t="s">
        <v>60</v>
      </c>
      <c r="B9" s="46">
        <v>56935.9</v>
      </c>
      <c r="C9" s="46">
        <v>12936</v>
      </c>
      <c r="D9" s="46">
        <v>47983.3</v>
      </c>
      <c r="E9" s="46">
        <v>14700</v>
      </c>
      <c r="F9" s="46">
        <v>40000</v>
      </c>
      <c r="G9" s="46">
        <v>5200</v>
      </c>
      <c r="H9" s="46">
        <v>32354.100000000006</v>
      </c>
      <c r="I9" s="46">
        <v>15300</v>
      </c>
      <c r="J9" s="46">
        <v>17489</v>
      </c>
      <c r="K9" s="46">
        <v>6733.2650000000003</v>
      </c>
      <c r="L9" s="46">
        <v>96700.700000000012</v>
      </c>
      <c r="M9" s="46">
        <v>28045</v>
      </c>
      <c r="N9" s="46">
        <v>210000</v>
      </c>
      <c r="O9" s="46">
        <v>30000</v>
      </c>
      <c r="P9" s="46">
        <v>39715.800000000003</v>
      </c>
      <c r="Q9" s="46">
        <v>5281.2150000000001</v>
      </c>
      <c r="R9" s="46">
        <v>59786.7</v>
      </c>
      <c r="S9" s="46">
        <v>5886.3</v>
      </c>
      <c r="T9" s="46">
        <v>37505.800000000003</v>
      </c>
      <c r="U9" s="46">
        <v>8012.5</v>
      </c>
      <c r="V9" s="46">
        <v>212666.9</v>
      </c>
      <c r="W9" s="46">
        <v>25520.027999999998</v>
      </c>
      <c r="X9" s="46">
        <v>16622.599999999999</v>
      </c>
      <c r="Y9" s="46">
        <v>4000</v>
      </c>
      <c r="Z9" s="46">
        <v>146300.70000000001</v>
      </c>
      <c r="AA9" s="46">
        <v>48100</v>
      </c>
      <c r="AB9" s="46">
        <v>145599</v>
      </c>
      <c r="AC9" s="46">
        <v>29120</v>
      </c>
      <c r="AD9" s="46">
        <v>40097.699999999997</v>
      </c>
      <c r="AE9" s="46">
        <v>15000</v>
      </c>
      <c r="AF9" s="46">
        <v>50862.900000000009</v>
      </c>
      <c r="AG9" s="46">
        <v>9819.5400000000009</v>
      </c>
      <c r="AH9" s="46">
        <v>2039.9</v>
      </c>
      <c r="AI9" s="46">
        <v>550</v>
      </c>
      <c r="AJ9" s="46">
        <v>125.80000000000001</v>
      </c>
      <c r="AK9" s="46">
        <v>7.4</v>
      </c>
      <c r="AL9" s="46">
        <v>45</v>
      </c>
      <c r="AM9" s="46">
        <v>15</v>
      </c>
      <c r="AN9" s="46">
        <v>900</v>
      </c>
      <c r="AO9" s="46">
        <v>270</v>
      </c>
      <c r="AP9" s="46">
        <v>85726.900000000023</v>
      </c>
      <c r="AQ9" s="46">
        <v>29510</v>
      </c>
      <c r="AR9" s="46">
        <v>46253.4</v>
      </c>
      <c r="AS9" s="46">
        <v>15300</v>
      </c>
      <c r="AT9" s="46">
        <v>50000</v>
      </c>
      <c r="AU9" s="46">
        <v>21000</v>
      </c>
      <c r="AV9" s="46">
        <v>12756.900000000001</v>
      </c>
      <c r="AW9" s="46">
        <v>3158</v>
      </c>
      <c r="AX9" s="46">
        <v>30</v>
      </c>
      <c r="AY9" s="46">
        <v>40</v>
      </c>
      <c r="AZ9" s="46">
        <v>0</v>
      </c>
      <c r="BA9" s="46">
        <v>0</v>
      </c>
      <c r="BB9" s="46">
        <v>1000</v>
      </c>
      <c r="BC9" s="46">
        <v>250</v>
      </c>
      <c r="BD9" s="46">
        <v>2000</v>
      </c>
      <c r="BE9" s="46">
        <v>600</v>
      </c>
      <c r="BF9" s="46">
        <v>4915.5000000000009</v>
      </c>
      <c r="BG9" s="46">
        <v>1200</v>
      </c>
      <c r="BH9" s="46">
        <v>3000</v>
      </c>
      <c r="BI9" s="46">
        <v>900</v>
      </c>
      <c r="BJ9" s="46">
        <v>5758</v>
      </c>
      <c r="BK9" s="46">
        <v>1300</v>
      </c>
      <c r="BL9" s="46">
        <v>14937.499999999998</v>
      </c>
      <c r="BM9" s="46">
        <v>4218</v>
      </c>
      <c r="BN9" s="46">
        <v>14728.7</v>
      </c>
      <c r="BO9" s="46">
        <v>2945.7400000000002</v>
      </c>
      <c r="BP9" s="46">
        <v>400</v>
      </c>
      <c r="BQ9" s="46">
        <v>160</v>
      </c>
      <c r="BR9" s="46">
        <v>1044.5999999999999</v>
      </c>
      <c r="BS9" s="46">
        <v>100</v>
      </c>
      <c r="BT9" s="46">
        <v>6.8999999999999995</v>
      </c>
      <c r="BU9" s="46">
        <v>1.173</v>
      </c>
      <c r="BV9" s="46">
        <v>348.00000000000006</v>
      </c>
      <c r="BW9" s="46">
        <v>16</v>
      </c>
      <c r="BX9" s="46">
        <v>12932.7</v>
      </c>
      <c r="BY9" s="46">
        <v>3597.7</v>
      </c>
      <c r="BZ9" s="46">
        <v>1622.4</v>
      </c>
      <c r="CA9" s="46">
        <v>455</v>
      </c>
      <c r="CB9" s="46">
        <v>276.10000000000002</v>
      </c>
      <c r="CC9" s="46">
        <v>30</v>
      </c>
      <c r="CD9" s="46">
        <v>330.7</v>
      </c>
      <c r="CE9" s="46">
        <v>92.596000000000004</v>
      </c>
      <c r="CF9" s="46">
        <v>9323</v>
      </c>
      <c r="CG9" s="46">
        <v>2610</v>
      </c>
      <c r="CH9" s="46">
        <v>126.7</v>
      </c>
      <c r="CI9" s="46">
        <v>20.272000000000002</v>
      </c>
      <c r="CJ9" s="46">
        <v>5.7000000000000011</v>
      </c>
      <c r="CK9" s="46">
        <v>0.99750000000000016</v>
      </c>
      <c r="CL9" s="46">
        <v>11384.6</v>
      </c>
      <c r="CM9" s="46">
        <v>200</v>
      </c>
      <c r="CN9" s="46">
        <v>12000</v>
      </c>
      <c r="CO9" s="46">
        <v>1440</v>
      </c>
      <c r="CP9" s="46">
        <v>119.9</v>
      </c>
      <c r="CQ9" s="46">
        <v>14.624782187802518</v>
      </c>
      <c r="CR9" s="46">
        <v>835</v>
      </c>
      <c r="CS9" s="46">
        <v>45</v>
      </c>
      <c r="CT9" s="46">
        <v>915.3</v>
      </c>
      <c r="CU9" s="46">
        <v>6</v>
      </c>
      <c r="CV9" s="46">
        <v>91.5</v>
      </c>
      <c r="CW9" s="46">
        <v>18.3</v>
      </c>
      <c r="CX9" s="46">
        <v>1826.8000000000002</v>
      </c>
      <c r="CY9" s="46">
        <v>365.36000000000007</v>
      </c>
      <c r="CZ9" s="47">
        <f>B9+D9+F9+H9+J9+L9+N9+P9+R9+T9+V9+X9+Z9+AB9+AD9+AF9+AH9+AJ9+AL9+AN9+AP9+AR9+AT9+AV9+AX9+AZ9+BB9+BD9+BF9+BH9+BJ9+BL9+BN9+BP9+BR9+BT9+BV9+BX9+BZ9+CB9+CD9+CF9+CH9+CJ9+CL9+CN9+CP9+CR9+CT9+CV9+CX9</f>
        <v>1548428.5999999994</v>
      </c>
      <c r="DA9" s="47">
        <f>C9+E9+G9+I9+K9+M9+O9+Q9+S9+U9+W9+Y9+AA9+AC9+AE9+AG9+AI9+AK9+AM9+AO9+AQ9+AS9+AU9+AW9+AY9+BA9+BC9+BE9+BG9+BI9+BK9+BM9+BO9+BQ9+BS9+BU9+BW9+BY9+CA9+CC9+CE9+CG9+CI9+CK9+CM9+CO9+CQ9+CS9+CU9+CW9+CY9</f>
        <v>354091.01128218783</v>
      </c>
    </row>
    <row r="10" spans="1:105" ht="13.5" thickBot="1">
      <c r="A10" s="33" t="s">
        <v>4</v>
      </c>
      <c r="B10" s="46">
        <v>181608</v>
      </c>
      <c r="C10" s="46">
        <v>38864</v>
      </c>
      <c r="D10" s="46">
        <v>45163.9</v>
      </c>
      <c r="E10" s="46">
        <v>13549.2</v>
      </c>
      <c r="F10" s="46">
        <v>50000</v>
      </c>
      <c r="G10" s="46">
        <v>6000</v>
      </c>
      <c r="H10" s="46">
        <v>2089.1999999999998</v>
      </c>
      <c r="I10" s="46">
        <v>725</v>
      </c>
      <c r="J10" s="46">
        <v>2002.4</v>
      </c>
      <c r="K10" s="46">
        <v>677.3</v>
      </c>
      <c r="L10" s="46">
        <v>295041</v>
      </c>
      <c r="M10" s="46">
        <v>65205</v>
      </c>
      <c r="N10" s="46">
        <v>310000</v>
      </c>
      <c r="O10" s="46">
        <v>24000</v>
      </c>
      <c r="P10" s="46">
        <v>48742</v>
      </c>
      <c r="Q10" s="46">
        <v>10503.88</v>
      </c>
      <c r="R10" s="46">
        <v>76840</v>
      </c>
      <c r="S10" s="46">
        <v>7684</v>
      </c>
      <c r="T10" s="46">
        <v>157010</v>
      </c>
      <c r="U10" s="46">
        <v>31402</v>
      </c>
      <c r="V10" s="46">
        <v>330714.90000000002</v>
      </c>
      <c r="W10" s="46">
        <v>26457.191999999999</v>
      </c>
      <c r="X10" s="46">
        <v>45000</v>
      </c>
      <c r="Y10" s="46">
        <v>14000</v>
      </c>
      <c r="Z10" s="46">
        <v>249468</v>
      </c>
      <c r="AA10" s="46">
        <v>69860</v>
      </c>
      <c r="AB10" s="46">
        <v>11270</v>
      </c>
      <c r="AC10" s="46">
        <v>2254</v>
      </c>
      <c r="AD10" s="46">
        <v>45000</v>
      </c>
      <c r="AE10" s="46">
        <v>12150</v>
      </c>
      <c r="AF10" s="46">
        <v>28724.1</v>
      </c>
      <c r="AG10" s="46">
        <v>5457.5789999999997</v>
      </c>
      <c r="AH10" s="46">
        <v>300</v>
      </c>
      <c r="AI10" s="46">
        <v>60</v>
      </c>
      <c r="AJ10" s="46">
        <v>24.5</v>
      </c>
      <c r="AK10" s="46">
        <v>6.1005000000000003</v>
      </c>
      <c r="AL10" s="46">
        <v>100</v>
      </c>
      <c r="AM10" s="46">
        <v>30</v>
      </c>
      <c r="AN10" s="46">
        <v>110.9</v>
      </c>
      <c r="AO10" s="46">
        <v>27.75</v>
      </c>
      <c r="AP10" s="46">
        <v>658199</v>
      </c>
      <c r="AQ10" s="46">
        <v>217206</v>
      </c>
      <c r="AR10" s="46">
        <v>55950</v>
      </c>
      <c r="AS10" s="46">
        <v>23350</v>
      </c>
      <c r="AT10" s="46">
        <v>140000</v>
      </c>
      <c r="AU10" s="46">
        <v>44800</v>
      </c>
      <c r="AV10" s="46">
        <v>114486</v>
      </c>
      <c r="AW10" s="46">
        <v>27277</v>
      </c>
      <c r="AX10" s="46">
        <v>12</v>
      </c>
      <c r="AY10" s="46">
        <v>1.2000000000000002</v>
      </c>
      <c r="AZ10" s="46">
        <v>0</v>
      </c>
      <c r="BA10" s="46">
        <v>0</v>
      </c>
      <c r="BB10" s="46">
        <v>1000</v>
      </c>
      <c r="BC10" s="46">
        <v>250</v>
      </c>
      <c r="BD10" s="46">
        <v>2500</v>
      </c>
      <c r="BE10" s="46">
        <v>400</v>
      </c>
      <c r="BF10" s="46">
        <v>2000</v>
      </c>
      <c r="BG10" s="46">
        <v>400</v>
      </c>
      <c r="BH10" s="46">
        <v>1061.1000000000001</v>
      </c>
      <c r="BI10" s="46">
        <v>140</v>
      </c>
      <c r="BJ10" s="46">
        <v>163.70000000000002</v>
      </c>
      <c r="BK10" s="46">
        <v>50</v>
      </c>
      <c r="BL10" s="46">
        <v>226766</v>
      </c>
      <c r="BM10" s="46">
        <v>59770</v>
      </c>
      <c r="BN10" s="46">
        <v>9629</v>
      </c>
      <c r="BO10" s="46">
        <v>2886.3341523341523</v>
      </c>
      <c r="BP10" s="46">
        <v>180150</v>
      </c>
      <c r="BQ10" s="46">
        <v>65554.5</v>
      </c>
      <c r="BR10" s="46">
        <v>2500</v>
      </c>
      <c r="BS10" s="46">
        <v>525</v>
      </c>
      <c r="BT10" s="46">
        <v>8.9</v>
      </c>
      <c r="BU10" s="46">
        <v>4.45</v>
      </c>
      <c r="BV10" s="46">
        <v>15998</v>
      </c>
      <c r="BW10" s="46">
        <v>7304</v>
      </c>
      <c r="BX10" s="46">
        <v>2065.2000000000003</v>
      </c>
      <c r="BY10" s="46">
        <v>612.29999999999995</v>
      </c>
      <c r="BZ10" s="46">
        <v>1003</v>
      </c>
      <c r="CA10" s="46">
        <v>395</v>
      </c>
      <c r="CB10" s="46">
        <v>786.5</v>
      </c>
      <c r="CC10" s="46">
        <v>64</v>
      </c>
      <c r="CD10" s="46">
        <v>344.90000000000003</v>
      </c>
      <c r="CE10" s="46">
        <v>68.98</v>
      </c>
      <c r="CF10" s="46">
        <v>16630</v>
      </c>
      <c r="CG10" s="46">
        <v>4158</v>
      </c>
      <c r="CH10" s="46">
        <v>3950</v>
      </c>
      <c r="CI10" s="46">
        <v>474</v>
      </c>
      <c r="CJ10" s="46">
        <v>400</v>
      </c>
      <c r="CK10" s="46">
        <v>70</v>
      </c>
      <c r="CL10" s="46">
        <v>3460.9000000000005</v>
      </c>
      <c r="CM10" s="46">
        <v>220</v>
      </c>
      <c r="CN10" s="46">
        <v>14943</v>
      </c>
      <c r="CO10" s="46">
        <v>630</v>
      </c>
      <c r="CP10" s="46">
        <v>39</v>
      </c>
      <c r="CQ10" s="46">
        <v>3</v>
      </c>
      <c r="CR10" s="46">
        <v>20</v>
      </c>
      <c r="CS10" s="46">
        <v>4</v>
      </c>
      <c r="CT10" s="46">
        <v>80</v>
      </c>
      <c r="CU10" s="46">
        <v>20</v>
      </c>
      <c r="CV10" s="46">
        <v>25.000000000000004</v>
      </c>
      <c r="CW10" s="46">
        <v>7.5000000000000009</v>
      </c>
      <c r="CX10" s="46">
        <v>168.6</v>
      </c>
      <c r="CY10" s="46">
        <v>101.16</v>
      </c>
      <c r="CZ10" s="47">
        <f t="shared" ref="CZ10:DA58" si="2">B10+D10+F10+H10+J10+L10+N10+P10+R10+T10+V10+X10+Z10+AB10+AD10+AF10+AH10+AJ10+AL10+AN10+AP10+AR10+AT10+AV10+AX10+AZ10+BB10+BD10+BF10+BH10+BJ10+BL10+BN10+BP10+BR10+BT10+BV10+BX10+BZ10+CB10+CD10+CF10+CH10+CJ10+CL10+CN10+CP10+CR10+CT10+CV10+CX10</f>
        <v>3333548.7</v>
      </c>
      <c r="DA10" s="47">
        <f t="shared" si="2"/>
        <v>785659.42565233412</v>
      </c>
    </row>
    <row r="11" spans="1:105" ht="13.5" thickBot="1">
      <c r="A11" s="33" t="s">
        <v>5</v>
      </c>
      <c r="B11" s="46">
        <v>2091.5</v>
      </c>
      <c r="C11" s="46">
        <v>398.4</v>
      </c>
      <c r="D11" s="46">
        <v>1065.8000000000002</v>
      </c>
      <c r="E11" s="46">
        <v>213</v>
      </c>
      <c r="F11" s="46">
        <v>1000</v>
      </c>
      <c r="G11" s="46">
        <v>150</v>
      </c>
      <c r="H11" s="46">
        <v>1028</v>
      </c>
      <c r="I11" s="46">
        <v>265</v>
      </c>
      <c r="J11" s="46">
        <v>290.2</v>
      </c>
      <c r="K11" s="46">
        <v>33.6</v>
      </c>
      <c r="L11" s="46">
        <v>4526.1000000000004</v>
      </c>
      <c r="M11" s="46">
        <v>720</v>
      </c>
      <c r="N11" s="46">
        <v>20000</v>
      </c>
      <c r="O11" s="46">
        <v>3000</v>
      </c>
      <c r="P11" s="46">
        <v>1422.3000000000002</v>
      </c>
      <c r="Q11" s="46">
        <v>313.32900000000001</v>
      </c>
      <c r="R11" s="46">
        <v>155.4</v>
      </c>
      <c r="S11" s="46">
        <v>9.6</v>
      </c>
      <c r="T11" s="46">
        <v>1199.5</v>
      </c>
      <c r="U11" s="46">
        <v>131.1</v>
      </c>
      <c r="V11" s="46">
        <v>11625.2</v>
      </c>
      <c r="W11" s="46">
        <v>1395.0239999999999</v>
      </c>
      <c r="X11" s="46">
        <v>800</v>
      </c>
      <c r="Y11" s="46">
        <v>250</v>
      </c>
      <c r="Z11" s="46">
        <v>27970.100000000002</v>
      </c>
      <c r="AA11" s="46">
        <v>5127</v>
      </c>
      <c r="AB11" s="46">
        <v>1903</v>
      </c>
      <c r="AC11" s="46">
        <v>381</v>
      </c>
      <c r="AD11" s="46">
        <v>12350.599999999999</v>
      </c>
      <c r="AE11" s="46">
        <v>2500</v>
      </c>
      <c r="AF11" s="46">
        <v>53595.200000000004</v>
      </c>
      <c r="AG11" s="46">
        <v>4645.1099999999997</v>
      </c>
      <c r="AH11" s="46">
        <v>3590.7</v>
      </c>
      <c r="AI11" s="46">
        <v>200</v>
      </c>
      <c r="AJ11" s="46">
        <v>14.700000000000003</v>
      </c>
      <c r="AK11" s="46">
        <v>1.2</v>
      </c>
      <c r="AL11" s="46">
        <v>151.69999999999999</v>
      </c>
      <c r="AM11" s="46">
        <v>14</v>
      </c>
      <c r="AN11" s="46">
        <v>15</v>
      </c>
      <c r="AO11" s="46">
        <v>3</v>
      </c>
      <c r="AP11" s="46">
        <v>7538.3</v>
      </c>
      <c r="AQ11" s="46">
        <v>1188</v>
      </c>
      <c r="AR11" s="46">
        <v>431.9</v>
      </c>
      <c r="AS11" s="46">
        <v>86.38</v>
      </c>
      <c r="AT11" s="46">
        <v>35.699999999999996</v>
      </c>
      <c r="AU11" s="46">
        <v>7.14</v>
      </c>
      <c r="AV11" s="46">
        <v>1</v>
      </c>
      <c r="AW11" s="46">
        <v>0.2</v>
      </c>
      <c r="AX11" s="46">
        <v>0</v>
      </c>
      <c r="AY11" s="46">
        <v>0</v>
      </c>
      <c r="AZ11" s="46">
        <v>0</v>
      </c>
      <c r="BA11" s="46">
        <v>0</v>
      </c>
      <c r="BB11" s="46">
        <v>0</v>
      </c>
      <c r="BC11" s="46">
        <v>0</v>
      </c>
      <c r="BD11" s="46">
        <v>0</v>
      </c>
      <c r="BE11" s="46">
        <v>0</v>
      </c>
      <c r="BF11" s="46">
        <v>41.3</v>
      </c>
      <c r="BG11" s="46">
        <v>9.911999999999999</v>
      </c>
      <c r="BH11" s="46">
        <v>0.1</v>
      </c>
      <c r="BI11" s="46">
        <v>2.4E-2</v>
      </c>
      <c r="BJ11" s="46">
        <v>0</v>
      </c>
      <c r="BK11" s="46">
        <v>0</v>
      </c>
      <c r="BL11" s="46">
        <v>119.2</v>
      </c>
      <c r="BM11" s="46">
        <v>18</v>
      </c>
      <c r="BN11" s="46">
        <v>6</v>
      </c>
      <c r="BO11" s="46">
        <v>1.08</v>
      </c>
      <c r="BP11" s="46">
        <v>38.6</v>
      </c>
      <c r="BQ11" s="46">
        <v>15.2</v>
      </c>
      <c r="BR11" s="46">
        <v>0</v>
      </c>
      <c r="BS11" s="46">
        <v>0</v>
      </c>
      <c r="BT11" s="46">
        <v>0</v>
      </c>
      <c r="BU11" s="46">
        <v>0</v>
      </c>
      <c r="BV11" s="46">
        <v>9</v>
      </c>
      <c r="BW11" s="46">
        <v>1.3499999999999999</v>
      </c>
      <c r="BX11" s="46">
        <v>28.4</v>
      </c>
      <c r="BY11" s="46">
        <v>6.8159999999999998</v>
      </c>
      <c r="BZ11" s="46">
        <v>77</v>
      </c>
      <c r="CA11" s="46">
        <v>42</v>
      </c>
      <c r="CB11" s="46">
        <v>47.599999999999994</v>
      </c>
      <c r="CC11" s="46">
        <v>11.423999999999998</v>
      </c>
      <c r="CD11" s="46">
        <v>0</v>
      </c>
      <c r="CE11" s="46">
        <v>0</v>
      </c>
      <c r="CF11" s="46">
        <v>16.100000000000001</v>
      </c>
      <c r="CG11" s="46">
        <v>7</v>
      </c>
      <c r="CH11" s="46">
        <v>6</v>
      </c>
      <c r="CI11" s="46">
        <v>1.44</v>
      </c>
      <c r="CJ11" s="46">
        <v>0</v>
      </c>
      <c r="CK11" s="46">
        <v>0</v>
      </c>
      <c r="CL11" s="46">
        <v>152</v>
      </c>
      <c r="CM11" s="46">
        <v>36.479999999999997</v>
      </c>
      <c r="CN11" s="46">
        <v>3000</v>
      </c>
      <c r="CO11" s="46">
        <v>390</v>
      </c>
      <c r="CP11" s="46">
        <v>0</v>
      </c>
      <c r="CQ11" s="46">
        <v>0</v>
      </c>
      <c r="CR11" s="46">
        <v>10.600000000000001</v>
      </c>
      <c r="CS11" s="46">
        <v>2.544</v>
      </c>
      <c r="CT11" s="46">
        <v>0</v>
      </c>
      <c r="CU11" s="46">
        <v>0</v>
      </c>
      <c r="CV11" s="46">
        <v>0</v>
      </c>
      <c r="CW11" s="46">
        <v>0</v>
      </c>
      <c r="CX11" s="46">
        <v>800.1</v>
      </c>
      <c r="CY11" s="46">
        <v>192.024</v>
      </c>
      <c r="CZ11" s="47">
        <f t="shared" si="2"/>
        <v>157153.90000000008</v>
      </c>
      <c r="DA11" s="47">
        <f t="shared" si="2"/>
        <v>21767.377000000004</v>
      </c>
    </row>
    <row r="12" spans="1:105" ht="13.5" thickBot="1">
      <c r="A12" s="33" t="s">
        <v>6</v>
      </c>
      <c r="B12" s="46">
        <v>26507.1</v>
      </c>
      <c r="C12" s="46">
        <v>6718</v>
      </c>
      <c r="D12" s="46">
        <v>32747.1</v>
      </c>
      <c r="E12" s="46">
        <v>9330</v>
      </c>
      <c r="F12" s="46">
        <v>30000</v>
      </c>
      <c r="G12" s="46">
        <v>4800</v>
      </c>
      <c r="H12" s="46">
        <v>7599.2999999999993</v>
      </c>
      <c r="I12" s="46">
        <v>2630</v>
      </c>
      <c r="J12" s="46">
        <v>6194.8</v>
      </c>
      <c r="K12" s="46">
        <v>2112.9499999999998</v>
      </c>
      <c r="L12" s="46">
        <v>92910.7</v>
      </c>
      <c r="M12" s="46">
        <v>28611</v>
      </c>
      <c r="N12" s="46">
        <v>95756.500000000029</v>
      </c>
      <c r="O12" s="46">
        <v>8000</v>
      </c>
      <c r="P12" s="46">
        <v>42214.3</v>
      </c>
      <c r="Q12" s="46">
        <v>7172.1450000000004</v>
      </c>
      <c r="R12" s="46">
        <v>35104.199999999997</v>
      </c>
      <c r="S12" s="46">
        <v>3006.5</v>
      </c>
      <c r="T12" s="46">
        <v>60142.799999999996</v>
      </c>
      <c r="U12" s="46">
        <v>11644.6</v>
      </c>
      <c r="V12" s="46">
        <v>36900.5</v>
      </c>
      <c r="W12" s="46">
        <v>4422.924</v>
      </c>
      <c r="X12" s="46">
        <v>10000</v>
      </c>
      <c r="Y12" s="46">
        <v>5000</v>
      </c>
      <c r="Z12" s="46">
        <v>88102.300000000017</v>
      </c>
      <c r="AA12" s="46">
        <v>33341</v>
      </c>
      <c r="AB12" s="46">
        <v>68238</v>
      </c>
      <c r="AC12" s="46">
        <v>13467</v>
      </c>
      <c r="AD12" s="46">
        <v>12122.6</v>
      </c>
      <c r="AE12" s="46">
        <v>1900</v>
      </c>
      <c r="AF12" s="46">
        <v>45015.199999999997</v>
      </c>
      <c r="AG12" s="46">
        <v>8655.56</v>
      </c>
      <c r="AH12" s="46">
        <v>1800</v>
      </c>
      <c r="AI12" s="46">
        <v>400</v>
      </c>
      <c r="AJ12" s="46">
        <v>310</v>
      </c>
      <c r="AK12" s="46">
        <v>51</v>
      </c>
      <c r="AL12" s="46">
        <v>820</v>
      </c>
      <c r="AM12" s="46">
        <v>205</v>
      </c>
      <c r="AN12" s="46">
        <v>364.6</v>
      </c>
      <c r="AO12" s="46">
        <v>71</v>
      </c>
      <c r="AP12" s="46">
        <v>262191.09999999992</v>
      </c>
      <c r="AQ12" s="46">
        <v>85031</v>
      </c>
      <c r="AR12" s="46">
        <v>28600.099999999991</v>
      </c>
      <c r="AS12" s="46">
        <v>5880</v>
      </c>
      <c r="AT12" s="46">
        <v>25000</v>
      </c>
      <c r="AU12" s="46">
        <v>5000</v>
      </c>
      <c r="AV12" s="46">
        <v>87447</v>
      </c>
      <c r="AW12" s="46">
        <v>26372</v>
      </c>
      <c r="AX12" s="46">
        <v>50.099999999999994</v>
      </c>
      <c r="AY12" s="46">
        <v>1</v>
      </c>
      <c r="AZ12" s="46">
        <v>8.5</v>
      </c>
      <c r="BA12" s="46">
        <v>1.2749999999999999</v>
      </c>
      <c r="BB12" s="46">
        <v>78.100000000000009</v>
      </c>
      <c r="BC12" s="46">
        <v>11.715000000000002</v>
      </c>
      <c r="BD12" s="46">
        <v>3500</v>
      </c>
      <c r="BE12" s="46">
        <v>700</v>
      </c>
      <c r="BF12" s="46">
        <v>11500</v>
      </c>
      <c r="BG12" s="46">
        <v>2300</v>
      </c>
      <c r="BH12" s="46">
        <v>9941.9000000000015</v>
      </c>
      <c r="BI12" s="46">
        <v>750</v>
      </c>
      <c r="BJ12" s="46">
        <v>14476.6</v>
      </c>
      <c r="BK12" s="46">
        <v>2000</v>
      </c>
      <c r="BL12" s="46">
        <v>90494.700000000012</v>
      </c>
      <c r="BM12" s="46">
        <v>15339</v>
      </c>
      <c r="BN12" s="46">
        <v>31864.699999999997</v>
      </c>
      <c r="BO12" s="46">
        <v>6372.94</v>
      </c>
      <c r="BP12" s="46">
        <v>89800</v>
      </c>
      <c r="BQ12" s="46">
        <v>38076</v>
      </c>
      <c r="BR12" s="46">
        <v>950</v>
      </c>
      <c r="BS12" s="46">
        <v>200</v>
      </c>
      <c r="BT12" s="46">
        <v>0</v>
      </c>
      <c r="BU12" s="46">
        <v>0</v>
      </c>
      <c r="BV12" s="46">
        <v>8140</v>
      </c>
      <c r="BW12" s="46">
        <v>2920</v>
      </c>
      <c r="BX12" s="46">
        <v>13092.1</v>
      </c>
      <c r="BY12" s="46">
        <v>3000.2</v>
      </c>
      <c r="BZ12" s="46">
        <v>7548</v>
      </c>
      <c r="CA12" s="46">
        <v>599</v>
      </c>
      <c r="CB12" s="46">
        <v>705.2</v>
      </c>
      <c r="CC12" s="46">
        <v>167.13239999999999</v>
      </c>
      <c r="CD12" s="46">
        <v>1325.9</v>
      </c>
      <c r="CE12" s="46">
        <v>248.60625000000002</v>
      </c>
      <c r="CF12" s="46">
        <v>4777.1000000000004</v>
      </c>
      <c r="CG12" s="46">
        <v>1073</v>
      </c>
      <c r="CH12" s="46">
        <v>224</v>
      </c>
      <c r="CI12" s="46">
        <v>6.25</v>
      </c>
      <c r="CJ12" s="46">
        <v>50</v>
      </c>
      <c r="CK12" s="46">
        <v>10</v>
      </c>
      <c r="CL12" s="46">
        <v>59003.099999999991</v>
      </c>
      <c r="CM12" s="46">
        <v>400</v>
      </c>
      <c r="CN12" s="46">
        <v>3000</v>
      </c>
      <c r="CO12" s="46">
        <v>450</v>
      </c>
      <c r="CP12" s="46">
        <v>35187.100000000006</v>
      </c>
      <c r="CQ12" s="46">
        <v>4728.085011007156</v>
      </c>
      <c r="CR12" s="46">
        <v>736.5</v>
      </c>
      <c r="CS12" s="46">
        <v>6</v>
      </c>
      <c r="CT12" s="46">
        <v>538</v>
      </c>
      <c r="CU12" s="46">
        <v>80</v>
      </c>
      <c r="CV12" s="46">
        <v>487.2</v>
      </c>
      <c r="CW12" s="46">
        <v>48.72</v>
      </c>
      <c r="CX12" s="46">
        <v>57555.600000000006</v>
      </c>
      <c r="CY12" s="46">
        <v>575.55600000000004</v>
      </c>
      <c r="CZ12" s="47">
        <f t="shared" si="2"/>
        <v>1541122.6</v>
      </c>
      <c r="DA12" s="47">
        <f t="shared" si="2"/>
        <v>353886.15866100718</v>
      </c>
    </row>
    <row r="13" spans="1:105" ht="13.5" thickBot="1">
      <c r="A13" s="33" t="s">
        <v>7</v>
      </c>
      <c r="B13" s="46">
        <v>1334</v>
      </c>
      <c r="C13" s="46">
        <v>245</v>
      </c>
      <c r="D13" s="46">
        <v>9159.7000000000007</v>
      </c>
      <c r="E13" s="46">
        <v>2204.5</v>
      </c>
      <c r="F13" s="46">
        <v>3500</v>
      </c>
      <c r="G13" s="46">
        <v>525</v>
      </c>
      <c r="H13" s="46">
        <v>328.70000000000005</v>
      </c>
      <c r="I13" s="46">
        <v>50</v>
      </c>
      <c r="J13" s="46">
        <v>489.80000000000007</v>
      </c>
      <c r="K13" s="46">
        <v>39.299999999999997</v>
      </c>
      <c r="L13" s="46">
        <v>2263.6000000000004</v>
      </c>
      <c r="M13" s="46">
        <v>340</v>
      </c>
      <c r="N13" s="46">
        <v>18000</v>
      </c>
      <c r="O13" s="46">
        <v>2500</v>
      </c>
      <c r="P13" s="46">
        <v>1542.5</v>
      </c>
      <c r="Q13" s="46">
        <v>122.911</v>
      </c>
      <c r="R13" s="46">
        <v>9383.9000000000015</v>
      </c>
      <c r="S13" s="46">
        <v>668.6</v>
      </c>
      <c r="T13" s="46">
        <v>40644.899999999994</v>
      </c>
      <c r="U13" s="46">
        <v>4950</v>
      </c>
      <c r="V13" s="46">
        <v>7250.6</v>
      </c>
      <c r="W13" s="46">
        <v>725.06</v>
      </c>
      <c r="X13" s="46">
        <v>1808</v>
      </c>
      <c r="Y13" s="46">
        <v>500</v>
      </c>
      <c r="Z13" s="46">
        <v>5111</v>
      </c>
      <c r="AA13" s="46">
        <v>971</v>
      </c>
      <c r="AB13" s="46">
        <v>5473.3</v>
      </c>
      <c r="AC13" s="46">
        <v>1094</v>
      </c>
      <c r="AD13" s="46">
        <v>387.59999999999997</v>
      </c>
      <c r="AE13" s="46">
        <v>255.24878048780488</v>
      </c>
      <c r="AF13" s="46">
        <v>2190.5</v>
      </c>
      <c r="AG13" s="46">
        <v>357.98</v>
      </c>
      <c r="AH13" s="46">
        <v>1300</v>
      </c>
      <c r="AI13" s="46">
        <v>260</v>
      </c>
      <c r="AJ13" s="46">
        <v>18117.799999999996</v>
      </c>
      <c r="AK13" s="46">
        <v>2100</v>
      </c>
      <c r="AL13" s="46">
        <v>4856.1000000000004</v>
      </c>
      <c r="AM13" s="46">
        <v>850</v>
      </c>
      <c r="AN13" s="46">
        <v>4712.2000000000007</v>
      </c>
      <c r="AO13" s="46">
        <v>637.5</v>
      </c>
      <c r="AP13" s="46">
        <v>54222.599999999991</v>
      </c>
      <c r="AQ13" s="46">
        <v>11040</v>
      </c>
      <c r="AR13" s="46">
        <v>14421.900000000001</v>
      </c>
      <c r="AS13" s="46">
        <v>2507.7411608843258</v>
      </c>
      <c r="AT13" s="46">
        <v>14266.900000000003</v>
      </c>
      <c r="AU13" s="46">
        <v>750</v>
      </c>
      <c r="AV13" s="46">
        <v>12935</v>
      </c>
      <c r="AW13" s="46">
        <v>2238</v>
      </c>
      <c r="AX13" s="46">
        <v>501</v>
      </c>
      <c r="AY13" s="46">
        <v>4</v>
      </c>
      <c r="AZ13" s="46">
        <v>25</v>
      </c>
      <c r="BA13" s="46">
        <v>2</v>
      </c>
      <c r="BB13" s="46">
        <v>136</v>
      </c>
      <c r="BC13" s="46">
        <v>23.448275862068968</v>
      </c>
      <c r="BD13" s="46">
        <v>15006.5</v>
      </c>
      <c r="BE13" s="46">
        <v>375</v>
      </c>
      <c r="BF13" s="46">
        <v>174720.30000000002</v>
      </c>
      <c r="BG13" s="46">
        <v>5911.500203004467</v>
      </c>
      <c r="BH13" s="46">
        <v>145115.5</v>
      </c>
      <c r="BI13" s="46">
        <v>2000</v>
      </c>
      <c r="BJ13" s="46">
        <v>168574.59999999998</v>
      </c>
      <c r="BK13" s="46">
        <v>6800</v>
      </c>
      <c r="BL13" s="46">
        <v>35175.4</v>
      </c>
      <c r="BM13" s="46">
        <v>4495</v>
      </c>
      <c r="BN13" s="46">
        <v>22406.300000000003</v>
      </c>
      <c r="BO13" s="46">
        <v>3360.9450000000002</v>
      </c>
      <c r="BP13" s="46">
        <v>21360</v>
      </c>
      <c r="BQ13" s="46">
        <v>7476</v>
      </c>
      <c r="BR13" s="46">
        <v>4742.1000000000004</v>
      </c>
      <c r="BS13" s="46">
        <v>400</v>
      </c>
      <c r="BT13" s="46">
        <v>267.10000000000002</v>
      </c>
      <c r="BU13" s="46">
        <v>47.941025641025647</v>
      </c>
      <c r="BV13" s="46">
        <v>5209.8</v>
      </c>
      <c r="BW13" s="46">
        <v>880</v>
      </c>
      <c r="BX13" s="46">
        <v>21384.899999999998</v>
      </c>
      <c r="BY13" s="46">
        <v>4800</v>
      </c>
      <c r="BZ13" s="46">
        <v>15923.699999999999</v>
      </c>
      <c r="CA13" s="46">
        <v>414</v>
      </c>
      <c r="CB13" s="46">
        <v>9646.2000000000007</v>
      </c>
      <c r="CC13" s="46">
        <v>200</v>
      </c>
      <c r="CD13" s="46">
        <v>10444.300000000001</v>
      </c>
      <c r="CE13" s="46">
        <v>1856.7644444444447</v>
      </c>
      <c r="CF13" s="46">
        <v>13822.900000000001</v>
      </c>
      <c r="CG13" s="46">
        <v>2543</v>
      </c>
      <c r="CH13" s="46">
        <v>1133.6000000000001</v>
      </c>
      <c r="CI13" s="46">
        <v>97.7</v>
      </c>
      <c r="CJ13" s="46">
        <v>77.5</v>
      </c>
      <c r="CK13" s="46">
        <v>10.287610619469028</v>
      </c>
      <c r="CL13" s="46">
        <v>12722.5</v>
      </c>
      <c r="CM13" s="46">
        <v>700</v>
      </c>
      <c r="CN13" s="46">
        <v>4000</v>
      </c>
      <c r="CO13" s="46">
        <v>2860</v>
      </c>
      <c r="CP13" s="46">
        <v>1571.6</v>
      </c>
      <c r="CQ13" s="46">
        <v>249.93027834351662</v>
      </c>
      <c r="CR13" s="46">
        <v>1874.5</v>
      </c>
      <c r="CS13" s="46">
        <v>9</v>
      </c>
      <c r="CT13" s="46">
        <v>9987</v>
      </c>
      <c r="CU13" s="46">
        <v>500</v>
      </c>
      <c r="CV13" s="46">
        <v>2451.1999999999998</v>
      </c>
      <c r="CW13" s="46">
        <v>469.27887683471602</v>
      </c>
      <c r="CX13" s="46">
        <v>4262.2000000000007</v>
      </c>
      <c r="CY13" s="46">
        <v>641.78387953941558</v>
      </c>
      <c r="CZ13" s="47">
        <f t="shared" si="2"/>
        <v>936242.29999999993</v>
      </c>
      <c r="DA13" s="47">
        <f t="shared" si="2"/>
        <v>83059.420535661251</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900</v>
      </c>
      <c r="Q14" s="46">
        <v>180</v>
      </c>
      <c r="R14" s="46">
        <v>0</v>
      </c>
      <c r="S14" s="46">
        <v>0</v>
      </c>
      <c r="T14" s="46">
        <v>7370</v>
      </c>
      <c r="U14" s="46">
        <v>1474</v>
      </c>
      <c r="V14" s="46">
        <v>0</v>
      </c>
      <c r="W14" s="46">
        <v>0</v>
      </c>
      <c r="X14" s="46">
        <v>0</v>
      </c>
      <c r="Y14" s="46">
        <v>0</v>
      </c>
      <c r="Z14" s="46">
        <v>0</v>
      </c>
      <c r="AA14" s="46">
        <v>0</v>
      </c>
      <c r="AB14" s="46">
        <v>0</v>
      </c>
      <c r="AC14" s="46">
        <v>0</v>
      </c>
      <c r="AD14" s="46">
        <v>0</v>
      </c>
      <c r="AE14" s="46">
        <v>0</v>
      </c>
      <c r="AF14" s="46">
        <v>0</v>
      </c>
      <c r="AG14" s="46">
        <v>0</v>
      </c>
      <c r="AH14" s="46">
        <v>0</v>
      </c>
      <c r="AI14" s="46">
        <v>0</v>
      </c>
      <c r="AJ14" s="46">
        <v>32</v>
      </c>
      <c r="AK14" s="46">
        <v>4.8</v>
      </c>
      <c r="AL14" s="46">
        <v>0</v>
      </c>
      <c r="AM14" s="46">
        <v>0</v>
      </c>
      <c r="AN14" s="46">
        <v>0</v>
      </c>
      <c r="AO14" s="46">
        <v>0</v>
      </c>
      <c r="AP14" s="46">
        <v>0</v>
      </c>
      <c r="AQ14" s="46">
        <v>0</v>
      </c>
      <c r="AR14" s="46">
        <v>0</v>
      </c>
      <c r="AS14" s="46">
        <v>0</v>
      </c>
      <c r="AT14" s="46">
        <v>0</v>
      </c>
      <c r="AU14" s="46">
        <v>0</v>
      </c>
      <c r="AV14" s="46">
        <v>0</v>
      </c>
      <c r="AW14" s="46">
        <v>0</v>
      </c>
      <c r="AX14" s="46">
        <v>5</v>
      </c>
      <c r="AY14" s="46">
        <v>2</v>
      </c>
      <c r="AZ14" s="46">
        <v>0</v>
      </c>
      <c r="BA14" s="46">
        <v>0</v>
      </c>
      <c r="BB14" s="46">
        <v>1000</v>
      </c>
      <c r="BC14" s="46">
        <v>250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708</v>
      </c>
      <c r="CA14" s="46">
        <v>322</v>
      </c>
      <c r="CB14" s="46">
        <v>0</v>
      </c>
      <c r="CC14" s="46">
        <v>0</v>
      </c>
      <c r="CD14" s="46">
        <v>0</v>
      </c>
      <c r="CE14" s="46">
        <v>0</v>
      </c>
      <c r="CF14" s="46">
        <v>0</v>
      </c>
      <c r="CG14" s="46">
        <v>0</v>
      </c>
      <c r="CH14" s="46">
        <v>0</v>
      </c>
      <c r="CI14" s="46">
        <v>0</v>
      </c>
      <c r="CJ14" s="46">
        <v>0</v>
      </c>
      <c r="CK14" s="46">
        <v>0</v>
      </c>
      <c r="CL14" s="46">
        <v>0</v>
      </c>
      <c r="CM14" s="46">
        <v>0</v>
      </c>
      <c r="CN14" s="46">
        <v>0</v>
      </c>
      <c r="CO14" s="46">
        <v>0</v>
      </c>
      <c r="CP14" s="46">
        <v>0</v>
      </c>
      <c r="CQ14" s="46">
        <v>0</v>
      </c>
      <c r="CR14" s="46">
        <v>0</v>
      </c>
      <c r="CS14" s="46">
        <v>0</v>
      </c>
      <c r="CT14" s="46">
        <v>0</v>
      </c>
      <c r="CU14" s="46">
        <v>0</v>
      </c>
      <c r="CV14" s="46">
        <v>0</v>
      </c>
      <c r="CW14" s="46">
        <v>0</v>
      </c>
      <c r="CX14" s="46">
        <v>0</v>
      </c>
      <c r="CY14" s="46">
        <v>0</v>
      </c>
      <c r="CZ14" s="47">
        <f>B14+D14+F14+H14+J14+L14+N14+P14+R14+T14+V14+X14+Z14+AB14+AD14+AF14+AH14+AJ14+AL14+AN14+AP14+AR14+AT14+AV14+AX14+AZ14+BB14+BD14+BF14+BH14+BJ14+BL14+BN14+BP14+BR14+BT14+BV14+BX14+BZ14+CB14+CD14+CF14+CH14+CJ14+CL14+CN14+CP14+CR14+CT14+CV14+CX14</f>
        <v>10015</v>
      </c>
      <c r="DA14" s="47">
        <f>C14+E14+G14+I14+K14+M14+O14+Q14+S14+U14+W14+Y14+AA14+AC14+AE14+AG14+AI14+AK14+AM14+AO14+AQ14+AS14+AU14+AW14+AY14+BA14+BC14+BE14+BG14+BI14+BK14+BM14+BO14+BQ14+BS14+BU14+BW14+BY14+CA14+CC14+CE14+CG14+CI14+CK14+CM14+CO14+CQ14+CS14+CU14+CW14+CY14</f>
        <v>2232.8000000000002</v>
      </c>
    </row>
    <row r="15" spans="1:105" ht="13.5" thickBot="1">
      <c r="A15" s="33" t="s">
        <v>56</v>
      </c>
      <c r="B15" s="46">
        <v>27345.000000000004</v>
      </c>
      <c r="C15" s="46">
        <v>24709</v>
      </c>
      <c r="D15" s="46">
        <v>95515.700000000012</v>
      </c>
      <c r="E15" s="46">
        <v>122026</v>
      </c>
      <c r="F15" s="46">
        <v>26636.800000000003</v>
      </c>
      <c r="G15" s="46">
        <v>17350</v>
      </c>
      <c r="H15" s="46">
        <v>97308.900000000009</v>
      </c>
      <c r="I15" s="46">
        <v>82650</v>
      </c>
      <c r="J15" s="46">
        <v>108897.90000000001</v>
      </c>
      <c r="K15" s="46">
        <v>119043.6</v>
      </c>
      <c r="L15" s="46">
        <v>200875.69999999995</v>
      </c>
      <c r="M15" s="46">
        <v>227600</v>
      </c>
      <c r="N15" s="46">
        <v>74825.8</v>
      </c>
      <c r="O15" s="46">
        <v>49000</v>
      </c>
      <c r="P15" s="46">
        <v>80539.7</v>
      </c>
      <c r="Q15" s="46">
        <v>28925</v>
      </c>
      <c r="R15" s="46">
        <v>20036.8</v>
      </c>
      <c r="S15" s="46">
        <v>6572.5</v>
      </c>
      <c r="T15" s="46">
        <v>2296.3000000000002</v>
      </c>
      <c r="U15" s="46">
        <v>1575</v>
      </c>
      <c r="V15" s="46">
        <v>33249.700000000004</v>
      </c>
      <c r="W15" s="46">
        <v>48686.55</v>
      </c>
      <c r="X15" s="46">
        <v>50000</v>
      </c>
      <c r="Y15" s="46">
        <v>60000</v>
      </c>
      <c r="Z15" s="46">
        <v>45780</v>
      </c>
      <c r="AA15" s="46">
        <v>55000</v>
      </c>
      <c r="AB15" s="46">
        <v>3511.3999999999996</v>
      </c>
      <c r="AC15" s="46">
        <v>4205</v>
      </c>
      <c r="AD15" s="46">
        <v>8008.9999999999982</v>
      </c>
      <c r="AE15" s="46">
        <v>9000</v>
      </c>
      <c r="AF15" s="46">
        <v>51182.3</v>
      </c>
      <c r="AG15" s="46">
        <v>61418.36</v>
      </c>
      <c r="AH15" s="46">
        <v>19000</v>
      </c>
      <c r="AI15" s="46">
        <v>19000</v>
      </c>
      <c r="AJ15" s="46">
        <v>28200</v>
      </c>
      <c r="AK15" s="46">
        <v>33000</v>
      </c>
      <c r="AL15" s="46">
        <v>11200</v>
      </c>
      <c r="AM15" s="46">
        <v>13440</v>
      </c>
      <c r="AN15" s="46">
        <v>6600.5</v>
      </c>
      <c r="AO15" s="46">
        <v>5540</v>
      </c>
      <c r="AP15" s="46">
        <v>118321.60000000003</v>
      </c>
      <c r="AQ15" s="46">
        <v>120611</v>
      </c>
      <c r="AR15" s="46">
        <v>81314</v>
      </c>
      <c r="AS15" s="46">
        <v>106500</v>
      </c>
      <c r="AT15" s="46">
        <v>48835.7</v>
      </c>
      <c r="AU15" s="46">
        <v>49500</v>
      </c>
      <c r="AV15" s="46">
        <v>16178</v>
      </c>
      <c r="AW15" s="46">
        <v>20535</v>
      </c>
      <c r="AX15" s="46">
        <v>24.700000000000003</v>
      </c>
      <c r="AY15" s="46">
        <v>12.350000000000001</v>
      </c>
      <c r="AZ15" s="46">
        <v>200</v>
      </c>
      <c r="BA15" s="46">
        <v>40</v>
      </c>
      <c r="BB15" s="46">
        <v>0</v>
      </c>
      <c r="BC15" s="46">
        <v>0</v>
      </c>
      <c r="BD15" s="46">
        <v>50</v>
      </c>
      <c r="BE15" s="46">
        <v>35</v>
      </c>
      <c r="BF15" s="46">
        <v>68000</v>
      </c>
      <c r="BG15" s="46">
        <v>64600</v>
      </c>
      <c r="BH15" s="46">
        <v>8365.1</v>
      </c>
      <c r="BI15" s="46">
        <v>3810</v>
      </c>
      <c r="BJ15" s="46">
        <v>83000</v>
      </c>
      <c r="BK15" s="46">
        <v>84000</v>
      </c>
      <c r="BL15" s="46">
        <v>40900.700000000004</v>
      </c>
      <c r="BM15" s="46">
        <v>27775</v>
      </c>
      <c r="BN15" s="46">
        <v>7578.0000000000009</v>
      </c>
      <c r="BO15" s="46">
        <v>8927.5068493150702</v>
      </c>
      <c r="BP15" s="46">
        <v>34850</v>
      </c>
      <c r="BQ15" s="46">
        <v>52275</v>
      </c>
      <c r="BR15" s="46">
        <v>4400</v>
      </c>
      <c r="BS15" s="46">
        <v>2640</v>
      </c>
      <c r="BT15" s="46">
        <v>54.7</v>
      </c>
      <c r="BU15" s="46">
        <v>50.492307692307698</v>
      </c>
      <c r="BV15" s="46">
        <v>418.20000000000005</v>
      </c>
      <c r="BW15" s="46">
        <v>355.47</v>
      </c>
      <c r="BX15" s="46">
        <v>5508.9</v>
      </c>
      <c r="BY15" s="46">
        <v>1800</v>
      </c>
      <c r="BZ15" s="46">
        <v>4834</v>
      </c>
      <c r="CA15" s="46">
        <v>3983</v>
      </c>
      <c r="CB15" s="46">
        <v>4000</v>
      </c>
      <c r="CC15" s="46">
        <v>4550</v>
      </c>
      <c r="CD15" s="46">
        <v>260.89999999999998</v>
      </c>
      <c r="CE15" s="46">
        <v>279.53571428571428</v>
      </c>
      <c r="CF15" s="46">
        <v>1367.2</v>
      </c>
      <c r="CG15" s="46">
        <v>866</v>
      </c>
      <c r="CH15" s="46">
        <v>35</v>
      </c>
      <c r="CI15" s="46">
        <v>28</v>
      </c>
      <c r="CJ15" s="46">
        <v>0</v>
      </c>
      <c r="CK15" s="46">
        <v>0</v>
      </c>
      <c r="CL15" s="46">
        <v>465.1</v>
      </c>
      <c r="CM15" s="46">
        <v>8</v>
      </c>
      <c r="CN15" s="46">
        <v>64.099999999999994</v>
      </c>
      <c r="CO15" s="46">
        <v>5.5</v>
      </c>
      <c r="CP15" s="46">
        <v>128.6</v>
      </c>
      <c r="CQ15" s="46">
        <v>78.365624999999994</v>
      </c>
      <c r="CR15" s="46">
        <v>49.6</v>
      </c>
      <c r="CS15" s="46">
        <v>48.36</v>
      </c>
      <c r="CT15" s="46">
        <v>30.6</v>
      </c>
      <c r="CU15" s="46">
        <v>29.835000000000001</v>
      </c>
      <c r="CV15" s="46">
        <v>86.6</v>
      </c>
      <c r="CW15" s="46">
        <v>84.434999999999988</v>
      </c>
      <c r="CX15" s="46">
        <v>138.29999999999998</v>
      </c>
      <c r="CY15" s="46">
        <v>134.84249999999997</v>
      </c>
      <c r="CZ15" s="47">
        <f t="shared" si="2"/>
        <v>1520471.1000000003</v>
      </c>
      <c r="DA15" s="47">
        <f t="shared" si="2"/>
        <v>1542303.7029962933</v>
      </c>
    </row>
    <row r="16" spans="1:105" ht="13.5" thickBot="1">
      <c r="A16" s="33" t="s">
        <v>9</v>
      </c>
      <c r="B16" s="46">
        <v>677.6</v>
      </c>
      <c r="C16" s="46">
        <v>30</v>
      </c>
      <c r="D16" s="46">
        <v>331.4</v>
      </c>
      <c r="E16" s="46">
        <v>52.585785123966943</v>
      </c>
      <c r="F16" s="46">
        <v>2223.6999999999998</v>
      </c>
      <c r="G16" s="46">
        <v>352.85157024793386</v>
      </c>
      <c r="H16" s="46">
        <v>1831.9</v>
      </c>
      <c r="I16" s="46">
        <v>290.681652892562</v>
      </c>
      <c r="J16" s="46">
        <v>536.9</v>
      </c>
      <c r="K16" s="46">
        <v>85.194049586776856</v>
      </c>
      <c r="L16" s="46">
        <v>993</v>
      </c>
      <c r="M16" s="46">
        <v>148.94999999999999</v>
      </c>
      <c r="N16" s="46">
        <v>1165.1000000000001</v>
      </c>
      <c r="O16" s="46">
        <v>174.76500000000001</v>
      </c>
      <c r="P16" s="46">
        <v>3807.7000000000003</v>
      </c>
      <c r="Q16" s="46">
        <v>1478.125</v>
      </c>
      <c r="R16" s="46">
        <v>753.9</v>
      </c>
      <c r="S16" s="46">
        <v>113.08499999999999</v>
      </c>
      <c r="T16" s="46">
        <v>230</v>
      </c>
      <c r="U16" s="46">
        <v>34.5</v>
      </c>
      <c r="V16" s="46">
        <v>1477.2</v>
      </c>
      <c r="W16" s="46">
        <v>221.58</v>
      </c>
      <c r="X16" s="46">
        <v>911.1</v>
      </c>
      <c r="Y16" s="46">
        <v>136.66499999999999</v>
      </c>
      <c r="Z16" s="46">
        <v>444.3</v>
      </c>
      <c r="AA16" s="46">
        <v>75</v>
      </c>
      <c r="AB16" s="46">
        <v>421.4</v>
      </c>
      <c r="AC16" s="46">
        <v>84.28</v>
      </c>
      <c r="AD16" s="46">
        <v>46.5</v>
      </c>
      <c r="AE16" s="46">
        <v>9.3000000000000007</v>
      </c>
      <c r="AF16" s="46">
        <v>445.90000000000003</v>
      </c>
      <c r="AG16" s="46">
        <v>86.3</v>
      </c>
      <c r="AH16" s="46">
        <v>602.70000000000005</v>
      </c>
      <c r="AI16" s="46">
        <v>12</v>
      </c>
      <c r="AJ16" s="46">
        <v>592.1</v>
      </c>
      <c r="AK16" s="46">
        <v>106.578</v>
      </c>
      <c r="AL16" s="46">
        <v>769.5</v>
      </c>
      <c r="AM16" s="46">
        <v>10</v>
      </c>
      <c r="AN16" s="46">
        <v>255.39999999999998</v>
      </c>
      <c r="AO16" s="46">
        <v>35.756</v>
      </c>
      <c r="AP16" s="46">
        <v>1315.9</v>
      </c>
      <c r="AQ16" s="46">
        <v>157.90800000000002</v>
      </c>
      <c r="AR16" s="46">
        <v>333.1</v>
      </c>
      <c r="AS16" s="46">
        <v>93</v>
      </c>
      <c r="AT16" s="46">
        <v>313.3</v>
      </c>
      <c r="AU16" s="46">
        <v>37.595999999999997</v>
      </c>
      <c r="AV16" s="46">
        <v>179.3</v>
      </c>
      <c r="AW16" s="46">
        <v>21.516000000000002</v>
      </c>
      <c r="AX16" s="46">
        <v>0</v>
      </c>
      <c r="AY16" s="46">
        <v>0</v>
      </c>
      <c r="AZ16" s="46">
        <v>9.6</v>
      </c>
      <c r="BA16" s="46">
        <v>1.0464</v>
      </c>
      <c r="BB16" s="46">
        <v>2.6</v>
      </c>
      <c r="BC16" s="46">
        <v>0.28339999999999999</v>
      </c>
      <c r="BD16" s="46">
        <v>25</v>
      </c>
      <c r="BE16" s="46">
        <v>50</v>
      </c>
      <c r="BF16" s="46">
        <v>4210.2</v>
      </c>
      <c r="BG16" s="46">
        <v>2669.2667999999999</v>
      </c>
      <c r="BH16" s="46">
        <v>77.8</v>
      </c>
      <c r="BI16" s="46">
        <v>49.325199999999995</v>
      </c>
      <c r="BJ16" s="46">
        <v>836.4</v>
      </c>
      <c r="BK16" s="46">
        <v>530.27760000000001</v>
      </c>
      <c r="BL16" s="46">
        <v>969.09999999999991</v>
      </c>
      <c r="BM16" s="46">
        <v>614.40940000000001</v>
      </c>
      <c r="BN16" s="46">
        <v>80.8</v>
      </c>
      <c r="BO16" s="46">
        <v>51.227199999999996</v>
      </c>
      <c r="BP16" s="46">
        <v>260</v>
      </c>
      <c r="BQ16" s="46">
        <v>338</v>
      </c>
      <c r="BR16" s="46">
        <v>47.199999999999996</v>
      </c>
      <c r="BS16" s="46">
        <v>29.924799999999998</v>
      </c>
      <c r="BT16" s="46">
        <v>0</v>
      </c>
      <c r="BU16" s="46">
        <v>0</v>
      </c>
      <c r="BV16" s="46">
        <v>0</v>
      </c>
      <c r="BW16" s="46">
        <v>0</v>
      </c>
      <c r="BX16" s="46">
        <v>276.5</v>
      </c>
      <c r="BY16" s="46">
        <v>175.30100000000002</v>
      </c>
      <c r="BZ16" s="46">
        <v>32</v>
      </c>
      <c r="CA16" s="46">
        <v>20.288</v>
      </c>
      <c r="CB16" s="46">
        <v>127.9</v>
      </c>
      <c r="CC16" s="46">
        <v>81.0886</v>
      </c>
      <c r="CD16" s="46">
        <v>0</v>
      </c>
      <c r="CE16" s="46">
        <v>0</v>
      </c>
      <c r="CF16" s="46">
        <v>4.6000000000000005</v>
      </c>
      <c r="CG16" s="46">
        <v>2.9164000000000003</v>
      </c>
      <c r="CH16" s="46">
        <v>0</v>
      </c>
      <c r="CI16" s="46">
        <v>0</v>
      </c>
      <c r="CJ16" s="46">
        <v>0</v>
      </c>
      <c r="CK16" s="46">
        <v>0</v>
      </c>
      <c r="CL16" s="46">
        <v>591.1</v>
      </c>
      <c r="CM16" s="46">
        <v>295.55</v>
      </c>
      <c r="CN16" s="46">
        <v>53.099999999999994</v>
      </c>
      <c r="CO16" s="46">
        <v>26.549999999999997</v>
      </c>
      <c r="CP16" s="46">
        <v>25.2</v>
      </c>
      <c r="CQ16" s="46">
        <v>12.6</v>
      </c>
      <c r="CR16" s="46">
        <v>3.1</v>
      </c>
      <c r="CS16" s="46">
        <v>1.9654</v>
      </c>
      <c r="CT16" s="46">
        <v>200</v>
      </c>
      <c r="CU16" s="46">
        <v>1400</v>
      </c>
      <c r="CV16" s="46">
        <v>14.8</v>
      </c>
      <c r="CW16" s="46">
        <v>9.3832000000000004</v>
      </c>
      <c r="CX16" s="46">
        <v>104.2</v>
      </c>
      <c r="CY16" s="46">
        <v>66.062799999999996</v>
      </c>
      <c r="CZ16" s="47">
        <f t="shared" si="2"/>
        <v>28610.099999999991</v>
      </c>
      <c r="DA16" s="47">
        <f t="shared" si="2"/>
        <v>10273.683257851239</v>
      </c>
    </row>
    <row r="17" spans="1:105" ht="13.5" thickBot="1">
      <c r="A17" s="33" t="s">
        <v>10</v>
      </c>
      <c r="B17" s="46">
        <v>3555.7</v>
      </c>
      <c r="C17" s="46">
        <v>857</v>
      </c>
      <c r="D17" s="46">
        <v>5419.9999999999991</v>
      </c>
      <c r="E17" s="46">
        <v>1454</v>
      </c>
      <c r="F17" s="46">
        <v>3077.5</v>
      </c>
      <c r="G17" s="46">
        <v>600</v>
      </c>
      <c r="H17" s="46">
        <v>495.6</v>
      </c>
      <c r="I17" s="46">
        <v>128</v>
      </c>
      <c r="J17" s="46">
        <v>41.8</v>
      </c>
      <c r="K17" s="46">
        <v>13.794</v>
      </c>
      <c r="L17" s="46">
        <v>6015.8</v>
      </c>
      <c r="M17" s="46">
        <v>1108</v>
      </c>
      <c r="N17" s="46">
        <v>21199.700000000004</v>
      </c>
      <c r="O17" s="46">
        <v>1400</v>
      </c>
      <c r="P17" s="46">
        <v>1402.8999999999999</v>
      </c>
      <c r="Q17" s="46">
        <v>123.785</v>
      </c>
      <c r="R17" s="46">
        <v>962.8</v>
      </c>
      <c r="S17" s="46">
        <v>42.8</v>
      </c>
      <c r="T17" s="46">
        <v>16240</v>
      </c>
      <c r="U17" s="46">
        <v>4060</v>
      </c>
      <c r="V17" s="46">
        <v>52191.9</v>
      </c>
      <c r="W17" s="46">
        <v>6263.0280000000002</v>
      </c>
      <c r="X17" s="46">
        <v>23.3</v>
      </c>
      <c r="Y17" s="46">
        <v>11.201923076923078</v>
      </c>
      <c r="Z17" s="46">
        <v>21390</v>
      </c>
      <c r="AA17" s="46">
        <v>4690</v>
      </c>
      <c r="AB17" s="46">
        <v>28677.3</v>
      </c>
      <c r="AC17" s="46">
        <v>5482</v>
      </c>
      <c r="AD17" s="46">
        <v>2456.1000000000004</v>
      </c>
      <c r="AE17" s="46">
        <v>240</v>
      </c>
      <c r="AF17" s="46">
        <v>13410</v>
      </c>
      <c r="AG17" s="46">
        <v>3069.0250000000001</v>
      </c>
      <c r="AH17" s="46">
        <v>50</v>
      </c>
      <c r="AI17" s="46">
        <v>4</v>
      </c>
      <c r="AJ17" s="46">
        <v>0</v>
      </c>
      <c r="AK17" s="46">
        <v>0</v>
      </c>
      <c r="AL17" s="46">
        <v>92.8</v>
      </c>
      <c r="AM17" s="46">
        <v>5</v>
      </c>
      <c r="AN17" s="46">
        <v>4.9000000000000004</v>
      </c>
      <c r="AO17" s="46">
        <v>0.24500000000000002</v>
      </c>
      <c r="AP17" s="46">
        <v>7273.5</v>
      </c>
      <c r="AQ17" s="46">
        <v>1496</v>
      </c>
      <c r="AR17" s="46">
        <v>887</v>
      </c>
      <c r="AS17" s="46">
        <v>16.992337164750957</v>
      </c>
      <c r="AT17" s="46">
        <v>483.8</v>
      </c>
      <c r="AU17" s="46">
        <v>72.569999999999993</v>
      </c>
      <c r="AV17" s="46">
        <v>856.3</v>
      </c>
      <c r="AW17" s="46">
        <v>162</v>
      </c>
      <c r="AX17" s="46">
        <v>0</v>
      </c>
      <c r="AY17" s="46">
        <v>0</v>
      </c>
      <c r="AZ17" s="46">
        <v>0</v>
      </c>
      <c r="BA17" s="46">
        <v>0</v>
      </c>
      <c r="BB17" s="46">
        <v>0</v>
      </c>
      <c r="BC17" s="46">
        <v>0</v>
      </c>
      <c r="BD17" s="46">
        <v>0</v>
      </c>
      <c r="BE17" s="46">
        <v>0</v>
      </c>
      <c r="BF17" s="46">
        <v>7.6</v>
      </c>
      <c r="BG17" s="46">
        <v>1.9</v>
      </c>
      <c r="BH17" s="46">
        <v>61.1</v>
      </c>
      <c r="BI17" s="46">
        <v>15.275</v>
      </c>
      <c r="BJ17" s="46">
        <v>2.5</v>
      </c>
      <c r="BK17" s="46">
        <v>0.625</v>
      </c>
      <c r="BL17" s="46">
        <v>346.2</v>
      </c>
      <c r="BM17" s="46">
        <v>36</v>
      </c>
      <c r="BN17" s="46">
        <v>0</v>
      </c>
      <c r="BO17" s="46">
        <v>0</v>
      </c>
      <c r="BP17" s="46">
        <v>74.900000000000006</v>
      </c>
      <c r="BQ17" s="46">
        <v>18.725000000000001</v>
      </c>
      <c r="BR17" s="46">
        <v>323.89999999999998</v>
      </c>
      <c r="BS17" s="46">
        <v>80.974999999999994</v>
      </c>
      <c r="BT17" s="46">
        <v>0</v>
      </c>
      <c r="BU17" s="46">
        <v>0</v>
      </c>
      <c r="BV17" s="46">
        <v>0</v>
      </c>
      <c r="BW17" s="46">
        <v>0</v>
      </c>
      <c r="BX17" s="46">
        <v>0</v>
      </c>
      <c r="BY17" s="46">
        <v>0</v>
      </c>
      <c r="BZ17" s="46">
        <v>157</v>
      </c>
      <c r="CA17" s="46">
        <v>27</v>
      </c>
      <c r="CB17" s="46">
        <v>1.7000000000000002</v>
      </c>
      <c r="CC17" s="46">
        <v>0.35700000000000004</v>
      </c>
      <c r="CD17" s="46">
        <v>0</v>
      </c>
      <c r="CE17" s="46">
        <v>0</v>
      </c>
      <c r="CF17" s="46">
        <v>0</v>
      </c>
      <c r="CG17" s="46">
        <v>0</v>
      </c>
      <c r="CH17" s="46">
        <v>0</v>
      </c>
      <c r="CI17" s="46">
        <v>0</v>
      </c>
      <c r="CJ17" s="46">
        <v>0</v>
      </c>
      <c r="CK17" s="46">
        <v>0</v>
      </c>
      <c r="CL17" s="46">
        <v>1657.1000000000001</v>
      </c>
      <c r="CM17" s="46">
        <v>497.13</v>
      </c>
      <c r="CN17" s="46">
        <v>0</v>
      </c>
      <c r="CO17" s="46">
        <v>0</v>
      </c>
      <c r="CP17" s="46">
        <v>37.299999999999997</v>
      </c>
      <c r="CQ17" s="46">
        <v>11.19</v>
      </c>
      <c r="CR17" s="46">
        <v>0</v>
      </c>
      <c r="CS17" s="46">
        <v>0</v>
      </c>
      <c r="CT17" s="46">
        <v>0</v>
      </c>
      <c r="CU17" s="46">
        <v>0</v>
      </c>
      <c r="CV17" s="46">
        <v>0</v>
      </c>
      <c r="CW17" s="46">
        <v>0</v>
      </c>
      <c r="CX17" s="46">
        <v>0</v>
      </c>
      <c r="CY17" s="46">
        <v>0</v>
      </c>
      <c r="CZ17" s="47">
        <f t="shared" si="2"/>
        <v>188877.99999999997</v>
      </c>
      <c r="DA17" s="47">
        <f t="shared" si="2"/>
        <v>31988.618260241674</v>
      </c>
    </row>
    <row r="18" spans="1:105" ht="13.5" thickBot="1">
      <c r="A18" s="33" t="s">
        <v>11</v>
      </c>
      <c r="B18" s="46">
        <v>331.9</v>
      </c>
      <c r="C18" s="46">
        <v>31</v>
      </c>
      <c r="D18" s="46">
        <v>71</v>
      </c>
      <c r="E18" s="46">
        <v>18.46</v>
      </c>
      <c r="F18" s="46">
        <v>263.7</v>
      </c>
      <c r="G18" s="46">
        <v>68.051612903225802</v>
      </c>
      <c r="H18" s="46">
        <v>0</v>
      </c>
      <c r="I18" s="46">
        <v>0</v>
      </c>
      <c r="J18" s="46">
        <v>16.599999999999998</v>
      </c>
      <c r="K18" s="46">
        <v>4.3159999999999998</v>
      </c>
      <c r="L18" s="46">
        <v>21.099999999999998</v>
      </c>
      <c r="M18" s="46">
        <v>5.5043478260869554</v>
      </c>
      <c r="N18" s="46">
        <v>539.29999999999995</v>
      </c>
      <c r="O18" s="46">
        <v>161.79</v>
      </c>
      <c r="P18" s="46">
        <v>65.3</v>
      </c>
      <c r="Q18" s="46">
        <v>4.41</v>
      </c>
      <c r="R18" s="46">
        <v>50</v>
      </c>
      <c r="S18" s="46">
        <v>15</v>
      </c>
      <c r="T18" s="46">
        <v>0</v>
      </c>
      <c r="U18" s="46">
        <v>0</v>
      </c>
      <c r="V18" s="46">
        <v>862.2</v>
      </c>
      <c r="W18" s="46">
        <v>298.45384615384614</v>
      </c>
      <c r="X18" s="46">
        <v>3</v>
      </c>
      <c r="Y18" s="46">
        <v>0.89999999999999991</v>
      </c>
      <c r="Z18" s="46">
        <v>15</v>
      </c>
      <c r="AA18" s="46">
        <v>4.5</v>
      </c>
      <c r="AB18" s="46">
        <v>0</v>
      </c>
      <c r="AC18" s="46">
        <v>0</v>
      </c>
      <c r="AD18" s="46">
        <v>0</v>
      </c>
      <c r="AE18" s="46">
        <v>0</v>
      </c>
      <c r="AF18" s="46">
        <v>10</v>
      </c>
      <c r="AG18" s="46">
        <v>2.9</v>
      </c>
      <c r="AH18" s="46">
        <v>0</v>
      </c>
      <c r="AI18" s="46">
        <v>0</v>
      </c>
      <c r="AJ18" s="46">
        <v>0</v>
      </c>
      <c r="AK18" s="46">
        <v>0</v>
      </c>
      <c r="AL18" s="46">
        <v>5</v>
      </c>
      <c r="AM18" s="46">
        <v>1.45</v>
      </c>
      <c r="AN18" s="46">
        <v>0</v>
      </c>
      <c r="AO18" s="46">
        <v>0</v>
      </c>
      <c r="AP18" s="46">
        <v>27.599999999999998</v>
      </c>
      <c r="AQ18" s="46">
        <v>6</v>
      </c>
      <c r="AR18" s="46">
        <v>2</v>
      </c>
      <c r="AS18" s="46">
        <v>0.57999999999999996</v>
      </c>
      <c r="AT18" s="46">
        <v>17.7</v>
      </c>
      <c r="AU18" s="46">
        <v>5.1329999999999991</v>
      </c>
      <c r="AV18" s="46">
        <v>0</v>
      </c>
      <c r="AW18" s="46">
        <v>0</v>
      </c>
      <c r="AX18" s="46">
        <v>0</v>
      </c>
      <c r="AY18" s="46">
        <v>0</v>
      </c>
      <c r="AZ18" s="46">
        <v>0</v>
      </c>
      <c r="BA18" s="46">
        <v>0</v>
      </c>
      <c r="BB18" s="46">
        <v>17</v>
      </c>
      <c r="BC18" s="46">
        <v>4.93</v>
      </c>
      <c r="BD18" s="46">
        <v>0</v>
      </c>
      <c r="BE18" s="46">
        <v>0</v>
      </c>
      <c r="BF18" s="46">
        <v>0</v>
      </c>
      <c r="BG18" s="46">
        <v>0</v>
      </c>
      <c r="BH18" s="46">
        <v>0</v>
      </c>
      <c r="BI18" s="46">
        <v>0</v>
      </c>
      <c r="BJ18" s="46">
        <v>0</v>
      </c>
      <c r="BK18" s="46">
        <v>0</v>
      </c>
      <c r="BL18" s="46">
        <v>4</v>
      </c>
      <c r="BM18" s="46">
        <v>1.1599999999999999</v>
      </c>
      <c r="BN18" s="46">
        <v>0</v>
      </c>
      <c r="BO18" s="46">
        <v>0</v>
      </c>
      <c r="BP18" s="46">
        <v>10</v>
      </c>
      <c r="BQ18" s="46">
        <v>2.9</v>
      </c>
      <c r="BR18" s="46">
        <v>0</v>
      </c>
      <c r="BS18" s="46">
        <v>0</v>
      </c>
      <c r="BT18" s="46">
        <v>0</v>
      </c>
      <c r="BU18" s="46">
        <v>0</v>
      </c>
      <c r="BV18" s="46">
        <v>0</v>
      </c>
      <c r="BW18" s="46">
        <v>0</v>
      </c>
      <c r="BX18" s="46">
        <v>0</v>
      </c>
      <c r="BY18" s="46">
        <v>0</v>
      </c>
      <c r="BZ18" s="46">
        <v>0</v>
      </c>
      <c r="CA18" s="46">
        <v>0</v>
      </c>
      <c r="CB18" s="46">
        <v>0</v>
      </c>
      <c r="CC18" s="46">
        <v>0</v>
      </c>
      <c r="CD18" s="46">
        <v>0</v>
      </c>
      <c r="CE18" s="46">
        <v>0</v>
      </c>
      <c r="CF18" s="46">
        <v>4.2</v>
      </c>
      <c r="CG18" s="46">
        <v>1.218</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2.1</v>
      </c>
      <c r="CY18" s="46">
        <v>0.60899999999999999</v>
      </c>
      <c r="CZ18" s="47">
        <f t="shared" si="2"/>
        <v>2338.6999999999994</v>
      </c>
      <c r="DA18" s="47">
        <f t="shared" si="2"/>
        <v>639.2658068831588</v>
      </c>
    </row>
    <row r="19" spans="1:105" ht="15" thickBot="1">
      <c r="A19" s="34" t="s">
        <v>187</v>
      </c>
      <c r="B19" s="45">
        <f>B20+B21</f>
        <v>3011</v>
      </c>
      <c r="C19" s="45">
        <f>C20+C21</f>
        <v>2306</v>
      </c>
      <c r="D19" s="45">
        <f>D20+D21</f>
        <v>0</v>
      </c>
      <c r="E19" s="45">
        <f t="shared" ref="E19:BP19" si="3">E20+E21</f>
        <v>0</v>
      </c>
      <c r="F19" s="45">
        <f t="shared" si="3"/>
        <v>0</v>
      </c>
      <c r="G19" s="45">
        <f t="shared" si="3"/>
        <v>0</v>
      </c>
      <c r="H19" s="45">
        <f t="shared" si="3"/>
        <v>0</v>
      </c>
      <c r="I19" s="45">
        <f t="shared" si="3"/>
        <v>0</v>
      </c>
      <c r="J19" s="45">
        <f t="shared" si="3"/>
        <v>17780</v>
      </c>
      <c r="K19" s="45">
        <f t="shared" si="3"/>
        <v>8969</v>
      </c>
      <c r="L19" s="45">
        <f t="shared" si="3"/>
        <v>35300</v>
      </c>
      <c r="M19" s="45">
        <f t="shared" si="3"/>
        <v>21975</v>
      </c>
      <c r="N19" s="45">
        <f t="shared" si="3"/>
        <v>206047</v>
      </c>
      <c r="O19" s="45">
        <f t="shared" si="3"/>
        <v>173000</v>
      </c>
      <c r="P19" s="45">
        <f t="shared" si="3"/>
        <v>1148</v>
      </c>
      <c r="Q19" s="45">
        <f t="shared" si="3"/>
        <v>837.87999999999988</v>
      </c>
      <c r="R19" s="45">
        <f t="shared" si="3"/>
        <v>10447.799999999999</v>
      </c>
      <c r="S19" s="45">
        <f t="shared" si="3"/>
        <v>8507</v>
      </c>
      <c r="T19" s="45">
        <f t="shared" si="3"/>
        <v>0</v>
      </c>
      <c r="U19" s="45">
        <f t="shared" si="3"/>
        <v>0</v>
      </c>
      <c r="V19" s="45">
        <f t="shared" si="3"/>
        <v>130.60000000000002</v>
      </c>
      <c r="W19" s="45">
        <f t="shared" si="3"/>
        <v>93.098000000000013</v>
      </c>
      <c r="X19" s="45">
        <f t="shared" si="3"/>
        <v>20000</v>
      </c>
      <c r="Y19" s="45">
        <f t="shared" si="3"/>
        <v>16000</v>
      </c>
      <c r="Z19" s="45">
        <f t="shared" si="3"/>
        <v>18.600000000000001</v>
      </c>
      <c r="AA19" s="45">
        <f t="shared" si="3"/>
        <v>11.346</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60.4</v>
      </c>
      <c r="AK19" s="45">
        <f t="shared" si="3"/>
        <v>42.279999999999994</v>
      </c>
      <c r="AL19" s="45">
        <f t="shared" si="3"/>
        <v>787</v>
      </c>
      <c r="AM19" s="45">
        <f t="shared" si="3"/>
        <v>518</v>
      </c>
      <c r="AN19" s="45">
        <f t="shared" si="3"/>
        <v>891</v>
      </c>
      <c r="AO19" s="45">
        <f t="shared" si="3"/>
        <v>623.70000000000005</v>
      </c>
      <c r="AP19" s="45">
        <f t="shared" si="3"/>
        <v>27.300000000000004</v>
      </c>
      <c r="AQ19" s="45">
        <f t="shared" si="3"/>
        <v>16.380000000000003</v>
      </c>
      <c r="AR19" s="45">
        <f t="shared" si="3"/>
        <v>17.7</v>
      </c>
      <c r="AS19" s="45">
        <f t="shared" si="3"/>
        <v>10.62</v>
      </c>
      <c r="AT19" s="45">
        <f t="shared" si="3"/>
        <v>0</v>
      </c>
      <c r="AU19" s="45">
        <f t="shared" si="3"/>
        <v>0</v>
      </c>
      <c r="AV19" s="45">
        <f t="shared" si="3"/>
        <v>24</v>
      </c>
      <c r="AW19" s="45">
        <f t="shared" si="3"/>
        <v>16.799999999999997</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8938</v>
      </c>
      <c r="BG19" s="45">
        <f t="shared" si="3"/>
        <v>4395</v>
      </c>
      <c r="BH19" s="45">
        <f t="shared" si="3"/>
        <v>0</v>
      </c>
      <c r="BI19" s="45">
        <f t="shared" si="3"/>
        <v>0</v>
      </c>
      <c r="BJ19" s="45">
        <f t="shared" si="3"/>
        <v>0</v>
      </c>
      <c r="BK19" s="45">
        <f t="shared" si="3"/>
        <v>0</v>
      </c>
      <c r="BL19" s="45">
        <f t="shared" si="3"/>
        <v>18060</v>
      </c>
      <c r="BM19" s="45">
        <f t="shared" si="3"/>
        <v>13520.5</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633.1</v>
      </c>
      <c r="CC19" s="45">
        <f t="shared" si="4"/>
        <v>180</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323321.5</v>
      </c>
      <c r="DA19" s="45">
        <f>DA20+DA21</f>
        <v>251022.60399999999</v>
      </c>
    </row>
    <row r="20" spans="1:105" ht="13.5" thickBot="1">
      <c r="A20" s="33" t="s">
        <v>12</v>
      </c>
      <c r="B20" s="46">
        <v>2879</v>
      </c>
      <c r="C20" s="46">
        <v>2176</v>
      </c>
      <c r="D20" s="46">
        <v>0</v>
      </c>
      <c r="E20" s="46">
        <v>0</v>
      </c>
      <c r="F20" s="46">
        <v>0</v>
      </c>
      <c r="G20" s="46">
        <v>0</v>
      </c>
      <c r="H20" s="46">
        <v>0</v>
      </c>
      <c r="I20" s="46">
        <v>0</v>
      </c>
      <c r="J20" s="46">
        <v>11973</v>
      </c>
      <c r="K20" s="46">
        <v>4000</v>
      </c>
      <c r="L20" s="46">
        <v>7950</v>
      </c>
      <c r="M20" s="46">
        <v>5565</v>
      </c>
      <c r="N20" s="46">
        <v>155491</v>
      </c>
      <c r="O20" s="46">
        <v>130000</v>
      </c>
      <c r="P20" s="46">
        <v>530</v>
      </c>
      <c r="Q20" s="46">
        <v>430</v>
      </c>
      <c r="R20" s="46">
        <v>6102</v>
      </c>
      <c r="S20" s="46">
        <v>5004</v>
      </c>
      <c r="T20" s="46">
        <v>0</v>
      </c>
      <c r="U20" s="46">
        <v>0</v>
      </c>
      <c r="V20" s="46">
        <v>20.299999999999997</v>
      </c>
      <c r="W20" s="46">
        <v>20.299999999999997</v>
      </c>
      <c r="X20" s="46">
        <v>15000</v>
      </c>
      <c r="Y20" s="46">
        <v>12000</v>
      </c>
      <c r="Z20" s="46">
        <v>0</v>
      </c>
      <c r="AA20" s="46">
        <v>0</v>
      </c>
      <c r="AB20" s="46">
        <v>0</v>
      </c>
      <c r="AC20" s="46">
        <v>0</v>
      </c>
      <c r="AD20" s="46">
        <v>0</v>
      </c>
      <c r="AE20" s="46">
        <v>0</v>
      </c>
      <c r="AF20" s="46">
        <v>0</v>
      </c>
      <c r="AG20" s="46">
        <v>0</v>
      </c>
      <c r="AH20" s="46">
        <v>0</v>
      </c>
      <c r="AI20" s="46">
        <v>0</v>
      </c>
      <c r="AJ20" s="46">
        <v>0</v>
      </c>
      <c r="AK20" s="46">
        <v>0</v>
      </c>
      <c r="AL20" s="46">
        <v>167</v>
      </c>
      <c r="AM20" s="46">
        <v>100</v>
      </c>
      <c r="AN20" s="46">
        <v>891</v>
      </c>
      <c r="AO20" s="46">
        <v>623.70000000000005</v>
      </c>
      <c r="AP20" s="46">
        <v>0</v>
      </c>
      <c r="AQ20" s="46">
        <v>0</v>
      </c>
      <c r="AR20" s="46">
        <v>0</v>
      </c>
      <c r="AS20" s="46">
        <v>0</v>
      </c>
      <c r="AT20" s="46">
        <v>0</v>
      </c>
      <c r="AU20" s="46">
        <v>0</v>
      </c>
      <c r="AV20" s="46">
        <v>24</v>
      </c>
      <c r="AW20" s="46">
        <v>16.799999999999997</v>
      </c>
      <c r="AX20" s="46">
        <v>0</v>
      </c>
      <c r="AY20" s="46">
        <v>0</v>
      </c>
      <c r="AZ20" s="46">
        <v>0</v>
      </c>
      <c r="BA20" s="46">
        <v>0</v>
      </c>
      <c r="BB20" s="46">
        <v>0</v>
      </c>
      <c r="BC20" s="46">
        <v>0</v>
      </c>
      <c r="BD20" s="46">
        <v>0</v>
      </c>
      <c r="BE20" s="46">
        <v>0</v>
      </c>
      <c r="BF20" s="46">
        <v>8008</v>
      </c>
      <c r="BG20" s="46">
        <v>3900</v>
      </c>
      <c r="BH20" s="46">
        <v>0</v>
      </c>
      <c r="BI20" s="46">
        <v>0</v>
      </c>
      <c r="BJ20" s="46">
        <v>0</v>
      </c>
      <c r="BK20" s="46">
        <v>0</v>
      </c>
      <c r="BL20" s="46">
        <v>9025</v>
      </c>
      <c r="BM20" s="46">
        <v>6317.5</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218060.3</v>
      </c>
      <c r="DA20" s="47">
        <f t="shared" si="2"/>
        <v>170153.3</v>
      </c>
    </row>
    <row r="21" spans="1:105" ht="13.5" thickBot="1">
      <c r="A21" s="33" t="s">
        <v>13</v>
      </c>
      <c r="B21" s="46">
        <v>132</v>
      </c>
      <c r="C21" s="46">
        <v>130</v>
      </c>
      <c r="D21" s="46">
        <v>0</v>
      </c>
      <c r="E21" s="46">
        <v>0</v>
      </c>
      <c r="F21" s="46">
        <v>0</v>
      </c>
      <c r="G21" s="46">
        <v>0</v>
      </c>
      <c r="H21" s="46">
        <v>0</v>
      </c>
      <c r="I21" s="46">
        <v>0</v>
      </c>
      <c r="J21" s="46">
        <v>5807</v>
      </c>
      <c r="K21" s="46">
        <v>4969</v>
      </c>
      <c r="L21" s="46">
        <v>27350</v>
      </c>
      <c r="M21" s="46">
        <v>16410</v>
      </c>
      <c r="N21" s="46">
        <v>50556</v>
      </c>
      <c r="O21" s="46">
        <v>43000</v>
      </c>
      <c r="P21" s="46">
        <v>617.99999999999989</v>
      </c>
      <c r="Q21" s="46">
        <v>407.87999999999994</v>
      </c>
      <c r="R21" s="46">
        <v>4345.8</v>
      </c>
      <c r="S21" s="46">
        <v>3503</v>
      </c>
      <c r="T21" s="46">
        <v>0</v>
      </c>
      <c r="U21" s="46">
        <v>0</v>
      </c>
      <c r="V21" s="46">
        <v>110.30000000000001</v>
      </c>
      <c r="W21" s="46">
        <v>72.798000000000016</v>
      </c>
      <c r="X21" s="46">
        <v>5000</v>
      </c>
      <c r="Y21" s="46">
        <v>4000</v>
      </c>
      <c r="Z21" s="46">
        <v>18.600000000000001</v>
      </c>
      <c r="AA21" s="46">
        <v>11.346</v>
      </c>
      <c r="AB21" s="46">
        <v>0</v>
      </c>
      <c r="AC21" s="46">
        <v>0</v>
      </c>
      <c r="AD21" s="46">
        <v>0</v>
      </c>
      <c r="AE21" s="46">
        <v>0</v>
      </c>
      <c r="AF21" s="46">
        <v>0</v>
      </c>
      <c r="AG21" s="46">
        <v>0</v>
      </c>
      <c r="AH21" s="46">
        <v>0</v>
      </c>
      <c r="AI21" s="46">
        <v>0</v>
      </c>
      <c r="AJ21" s="46">
        <v>60.4</v>
      </c>
      <c r="AK21" s="46">
        <v>42.279999999999994</v>
      </c>
      <c r="AL21" s="46">
        <v>620</v>
      </c>
      <c r="AM21" s="46">
        <v>418</v>
      </c>
      <c r="AN21" s="46">
        <v>0</v>
      </c>
      <c r="AO21" s="46">
        <v>0</v>
      </c>
      <c r="AP21" s="46">
        <v>27.300000000000004</v>
      </c>
      <c r="AQ21" s="46">
        <v>16.380000000000003</v>
      </c>
      <c r="AR21" s="46">
        <v>17.7</v>
      </c>
      <c r="AS21" s="46">
        <v>10.62</v>
      </c>
      <c r="AT21" s="46">
        <v>0</v>
      </c>
      <c r="AU21" s="46">
        <v>0</v>
      </c>
      <c r="AV21" s="46">
        <v>0</v>
      </c>
      <c r="AW21" s="46">
        <v>0</v>
      </c>
      <c r="AX21" s="46">
        <v>0</v>
      </c>
      <c r="AY21" s="46">
        <v>0</v>
      </c>
      <c r="AZ21" s="46">
        <v>0</v>
      </c>
      <c r="BA21" s="46">
        <v>0</v>
      </c>
      <c r="BB21" s="46">
        <v>0</v>
      </c>
      <c r="BC21" s="46">
        <v>0</v>
      </c>
      <c r="BD21" s="46">
        <v>0</v>
      </c>
      <c r="BE21" s="46">
        <v>0</v>
      </c>
      <c r="BF21" s="46">
        <v>930</v>
      </c>
      <c r="BG21" s="46">
        <v>495</v>
      </c>
      <c r="BH21" s="46">
        <v>0</v>
      </c>
      <c r="BI21" s="46">
        <v>0</v>
      </c>
      <c r="BJ21" s="46">
        <v>0</v>
      </c>
      <c r="BK21" s="46">
        <v>0</v>
      </c>
      <c r="BL21" s="46">
        <v>9035</v>
      </c>
      <c r="BM21" s="46">
        <v>7203</v>
      </c>
      <c r="BN21" s="46">
        <v>0</v>
      </c>
      <c r="BO21" s="46">
        <v>0</v>
      </c>
      <c r="BP21" s="46">
        <v>0</v>
      </c>
      <c r="BQ21" s="46">
        <v>0</v>
      </c>
      <c r="BR21" s="46">
        <v>0</v>
      </c>
      <c r="BS21" s="46">
        <v>0</v>
      </c>
      <c r="BT21" s="46">
        <v>0</v>
      </c>
      <c r="BU21" s="46">
        <v>0</v>
      </c>
      <c r="BV21" s="46">
        <v>0</v>
      </c>
      <c r="BW21" s="46">
        <v>0</v>
      </c>
      <c r="BX21" s="46">
        <v>0</v>
      </c>
      <c r="BY21" s="46">
        <v>0</v>
      </c>
      <c r="BZ21" s="46">
        <v>0</v>
      </c>
      <c r="CA21" s="46">
        <v>0</v>
      </c>
      <c r="CB21" s="46">
        <v>633.1</v>
      </c>
      <c r="CC21" s="46">
        <v>180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105261.20000000001</v>
      </c>
      <c r="DA21" s="47">
        <f t="shared" si="2"/>
        <v>80869.304000000004</v>
      </c>
    </row>
    <row r="22" spans="1:105" ht="15" thickBot="1">
      <c r="A22" s="35" t="s">
        <v>189</v>
      </c>
      <c r="B22" s="45">
        <f>SUM(B23:B35)</f>
        <v>17975.499999999996</v>
      </c>
      <c r="C22" s="45">
        <f>SUM(C23:C35)</f>
        <v>2379.3840989399296</v>
      </c>
      <c r="D22" s="45">
        <f>SUM(D23:D35)</f>
        <v>9565.0999999999985</v>
      </c>
      <c r="E22" s="45">
        <f t="shared" ref="E22:BP22" si="5">SUM(E23:E35)</f>
        <v>1965.0270032262217</v>
      </c>
      <c r="F22" s="45">
        <f t="shared" si="5"/>
        <v>9769.2000000000007</v>
      </c>
      <c r="G22" s="45">
        <f t="shared" si="5"/>
        <v>1389.742967678256</v>
      </c>
      <c r="H22" s="45">
        <f t="shared" si="5"/>
        <v>5940.4000000000015</v>
      </c>
      <c r="I22" s="45">
        <f t="shared" si="5"/>
        <v>587.17462881439803</v>
      </c>
      <c r="J22" s="45">
        <f t="shared" si="5"/>
        <v>8102.1000000000031</v>
      </c>
      <c r="K22" s="45">
        <f t="shared" si="5"/>
        <v>1578.9527928284929</v>
      </c>
      <c r="L22" s="45">
        <f t="shared" si="5"/>
        <v>27441.599999999999</v>
      </c>
      <c r="M22" s="45">
        <f t="shared" si="5"/>
        <v>6179.2014812931129</v>
      </c>
      <c r="N22" s="45">
        <f t="shared" si="5"/>
        <v>74685.7</v>
      </c>
      <c r="O22" s="45">
        <f t="shared" si="5"/>
        <v>7257.1267676565903</v>
      </c>
      <c r="P22" s="45">
        <f t="shared" si="5"/>
        <v>12603.5</v>
      </c>
      <c r="Q22" s="45">
        <f t="shared" si="5"/>
        <v>1707.284776776153</v>
      </c>
      <c r="R22" s="45">
        <f t="shared" si="5"/>
        <v>21294.1</v>
      </c>
      <c r="S22" s="45">
        <f t="shared" si="5"/>
        <v>2404.3471810340666</v>
      </c>
      <c r="T22" s="45">
        <f t="shared" si="5"/>
        <v>54016.500000000007</v>
      </c>
      <c r="U22" s="45">
        <f t="shared" si="5"/>
        <v>13453.191303023132</v>
      </c>
      <c r="V22" s="45">
        <f t="shared" si="5"/>
        <v>59907.69999999999</v>
      </c>
      <c r="W22" s="45">
        <f t="shared" si="5"/>
        <v>1870.4050687115391</v>
      </c>
      <c r="X22" s="45">
        <f t="shared" si="5"/>
        <v>5140.7</v>
      </c>
      <c r="Y22" s="45">
        <f t="shared" si="5"/>
        <v>742.92652164396304</v>
      </c>
      <c r="Z22" s="45">
        <f t="shared" si="5"/>
        <v>34721.199999999997</v>
      </c>
      <c r="AA22" s="45">
        <f t="shared" si="5"/>
        <v>2433.382472903591</v>
      </c>
      <c r="AB22" s="45">
        <f t="shared" si="5"/>
        <v>49100.100000000006</v>
      </c>
      <c r="AC22" s="45">
        <f t="shared" si="5"/>
        <v>5257.56</v>
      </c>
      <c r="AD22" s="45">
        <f t="shared" si="5"/>
        <v>18286.300000000003</v>
      </c>
      <c r="AE22" s="45">
        <f t="shared" si="5"/>
        <v>3391.8717662281647</v>
      </c>
      <c r="AF22" s="45">
        <f t="shared" si="5"/>
        <v>14823.6</v>
      </c>
      <c r="AG22" s="45">
        <f t="shared" si="5"/>
        <v>2946.7563985335346</v>
      </c>
      <c r="AH22" s="45">
        <f t="shared" si="5"/>
        <v>1464.4</v>
      </c>
      <c r="AI22" s="45">
        <f t="shared" si="5"/>
        <v>241.2</v>
      </c>
      <c r="AJ22" s="45">
        <f t="shared" si="5"/>
        <v>3151.4</v>
      </c>
      <c r="AK22" s="45">
        <f t="shared" si="5"/>
        <v>446.33800000000002</v>
      </c>
      <c r="AL22" s="45">
        <f t="shared" si="5"/>
        <v>161.00000000000003</v>
      </c>
      <c r="AM22" s="45">
        <f t="shared" si="5"/>
        <v>13.382928154719272</v>
      </c>
      <c r="AN22" s="45">
        <f t="shared" si="5"/>
        <v>277.89999999999998</v>
      </c>
      <c r="AO22" s="45">
        <f t="shared" si="5"/>
        <v>70.312333333333328</v>
      </c>
      <c r="AP22" s="45">
        <f t="shared" si="5"/>
        <v>77930.599999999991</v>
      </c>
      <c r="AQ22" s="45">
        <f t="shared" si="5"/>
        <v>13487.370176470587</v>
      </c>
      <c r="AR22" s="45">
        <f t="shared" si="5"/>
        <v>11770.9</v>
      </c>
      <c r="AS22" s="45">
        <f t="shared" si="5"/>
        <v>1646.4708320497621</v>
      </c>
      <c r="AT22" s="45">
        <f t="shared" si="5"/>
        <v>14777.099999999999</v>
      </c>
      <c r="AU22" s="45">
        <f t="shared" si="5"/>
        <v>2254.1084522757251</v>
      </c>
      <c r="AV22" s="45">
        <f t="shared" si="5"/>
        <v>13971.5</v>
      </c>
      <c r="AW22" s="45">
        <f t="shared" si="5"/>
        <v>3817.2271220708658</v>
      </c>
      <c r="AX22" s="45">
        <f t="shared" si="5"/>
        <v>732.4</v>
      </c>
      <c r="AY22" s="45">
        <f t="shared" si="5"/>
        <v>48.01</v>
      </c>
      <c r="AZ22" s="45">
        <f t="shared" si="5"/>
        <v>140</v>
      </c>
      <c r="BA22" s="45">
        <f t="shared" si="5"/>
        <v>14</v>
      </c>
      <c r="BB22" s="45">
        <f t="shared" si="5"/>
        <v>9.5</v>
      </c>
      <c r="BC22" s="45">
        <f t="shared" si="5"/>
        <v>0.95000000000000018</v>
      </c>
      <c r="BD22" s="45">
        <f t="shared" si="5"/>
        <v>929</v>
      </c>
      <c r="BE22" s="45">
        <f t="shared" si="5"/>
        <v>145</v>
      </c>
      <c r="BF22" s="45">
        <f t="shared" si="5"/>
        <v>5256.9000000000015</v>
      </c>
      <c r="BG22" s="45">
        <f t="shared" si="5"/>
        <v>642.12195162741125</v>
      </c>
      <c r="BH22" s="45">
        <f t="shared" si="5"/>
        <v>2862.5000000000005</v>
      </c>
      <c r="BI22" s="45">
        <f t="shared" si="5"/>
        <v>226.95536529847467</v>
      </c>
      <c r="BJ22" s="45">
        <f t="shared" si="5"/>
        <v>5985.7999999999993</v>
      </c>
      <c r="BK22" s="45">
        <f t="shared" si="5"/>
        <v>1736.6131638538516</v>
      </c>
      <c r="BL22" s="45">
        <f t="shared" si="5"/>
        <v>41309.4</v>
      </c>
      <c r="BM22" s="45">
        <f t="shared" si="5"/>
        <v>7099.6090000000004</v>
      </c>
      <c r="BN22" s="45">
        <f t="shared" si="5"/>
        <v>7827.0999999999985</v>
      </c>
      <c r="BO22" s="45">
        <f t="shared" si="5"/>
        <v>1351.2926411481105</v>
      </c>
      <c r="BP22" s="45">
        <f t="shared" si="5"/>
        <v>15125.5</v>
      </c>
      <c r="BQ22" s="45">
        <f t="shared" ref="BQ22:CY22" si="6">SUM(BQ23:BQ35)</f>
        <v>3050.8712164628791</v>
      </c>
      <c r="BR22" s="45">
        <f t="shared" si="6"/>
        <v>1220</v>
      </c>
      <c r="BS22" s="45">
        <f t="shared" si="6"/>
        <v>264.13181818181818</v>
      </c>
      <c r="BT22" s="45">
        <f t="shared" si="6"/>
        <v>77</v>
      </c>
      <c r="BU22" s="45">
        <f t="shared" si="6"/>
        <v>14.349291360778633</v>
      </c>
      <c r="BV22" s="45">
        <f t="shared" si="6"/>
        <v>3817.3999999999996</v>
      </c>
      <c r="BW22" s="45">
        <f t="shared" si="6"/>
        <v>662.15201977152401</v>
      </c>
      <c r="BX22" s="45">
        <f t="shared" si="6"/>
        <v>3744.2000000000003</v>
      </c>
      <c r="BY22" s="45">
        <f t="shared" si="6"/>
        <v>612.97379851643132</v>
      </c>
      <c r="BZ22" s="45">
        <f t="shared" si="6"/>
        <v>2373.4</v>
      </c>
      <c r="CA22" s="45">
        <f t="shared" si="6"/>
        <v>321.36399999999998</v>
      </c>
      <c r="CB22" s="45">
        <f t="shared" si="6"/>
        <v>6722.1999999999989</v>
      </c>
      <c r="CC22" s="45">
        <f t="shared" si="6"/>
        <v>1227.7110551069172</v>
      </c>
      <c r="CD22" s="45">
        <f t="shared" si="6"/>
        <v>1077.5</v>
      </c>
      <c r="CE22" s="45">
        <f t="shared" si="6"/>
        <v>264.64078712488578</v>
      </c>
      <c r="CF22" s="45">
        <f t="shared" si="6"/>
        <v>8567.2999999999993</v>
      </c>
      <c r="CG22" s="45">
        <f t="shared" si="6"/>
        <v>1819.2247398418183</v>
      </c>
      <c r="CH22" s="45">
        <f t="shared" si="6"/>
        <v>395.1</v>
      </c>
      <c r="CI22" s="45">
        <f t="shared" si="6"/>
        <v>52.29</v>
      </c>
      <c r="CJ22" s="45">
        <f t="shared" si="6"/>
        <v>335.3</v>
      </c>
      <c r="CK22" s="45">
        <f t="shared" si="6"/>
        <v>51.68</v>
      </c>
      <c r="CL22" s="45">
        <f t="shared" si="6"/>
        <v>8584.1</v>
      </c>
      <c r="CM22" s="45">
        <f t="shared" si="6"/>
        <v>91.015807625524076</v>
      </c>
      <c r="CN22" s="45">
        <f t="shared" si="6"/>
        <v>1215.3999999999999</v>
      </c>
      <c r="CO22" s="45">
        <f t="shared" si="6"/>
        <v>189.33999999999997</v>
      </c>
      <c r="CP22" s="45">
        <f t="shared" si="6"/>
        <v>2188.3999999999996</v>
      </c>
      <c r="CQ22" s="45">
        <f t="shared" si="6"/>
        <v>234.70911853999388</v>
      </c>
      <c r="CR22" s="45">
        <f t="shared" si="6"/>
        <v>1511</v>
      </c>
      <c r="CS22" s="45">
        <f t="shared" si="6"/>
        <v>333.91156554274465</v>
      </c>
      <c r="CT22" s="45">
        <f t="shared" si="6"/>
        <v>655.7</v>
      </c>
      <c r="CU22" s="45">
        <f t="shared" si="6"/>
        <v>67.502342318897618</v>
      </c>
      <c r="CV22" s="45">
        <f t="shared" si="6"/>
        <v>111.1</v>
      </c>
      <c r="CW22" s="45">
        <f t="shared" si="6"/>
        <v>13.350162162162162</v>
      </c>
      <c r="CX22" s="45">
        <f t="shared" si="6"/>
        <v>5023</v>
      </c>
      <c r="CY22" s="45">
        <f t="shared" si="6"/>
        <v>780.6317868852459</v>
      </c>
      <c r="CZ22" s="45">
        <f>SUM(CZ23:CZ35)</f>
        <v>674674.29999999981</v>
      </c>
      <c r="DA22" s="45">
        <f>SUM(DA23:DA35)</f>
        <v>98837.146705015621</v>
      </c>
    </row>
    <row r="23" spans="1:105" ht="13.5" thickBot="1">
      <c r="A23" s="33" t="s">
        <v>14</v>
      </c>
      <c r="B23" s="46">
        <v>1269.9000000000001</v>
      </c>
      <c r="C23" s="46">
        <v>456</v>
      </c>
      <c r="D23" s="46">
        <v>336.3</v>
      </c>
      <c r="E23" s="46">
        <v>40</v>
      </c>
      <c r="F23" s="46">
        <v>917.89999999999986</v>
      </c>
      <c r="G23" s="46">
        <v>502.09129999999999</v>
      </c>
      <c r="H23" s="46">
        <v>1201.3</v>
      </c>
      <c r="I23" s="46">
        <v>3.5</v>
      </c>
      <c r="J23" s="46">
        <v>32.200000000000003</v>
      </c>
      <c r="K23" s="46">
        <v>17.613400000000002</v>
      </c>
      <c r="L23" s="46">
        <v>4308.2</v>
      </c>
      <c r="M23" s="46">
        <v>2154.1</v>
      </c>
      <c r="N23" s="46">
        <v>11268.099999999999</v>
      </c>
      <c r="O23" s="46">
        <v>1070</v>
      </c>
      <c r="P23" s="46">
        <v>342.9</v>
      </c>
      <c r="Q23" s="46">
        <v>95</v>
      </c>
      <c r="R23" s="46">
        <v>4733.4000000000005</v>
      </c>
      <c r="S23" s="46">
        <v>998.74740000000008</v>
      </c>
      <c r="T23" s="46">
        <v>6827.8000000000011</v>
      </c>
      <c r="U23" s="46">
        <v>1248.25</v>
      </c>
      <c r="V23" s="46">
        <v>17640.8</v>
      </c>
      <c r="W23" s="46">
        <v>145.74</v>
      </c>
      <c r="X23" s="46">
        <v>920.69999999999993</v>
      </c>
      <c r="Y23" s="46">
        <v>110.11074324324323</v>
      </c>
      <c r="Z23" s="46">
        <v>7536.5000000000009</v>
      </c>
      <c r="AA23" s="46">
        <v>680</v>
      </c>
      <c r="AB23" s="46">
        <v>16351.900000000001</v>
      </c>
      <c r="AC23" s="46">
        <v>2082</v>
      </c>
      <c r="AD23" s="46">
        <v>433.9</v>
      </c>
      <c r="AE23" s="46">
        <v>82.531766228164756</v>
      </c>
      <c r="AF23" s="46">
        <v>637.69999999999993</v>
      </c>
      <c r="AG23" s="46">
        <v>121.2963985335346</v>
      </c>
      <c r="AH23" s="46">
        <v>442.40000000000009</v>
      </c>
      <c r="AI23" s="46">
        <v>60</v>
      </c>
      <c r="AJ23" s="46">
        <v>0</v>
      </c>
      <c r="AK23" s="46">
        <v>0</v>
      </c>
      <c r="AL23" s="46">
        <v>8.2000000000000011</v>
      </c>
      <c r="AM23" s="46">
        <v>1.2300000000000002</v>
      </c>
      <c r="AN23" s="46">
        <v>0</v>
      </c>
      <c r="AO23" s="46">
        <v>0</v>
      </c>
      <c r="AP23" s="46">
        <v>11562.7</v>
      </c>
      <c r="AQ23" s="46">
        <v>2627</v>
      </c>
      <c r="AR23" s="46">
        <v>1145</v>
      </c>
      <c r="AS23" s="46">
        <v>263.35000000000002</v>
      </c>
      <c r="AT23" s="46">
        <v>3236.5999999999995</v>
      </c>
      <c r="AU23" s="46">
        <v>744.41799999999989</v>
      </c>
      <c r="AV23" s="46">
        <v>3421</v>
      </c>
      <c r="AW23" s="46">
        <v>1544</v>
      </c>
      <c r="AX23" s="46">
        <v>0</v>
      </c>
      <c r="AY23" s="46">
        <v>0</v>
      </c>
      <c r="AZ23" s="46">
        <v>0</v>
      </c>
      <c r="BA23" s="46">
        <v>0</v>
      </c>
      <c r="BB23" s="46">
        <v>0</v>
      </c>
      <c r="BC23" s="46">
        <v>0</v>
      </c>
      <c r="BD23" s="46">
        <v>0</v>
      </c>
      <c r="BE23" s="46">
        <v>0</v>
      </c>
      <c r="BF23" s="46">
        <v>16.400000000000002</v>
      </c>
      <c r="BG23" s="46">
        <v>4.2299641297746104</v>
      </c>
      <c r="BH23" s="46">
        <v>117.69999999999999</v>
      </c>
      <c r="BI23" s="46">
        <v>30.357730370394606</v>
      </c>
      <c r="BJ23" s="46">
        <v>27</v>
      </c>
      <c r="BK23" s="46">
        <v>8</v>
      </c>
      <c r="BL23" s="46">
        <v>1041.8</v>
      </c>
      <c r="BM23" s="46">
        <v>520.9</v>
      </c>
      <c r="BN23" s="46">
        <v>468.4</v>
      </c>
      <c r="BO23" s="46">
        <v>234.2</v>
      </c>
      <c r="BP23" s="46">
        <v>567.6</v>
      </c>
      <c r="BQ23" s="46">
        <v>212</v>
      </c>
      <c r="BR23" s="46">
        <v>30.6</v>
      </c>
      <c r="BS23" s="46">
        <v>5</v>
      </c>
      <c r="BT23" s="46">
        <v>1.5</v>
      </c>
      <c r="BU23" s="46">
        <v>0.75</v>
      </c>
      <c r="BV23" s="46">
        <v>17.3</v>
      </c>
      <c r="BW23" s="46">
        <v>8.65</v>
      </c>
      <c r="BX23" s="46">
        <v>81</v>
      </c>
      <c r="BY23" s="46">
        <v>25.72941176470588</v>
      </c>
      <c r="BZ23" s="46">
        <v>3</v>
      </c>
      <c r="CA23" s="46">
        <v>1</v>
      </c>
      <c r="CB23" s="46">
        <v>0</v>
      </c>
      <c r="CC23" s="46">
        <v>0</v>
      </c>
      <c r="CD23" s="46">
        <v>9.9</v>
      </c>
      <c r="CE23" s="46">
        <v>3.144705882352941</v>
      </c>
      <c r="CF23" s="46">
        <v>0</v>
      </c>
      <c r="CG23" s="46">
        <v>0</v>
      </c>
      <c r="CH23" s="46">
        <v>68.3</v>
      </c>
      <c r="CI23" s="46">
        <v>13.66</v>
      </c>
      <c r="CJ23" s="46">
        <v>8.8000000000000007</v>
      </c>
      <c r="CK23" s="46">
        <v>1.7600000000000002</v>
      </c>
      <c r="CL23" s="46">
        <v>0</v>
      </c>
      <c r="CM23" s="46">
        <v>0</v>
      </c>
      <c r="CN23" s="46">
        <v>130</v>
      </c>
      <c r="CO23" s="46">
        <v>13</v>
      </c>
      <c r="CP23" s="46">
        <v>50.300000000000004</v>
      </c>
      <c r="CQ23" s="46">
        <v>5.0300000000000011</v>
      </c>
      <c r="CR23" s="46">
        <v>0</v>
      </c>
      <c r="CS23" s="46">
        <v>0</v>
      </c>
      <c r="CT23" s="46">
        <v>0</v>
      </c>
      <c r="CU23" s="46">
        <v>0</v>
      </c>
      <c r="CV23" s="46">
        <v>0</v>
      </c>
      <c r="CW23" s="46">
        <v>0</v>
      </c>
      <c r="CX23" s="46">
        <v>3.1</v>
      </c>
      <c r="CY23" s="46">
        <v>0.46499999999999997</v>
      </c>
      <c r="CZ23" s="47">
        <f t="shared" ref="CZ23:DA25" si="7">B23+D23+F23+H23+J23+L23+N23+P23+R23+T23+V23+X23+Z23+AB23+AD23+AF23+AH23+AJ23+AL23+AN23+AP23+AR23+AT23+AV23+AX23+AZ23+BB23+BD23+BF23+BH23+BJ23+BL23+BN23+BP23+BR23+BT23+BV23+BX23+BZ23+CB23+CD23+CF23+CH23+CJ23+CL23+CN23+CP23+CR23+CT23+CV23+CX23</f>
        <v>97218.099999999991</v>
      </c>
      <c r="DA23" s="47">
        <f t="shared" si="7"/>
        <v>16134.85582015217</v>
      </c>
    </row>
    <row r="24" spans="1:105" ht="13.5" thickBot="1">
      <c r="A24" s="33" t="s">
        <v>15</v>
      </c>
      <c r="B24" s="46">
        <v>166.8</v>
      </c>
      <c r="C24" s="46">
        <v>14.5</v>
      </c>
      <c r="D24" s="46">
        <v>729.2</v>
      </c>
      <c r="E24" s="46">
        <v>255.22</v>
      </c>
      <c r="F24" s="46">
        <v>82</v>
      </c>
      <c r="G24" s="46">
        <v>15</v>
      </c>
      <c r="H24" s="46">
        <v>46</v>
      </c>
      <c r="I24" s="46">
        <v>14</v>
      </c>
      <c r="J24" s="46">
        <v>19.399999999999999</v>
      </c>
      <c r="K24" s="46">
        <v>4.25</v>
      </c>
      <c r="L24" s="46">
        <v>612.69999999999993</v>
      </c>
      <c r="M24" s="46">
        <v>61.269999999999996</v>
      </c>
      <c r="N24" s="46">
        <v>10516.2</v>
      </c>
      <c r="O24" s="46">
        <v>1051.6200000000001</v>
      </c>
      <c r="P24" s="46">
        <v>485.7</v>
      </c>
      <c r="Q24" s="46">
        <v>170</v>
      </c>
      <c r="R24" s="46">
        <v>668.6</v>
      </c>
      <c r="S24" s="46">
        <v>66.86</v>
      </c>
      <c r="T24" s="46">
        <v>9537.5</v>
      </c>
      <c r="U24" s="46">
        <v>6199</v>
      </c>
      <c r="V24" s="46">
        <v>9771.4</v>
      </c>
      <c r="W24" s="46">
        <v>379.71761658031085</v>
      </c>
      <c r="X24" s="46">
        <v>170.3</v>
      </c>
      <c r="Y24" s="46">
        <v>6.6178756476683942</v>
      </c>
      <c r="Z24" s="46">
        <v>1656.6000000000004</v>
      </c>
      <c r="AA24" s="46">
        <v>92</v>
      </c>
      <c r="AB24" s="46">
        <v>1674.7</v>
      </c>
      <c r="AC24" s="46">
        <v>165</v>
      </c>
      <c r="AD24" s="46">
        <v>95</v>
      </c>
      <c r="AE24" s="46">
        <v>19</v>
      </c>
      <c r="AF24" s="46">
        <v>72.5</v>
      </c>
      <c r="AG24" s="46">
        <v>14.42</v>
      </c>
      <c r="AH24" s="46">
        <v>2</v>
      </c>
      <c r="AI24" s="46">
        <v>0.2</v>
      </c>
      <c r="AJ24" s="46">
        <v>64.8</v>
      </c>
      <c r="AK24" s="46">
        <v>1.8</v>
      </c>
      <c r="AL24" s="46">
        <v>0</v>
      </c>
      <c r="AM24" s="46">
        <v>0</v>
      </c>
      <c r="AN24" s="46">
        <v>19.099999999999998</v>
      </c>
      <c r="AO24" s="46">
        <v>5.0933333333333328</v>
      </c>
      <c r="AP24" s="46">
        <v>1708.9000000000005</v>
      </c>
      <c r="AQ24" s="46">
        <v>294</v>
      </c>
      <c r="AR24" s="46">
        <v>151.9</v>
      </c>
      <c r="AS24" s="46">
        <v>22.785</v>
      </c>
      <c r="AT24" s="46">
        <v>1022.9000000000001</v>
      </c>
      <c r="AU24" s="46">
        <v>6</v>
      </c>
      <c r="AV24" s="46">
        <v>493.1</v>
      </c>
      <c r="AW24" s="46">
        <v>172</v>
      </c>
      <c r="AX24" s="46">
        <v>60</v>
      </c>
      <c r="AY24" s="46">
        <v>2.5</v>
      </c>
      <c r="AZ24" s="46">
        <v>20</v>
      </c>
      <c r="BA24" s="46">
        <v>2</v>
      </c>
      <c r="BB24" s="46">
        <v>0</v>
      </c>
      <c r="BC24" s="46">
        <v>0</v>
      </c>
      <c r="BD24" s="46">
        <v>0</v>
      </c>
      <c r="BE24" s="46">
        <v>0</v>
      </c>
      <c r="BF24" s="46">
        <v>69.099999999999994</v>
      </c>
      <c r="BG24" s="46">
        <v>6.5834603658536581</v>
      </c>
      <c r="BH24" s="46">
        <v>18.2</v>
      </c>
      <c r="BI24" s="46">
        <v>1.7339939024390243</v>
      </c>
      <c r="BJ24" s="46">
        <v>196.70000000000002</v>
      </c>
      <c r="BK24" s="46">
        <v>18.740472560975611</v>
      </c>
      <c r="BL24" s="46">
        <v>834.80000000000007</v>
      </c>
      <c r="BM24" s="46">
        <v>16</v>
      </c>
      <c r="BN24" s="46">
        <v>631.49999999999989</v>
      </c>
      <c r="BO24" s="46">
        <v>70.519262981574528</v>
      </c>
      <c r="BP24" s="46">
        <v>824</v>
      </c>
      <c r="BQ24" s="46">
        <v>123.6</v>
      </c>
      <c r="BR24" s="46">
        <v>33</v>
      </c>
      <c r="BS24" s="46">
        <v>4</v>
      </c>
      <c r="BT24" s="46">
        <v>0</v>
      </c>
      <c r="BU24" s="46">
        <v>0</v>
      </c>
      <c r="BV24" s="46">
        <v>101.20000000000002</v>
      </c>
      <c r="BW24" s="46">
        <v>25</v>
      </c>
      <c r="BX24" s="46">
        <v>759.2</v>
      </c>
      <c r="BY24" s="46">
        <v>30.612903225806452</v>
      </c>
      <c r="BZ24" s="46">
        <v>67.2</v>
      </c>
      <c r="CA24" s="46">
        <v>2</v>
      </c>
      <c r="CB24" s="46">
        <v>50.9</v>
      </c>
      <c r="CC24" s="46">
        <v>2.0524193548387095</v>
      </c>
      <c r="CD24" s="46">
        <v>317.60000000000002</v>
      </c>
      <c r="CE24" s="46">
        <v>12.806451612903226</v>
      </c>
      <c r="CF24" s="46">
        <v>535.59999999999991</v>
      </c>
      <c r="CG24" s="46">
        <v>222</v>
      </c>
      <c r="CH24" s="46">
        <v>75</v>
      </c>
      <c r="CI24" s="46">
        <v>7.5</v>
      </c>
      <c r="CJ24" s="46">
        <v>55.199999999999996</v>
      </c>
      <c r="CK24" s="46">
        <v>5.52</v>
      </c>
      <c r="CL24" s="46">
        <v>305.89999999999998</v>
      </c>
      <c r="CM24" s="46">
        <v>18</v>
      </c>
      <c r="CN24" s="46">
        <v>41.300000000000011</v>
      </c>
      <c r="CO24" s="46">
        <v>2.6</v>
      </c>
      <c r="CP24" s="46">
        <v>8.4999999999999982</v>
      </c>
      <c r="CQ24" s="46">
        <v>0.78399684666929426</v>
      </c>
      <c r="CR24" s="46">
        <v>750</v>
      </c>
      <c r="CS24" s="46">
        <v>185</v>
      </c>
      <c r="CT24" s="46">
        <v>200</v>
      </c>
      <c r="CU24" s="46">
        <v>30</v>
      </c>
      <c r="CV24" s="46">
        <v>0</v>
      </c>
      <c r="CW24" s="46">
        <v>0</v>
      </c>
      <c r="CX24" s="46">
        <v>111.5</v>
      </c>
      <c r="CY24" s="46">
        <v>100.5327868852459</v>
      </c>
      <c r="CZ24" s="47">
        <f t="shared" si="7"/>
        <v>45833.69999999999</v>
      </c>
      <c r="DA24" s="47">
        <f t="shared" si="7"/>
        <v>9920.4395732976209</v>
      </c>
    </row>
    <row r="25" spans="1:105" ht="13.5" thickBot="1">
      <c r="A25" s="33" t="s">
        <v>16</v>
      </c>
      <c r="B25" s="46">
        <v>207.00000000000003</v>
      </c>
      <c r="C25" s="46">
        <v>22</v>
      </c>
      <c r="D25" s="46">
        <v>314.5</v>
      </c>
      <c r="E25" s="46">
        <v>34.944444444444443</v>
      </c>
      <c r="F25" s="46">
        <v>4.3</v>
      </c>
      <c r="G25" s="46">
        <v>0.4773</v>
      </c>
      <c r="H25" s="46">
        <v>13.899999999999999</v>
      </c>
      <c r="I25" s="46">
        <v>1.5428999999999999</v>
      </c>
      <c r="J25" s="46">
        <v>0</v>
      </c>
      <c r="K25" s="46">
        <v>0</v>
      </c>
      <c r="L25" s="46">
        <v>1906.2</v>
      </c>
      <c r="M25" s="46">
        <v>236.36879999999999</v>
      </c>
      <c r="N25" s="46">
        <v>13520.900000000001</v>
      </c>
      <c r="O25" s="46">
        <v>2402.1903553299494</v>
      </c>
      <c r="P25" s="46">
        <v>200</v>
      </c>
      <c r="Q25" s="46">
        <v>52</v>
      </c>
      <c r="R25" s="46">
        <v>11</v>
      </c>
      <c r="S25" s="46">
        <v>2.2000000000000002</v>
      </c>
      <c r="T25" s="46">
        <v>747</v>
      </c>
      <c r="U25" s="46">
        <v>89</v>
      </c>
      <c r="V25" s="46">
        <v>3767.6</v>
      </c>
      <c r="W25" s="46">
        <v>285.93392857142857</v>
      </c>
      <c r="X25" s="46">
        <v>0</v>
      </c>
      <c r="Y25" s="46">
        <v>0</v>
      </c>
      <c r="Z25" s="46">
        <v>37.700000000000003</v>
      </c>
      <c r="AA25" s="46">
        <v>5</v>
      </c>
      <c r="AB25" s="46">
        <v>714</v>
      </c>
      <c r="AC25" s="46">
        <v>74</v>
      </c>
      <c r="AD25" s="46">
        <v>58.500000000000007</v>
      </c>
      <c r="AE25" s="46">
        <v>5.8500000000000014</v>
      </c>
      <c r="AF25" s="46">
        <v>71</v>
      </c>
      <c r="AG25" s="46">
        <v>14.2</v>
      </c>
      <c r="AH25" s="46">
        <v>0</v>
      </c>
      <c r="AI25" s="46">
        <v>0</v>
      </c>
      <c r="AJ25" s="46">
        <v>2</v>
      </c>
      <c r="AK25" s="46">
        <v>0.8</v>
      </c>
      <c r="AL25" s="46">
        <v>0</v>
      </c>
      <c r="AM25" s="46">
        <v>0</v>
      </c>
      <c r="AN25" s="46">
        <v>10.8</v>
      </c>
      <c r="AO25" s="46">
        <v>2.4840000000000004</v>
      </c>
      <c r="AP25" s="46">
        <v>118</v>
      </c>
      <c r="AQ25" s="46">
        <v>24</v>
      </c>
      <c r="AR25" s="46">
        <v>31.7</v>
      </c>
      <c r="AS25" s="46">
        <v>6.34</v>
      </c>
      <c r="AT25" s="46">
        <v>60.300000000000004</v>
      </c>
      <c r="AU25" s="46">
        <v>12.060000000000002</v>
      </c>
      <c r="AV25" s="46">
        <v>76</v>
      </c>
      <c r="AW25" s="46">
        <v>23</v>
      </c>
      <c r="AX25" s="46">
        <v>0</v>
      </c>
      <c r="AY25" s="46">
        <v>0</v>
      </c>
      <c r="AZ25" s="46">
        <v>0</v>
      </c>
      <c r="BA25" s="46">
        <v>0</v>
      </c>
      <c r="BB25" s="46">
        <v>0</v>
      </c>
      <c r="BC25" s="46">
        <v>0</v>
      </c>
      <c r="BD25" s="46">
        <v>0</v>
      </c>
      <c r="BE25" s="46">
        <v>0</v>
      </c>
      <c r="BF25" s="46">
        <v>143.30000000000001</v>
      </c>
      <c r="BG25" s="46">
        <v>11.108527131782946</v>
      </c>
      <c r="BH25" s="46">
        <v>192</v>
      </c>
      <c r="BI25" s="46">
        <v>41.025641025641029</v>
      </c>
      <c r="BJ25" s="46">
        <v>272.89999999999998</v>
      </c>
      <c r="BK25" s="46">
        <v>36.722691292875986</v>
      </c>
      <c r="BL25" s="46">
        <v>993.00000000000011</v>
      </c>
      <c r="BM25" s="46">
        <v>248.25000000000003</v>
      </c>
      <c r="BN25" s="46">
        <v>9</v>
      </c>
      <c r="BO25" s="46">
        <v>2.25</v>
      </c>
      <c r="BP25" s="46">
        <v>4.5</v>
      </c>
      <c r="BQ25" s="46">
        <v>1.125</v>
      </c>
      <c r="BR25" s="46">
        <v>573.40000000000009</v>
      </c>
      <c r="BS25" s="46">
        <v>156.3818181818182</v>
      </c>
      <c r="BT25" s="46">
        <v>10.3</v>
      </c>
      <c r="BU25" s="46">
        <v>2.8090909090909091</v>
      </c>
      <c r="BV25" s="46">
        <v>4.5</v>
      </c>
      <c r="BW25" s="46">
        <v>1.2272727272727271</v>
      </c>
      <c r="BX25" s="46">
        <v>46.7</v>
      </c>
      <c r="BY25" s="46">
        <v>16.482352941176472</v>
      </c>
      <c r="BZ25" s="46">
        <v>116.6</v>
      </c>
      <c r="CA25" s="46">
        <v>1</v>
      </c>
      <c r="CB25" s="46">
        <v>27.800000000000004</v>
      </c>
      <c r="CC25" s="46">
        <v>12.76530612244898</v>
      </c>
      <c r="CD25" s="46">
        <v>0</v>
      </c>
      <c r="CE25" s="46">
        <v>0</v>
      </c>
      <c r="CF25" s="46">
        <v>0</v>
      </c>
      <c r="CG25" s="46">
        <v>0</v>
      </c>
      <c r="CH25" s="46">
        <v>0</v>
      </c>
      <c r="CI25" s="46">
        <v>0</v>
      </c>
      <c r="CJ25" s="46">
        <v>0</v>
      </c>
      <c r="CK25" s="46">
        <v>0</v>
      </c>
      <c r="CL25" s="46">
        <v>1.5</v>
      </c>
      <c r="CM25" s="46">
        <v>0.1</v>
      </c>
      <c r="CN25" s="46">
        <v>0</v>
      </c>
      <c r="CO25" s="46">
        <v>0</v>
      </c>
      <c r="CP25" s="46">
        <v>0</v>
      </c>
      <c r="CQ25" s="46">
        <v>0</v>
      </c>
      <c r="CR25" s="46">
        <v>50</v>
      </c>
      <c r="CS25" s="46">
        <v>10</v>
      </c>
      <c r="CT25" s="46">
        <v>0</v>
      </c>
      <c r="CU25" s="46">
        <v>0</v>
      </c>
      <c r="CV25" s="46">
        <v>0</v>
      </c>
      <c r="CW25" s="46">
        <v>0</v>
      </c>
      <c r="CX25" s="46">
        <v>0</v>
      </c>
      <c r="CY25" s="46">
        <v>0</v>
      </c>
      <c r="CZ25" s="47">
        <f t="shared" si="7"/>
        <v>24317.9</v>
      </c>
      <c r="DA25" s="47">
        <f t="shared" si="7"/>
        <v>3835.6394286779296</v>
      </c>
    </row>
    <row r="26" spans="1:105" ht="13.5" thickBot="1">
      <c r="A26" s="33" t="s">
        <v>17</v>
      </c>
      <c r="B26" s="46">
        <v>2776.2</v>
      </c>
      <c r="C26" s="46">
        <v>83.384098939929316</v>
      </c>
      <c r="D26" s="46">
        <v>2550</v>
      </c>
      <c r="E26" s="46">
        <v>510</v>
      </c>
      <c r="F26" s="46">
        <v>5485.5999999999995</v>
      </c>
      <c r="G26" s="46">
        <v>548.55999999999995</v>
      </c>
      <c r="H26" s="46">
        <v>3586.1000000000004</v>
      </c>
      <c r="I26" s="46">
        <v>358.61000000000007</v>
      </c>
      <c r="J26" s="46">
        <v>1098.8000000000002</v>
      </c>
      <c r="K26" s="46">
        <v>109.88000000000002</v>
      </c>
      <c r="L26" s="46">
        <v>7653.8</v>
      </c>
      <c r="M26" s="46">
        <v>453.78260869565219</v>
      </c>
      <c r="N26" s="46">
        <v>24719.100000000002</v>
      </c>
      <c r="O26" s="46">
        <v>1603</v>
      </c>
      <c r="P26" s="46">
        <v>4655.9000000000005</v>
      </c>
      <c r="Q26" s="46">
        <v>948</v>
      </c>
      <c r="R26" s="46">
        <v>11288.899999999998</v>
      </c>
      <c r="S26" s="46">
        <v>564.44499999999994</v>
      </c>
      <c r="T26" s="46">
        <v>33467.199999999997</v>
      </c>
      <c r="U26" s="46">
        <v>5697</v>
      </c>
      <c r="V26" s="46">
        <v>23027.799999999996</v>
      </c>
      <c r="W26" s="46">
        <v>90.5</v>
      </c>
      <c r="X26" s="46">
        <v>2216</v>
      </c>
      <c r="Y26" s="46">
        <v>221.60000000000002</v>
      </c>
      <c r="Z26" s="46">
        <v>8686.6999999999989</v>
      </c>
      <c r="AA26" s="46">
        <v>240</v>
      </c>
      <c r="AB26" s="46">
        <v>5726.9000000000005</v>
      </c>
      <c r="AC26" s="46">
        <v>572</v>
      </c>
      <c r="AD26" s="46">
        <v>755.8</v>
      </c>
      <c r="AE26" s="46">
        <v>75.58</v>
      </c>
      <c r="AF26" s="46">
        <v>656.5</v>
      </c>
      <c r="AG26" s="46">
        <v>105</v>
      </c>
      <c r="AH26" s="46">
        <v>500</v>
      </c>
      <c r="AI26" s="46">
        <v>80</v>
      </c>
      <c r="AJ26" s="46">
        <v>320</v>
      </c>
      <c r="AK26" s="46">
        <v>55</v>
      </c>
      <c r="AL26" s="46">
        <v>120.00000000000001</v>
      </c>
      <c r="AM26" s="46">
        <v>2</v>
      </c>
      <c r="AN26" s="46">
        <v>69</v>
      </c>
      <c r="AO26" s="46">
        <v>11.385</v>
      </c>
      <c r="AP26" s="46">
        <v>22606.199999999993</v>
      </c>
      <c r="AQ26" s="46">
        <v>3390.5411764705873</v>
      </c>
      <c r="AR26" s="46">
        <v>4105.6000000000004</v>
      </c>
      <c r="AS26" s="46">
        <v>615.76938424492607</v>
      </c>
      <c r="AT26" s="46">
        <v>7504.9000000000015</v>
      </c>
      <c r="AU26" s="46">
        <v>1125.6059167526662</v>
      </c>
      <c r="AV26" s="46">
        <v>6905</v>
      </c>
      <c r="AW26" s="46">
        <v>1387</v>
      </c>
      <c r="AX26" s="46">
        <v>4</v>
      </c>
      <c r="AY26" s="46">
        <v>0.6</v>
      </c>
      <c r="AZ26" s="46">
        <v>0</v>
      </c>
      <c r="BA26" s="46">
        <v>0</v>
      </c>
      <c r="BB26" s="46">
        <v>0</v>
      </c>
      <c r="BC26" s="46">
        <v>0</v>
      </c>
      <c r="BD26" s="46">
        <v>400</v>
      </c>
      <c r="BE26" s="46">
        <v>60</v>
      </c>
      <c r="BF26" s="46">
        <v>3486.8</v>
      </c>
      <c r="BG26" s="46">
        <v>480</v>
      </c>
      <c r="BH26" s="46">
        <v>2190.3000000000002</v>
      </c>
      <c r="BI26" s="46">
        <v>80</v>
      </c>
      <c r="BJ26" s="46">
        <v>2867.5</v>
      </c>
      <c r="BK26" s="46">
        <v>573.5</v>
      </c>
      <c r="BL26" s="46">
        <v>22312.9</v>
      </c>
      <c r="BM26" s="46">
        <v>4462.5800000000008</v>
      </c>
      <c r="BN26" s="46">
        <v>4144.0999999999995</v>
      </c>
      <c r="BO26" s="46">
        <v>828.81999999999994</v>
      </c>
      <c r="BP26" s="46">
        <v>4200</v>
      </c>
      <c r="BQ26" s="46">
        <v>1050</v>
      </c>
      <c r="BR26" s="46">
        <v>300</v>
      </c>
      <c r="BS26" s="46">
        <v>70</v>
      </c>
      <c r="BT26" s="46">
        <v>16.299999999999997</v>
      </c>
      <c r="BU26" s="46">
        <v>1.5213333333333332</v>
      </c>
      <c r="BV26" s="46">
        <v>2142.6999999999998</v>
      </c>
      <c r="BW26" s="46">
        <v>435.60384615384612</v>
      </c>
      <c r="BX26" s="46">
        <v>2092.9</v>
      </c>
      <c r="BY26" s="46">
        <v>425.47967032967034</v>
      </c>
      <c r="BZ26" s="46">
        <v>1942.2</v>
      </c>
      <c r="CA26" s="46">
        <v>39</v>
      </c>
      <c r="CB26" s="46">
        <v>4416.2</v>
      </c>
      <c r="CC26" s="46">
        <v>13</v>
      </c>
      <c r="CD26" s="46">
        <v>418.29999999999995</v>
      </c>
      <c r="CE26" s="46">
        <v>97.899999999999991</v>
      </c>
      <c r="CF26" s="46">
        <v>526.30000000000007</v>
      </c>
      <c r="CG26" s="46">
        <v>137</v>
      </c>
      <c r="CH26" s="46">
        <v>23.2</v>
      </c>
      <c r="CI26" s="46">
        <v>4.6399999999999997</v>
      </c>
      <c r="CJ26" s="46">
        <v>47</v>
      </c>
      <c r="CK26" s="46">
        <v>9.4</v>
      </c>
      <c r="CL26" s="46">
        <v>1152.2</v>
      </c>
      <c r="CM26" s="46">
        <v>15</v>
      </c>
      <c r="CN26" s="46">
        <v>400</v>
      </c>
      <c r="CO26" s="46">
        <v>52</v>
      </c>
      <c r="CP26" s="46">
        <v>499</v>
      </c>
      <c r="CQ26" s="46">
        <v>75.817054263565893</v>
      </c>
      <c r="CR26" s="46">
        <v>190.5</v>
      </c>
      <c r="CS26" s="46">
        <v>24.765000000000001</v>
      </c>
      <c r="CT26" s="46">
        <v>239.00000000000003</v>
      </c>
      <c r="CU26" s="46">
        <v>6</v>
      </c>
      <c r="CV26" s="46">
        <v>95.7</v>
      </c>
      <c r="CW26" s="46">
        <v>11.484</v>
      </c>
      <c r="CX26" s="46">
        <v>3609.1000000000004</v>
      </c>
      <c r="CY26" s="46">
        <v>397.00100000000003</v>
      </c>
      <c r="CZ26" s="47">
        <f t="shared" si="2"/>
        <v>238198.19999999998</v>
      </c>
      <c r="DA26" s="47">
        <f t="shared" si="2"/>
        <v>28199.755089184182</v>
      </c>
    </row>
    <row r="27" spans="1:105" ht="13.5" thickBot="1">
      <c r="A27" s="33" t="s">
        <v>18</v>
      </c>
      <c r="B27" s="46">
        <v>24</v>
      </c>
      <c r="C27" s="46">
        <v>4</v>
      </c>
      <c r="D27" s="46">
        <v>0</v>
      </c>
      <c r="E27" s="46">
        <v>0</v>
      </c>
      <c r="F27" s="46">
        <v>58</v>
      </c>
      <c r="G27" s="46">
        <v>6.38</v>
      </c>
      <c r="H27" s="46">
        <v>0</v>
      </c>
      <c r="I27" s="46">
        <v>0</v>
      </c>
      <c r="J27" s="46">
        <v>0</v>
      </c>
      <c r="K27" s="46">
        <v>0</v>
      </c>
      <c r="L27" s="46">
        <v>0</v>
      </c>
      <c r="M27" s="46">
        <v>0</v>
      </c>
      <c r="N27" s="46">
        <v>8.8000000000000007</v>
      </c>
      <c r="O27" s="46">
        <v>0.96800000000000008</v>
      </c>
      <c r="P27" s="46">
        <v>8</v>
      </c>
      <c r="Q27" s="46">
        <v>0.88</v>
      </c>
      <c r="R27" s="46">
        <v>10.4</v>
      </c>
      <c r="S27" s="46">
        <v>1.1440000000000001</v>
      </c>
      <c r="T27" s="46">
        <v>0</v>
      </c>
      <c r="U27" s="46">
        <v>0</v>
      </c>
      <c r="V27" s="46">
        <v>0</v>
      </c>
      <c r="W27" s="46">
        <v>0</v>
      </c>
      <c r="X27" s="46">
        <v>0.5</v>
      </c>
      <c r="Y27" s="46">
        <v>5.5E-2</v>
      </c>
      <c r="Z27" s="46">
        <v>108.4</v>
      </c>
      <c r="AA27" s="46">
        <v>12.044444444444444</v>
      </c>
      <c r="AB27" s="46">
        <v>67.300000000000011</v>
      </c>
      <c r="AC27" s="46">
        <v>5</v>
      </c>
      <c r="AD27" s="46">
        <v>0</v>
      </c>
      <c r="AE27" s="46">
        <v>0</v>
      </c>
      <c r="AF27" s="46">
        <v>0</v>
      </c>
      <c r="AG27" s="46">
        <v>0</v>
      </c>
      <c r="AH27" s="46">
        <v>0</v>
      </c>
      <c r="AI27" s="46">
        <v>0</v>
      </c>
      <c r="AJ27" s="46">
        <v>0</v>
      </c>
      <c r="AK27" s="46">
        <v>0</v>
      </c>
      <c r="AL27" s="46">
        <v>0</v>
      </c>
      <c r="AM27" s="46">
        <v>0</v>
      </c>
      <c r="AN27" s="46">
        <v>3</v>
      </c>
      <c r="AO27" s="46">
        <v>1</v>
      </c>
      <c r="AP27" s="46">
        <v>0</v>
      </c>
      <c r="AQ27" s="46">
        <v>0</v>
      </c>
      <c r="AR27" s="46">
        <v>2.9</v>
      </c>
      <c r="AS27" s="46">
        <v>0.31900000000000001</v>
      </c>
      <c r="AT27" s="46">
        <v>14.9</v>
      </c>
      <c r="AU27" s="46">
        <v>1.639</v>
      </c>
      <c r="AV27" s="46">
        <v>15</v>
      </c>
      <c r="AW27" s="46">
        <v>1</v>
      </c>
      <c r="AX27" s="46">
        <v>0</v>
      </c>
      <c r="AY27" s="46">
        <v>0</v>
      </c>
      <c r="AZ27" s="46">
        <v>0</v>
      </c>
      <c r="BA27" s="46">
        <v>0</v>
      </c>
      <c r="BB27" s="46">
        <v>0</v>
      </c>
      <c r="BC27" s="46">
        <v>0</v>
      </c>
      <c r="BD27" s="46">
        <v>0</v>
      </c>
      <c r="BE27" s="46">
        <v>0</v>
      </c>
      <c r="BF27" s="46">
        <v>250</v>
      </c>
      <c r="BG27" s="46">
        <v>20</v>
      </c>
      <c r="BH27" s="46">
        <v>7.8000000000000007</v>
      </c>
      <c r="BI27" s="46">
        <v>0.8580000000000001</v>
      </c>
      <c r="BJ27" s="46">
        <v>0</v>
      </c>
      <c r="BK27" s="46">
        <v>0</v>
      </c>
      <c r="BL27" s="46">
        <v>11.7</v>
      </c>
      <c r="BM27" s="46">
        <v>1.2869999999999999</v>
      </c>
      <c r="BN27" s="46">
        <v>13.5</v>
      </c>
      <c r="BO27" s="46">
        <v>1.4850000000000001</v>
      </c>
      <c r="BP27" s="46">
        <v>0</v>
      </c>
      <c r="BQ27" s="46">
        <v>0</v>
      </c>
      <c r="BR27" s="46">
        <v>0</v>
      </c>
      <c r="BS27" s="46">
        <v>0</v>
      </c>
      <c r="BT27" s="46">
        <v>0</v>
      </c>
      <c r="BU27" s="46">
        <v>0</v>
      </c>
      <c r="BV27" s="46">
        <v>2.7</v>
      </c>
      <c r="BW27" s="46">
        <v>0.29700000000000004</v>
      </c>
      <c r="BX27" s="46">
        <v>4.5</v>
      </c>
      <c r="BY27" s="46">
        <v>0.495</v>
      </c>
      <c r="BZ27" s="46">
        <v>12.4</v>
      </c>
      <c r="CA27" s="46">
        <v>1.3640000000000001</v>
      </c>
      <c r="CB27" s="46">
        <v>0.70000000000000007</v>
      </c>
      <c r="CC27" s="46">
        <v>7.7000000000000013E-2</v>
      </c>
      <c r="CD27" s="46">
        <v>0</v>
      </c>
      <c r="CE27" s="46">
        <v>0</v>
      </c>
      <c r="CF27" s="46">
        <v>0</v>
      </c>
      <c r="CG27" s="46">
        <v>0</v>
      </c>
      <c r="CH27" s="46">
        <v>0</v>
      </c>
      <c r="CI27" s="46">
        <v>0</v>
      </c>
      <c r="CJ27" s="46">
        <v>0</v>
      </c>
      <c r="CK27" s="46">
        <v>0</v>
      </c>
      <c r="CL27" s="46">
        <v>0</v>
      </c>
      <c r="CM27" s="46">
        <v>0</v>
      </c>
      <c r="CN27" s="46">
        <v>10</v>
      </c>
      <c r="CO27" s="46">
        <v>1.1000000000000001</v>
      </c>
      <c r="CP27" s="46">
        <v>0</v>
      </c>
      <c r="CQ27" s="46">
        <v>0</v>
      </c>
      <c r="CR27" s="46">
        <v>0</v>
      </c>
      <c r="CS27" s="46">
        <v>0</v>
      </c>
      <c r="CT27" s="46">
        <v>16.299999999999997</v>
      </c>
      <c r="CU27" s="46">
        <v>1.7929999999999997</v>
      </c>
      <c r="CV27" s="46">
        <v>0</v>
      </c>
      <c r="CW27" s="46">
        <v>0</v>
      </c>
      <c r="CX27" s="46">
        <v>162</v>
      </c>
      <c r="CY27" s="46">
        <v>25</v>
      </c>
      <c r="CZ27" s="47">
        <f t="shared" si="2"/>
        <v>812.80000000000007</v>
      </c>
      <c r="DA27" s="47">
        <f t="shared" si="2"/>
        <v>88.185444444444428</v>
      </c>
    </row>
    <row r="28" spans="1:105" ht="13.5" thickBot="1">
      <c r="A28" s="33" t="s">
        <v>19</v>
      </c>
      <c r="B28" s="46">
        <v>3271.3</v>
      </c>
      <c r="C28" s="46">
        <v>74</v>
      </c>
      <c r="D28" s="46">
        <v>247.7</v>
      </c>
      <c r="E28" s="46">
        <v>108.9</v>
      </c>
      <c r="F28" s="46">
        <v>55.599999999999994</v>
      </c>
      <c r="G28" s="46">
        <v>16.061843336298473</v>
      </c>
      <c r="H28" s="46">
        <v>22.800000000000004</v>
      </c>
      <c r="I28" s="46">
        <v>9</v>
      </c>
      <c r="J28" s="46">
        <v>89.1</v>
      </c>
      <c r="K28" s="46">
        <v>25.739392828492697</v>
      </c>
      <c r="L28" s="46">
        <v>478.5</v>
      </c>
      <c r="M28" s="46">
        <v>138.23007259746078</v>
      </c>
      <c r="N28" s="46">
        <v>2643.5</v>
      </c>
      <c r="O28" s="46">
        <v>763.65976366016218</v>
      </c>
      <c r="P28" s="46">
        <v>5118.1000000000004</v>
      </c>
      <c r="Q28" s="46">
        <v>78</v>
      </c>
      <c r="R28" s="46">
        <v>1322.8</v>
      </c>
      <c r="S28" s="46">
        <v>382.13320800819463</v>
      </c>
      <c r="T28" s="46">
        <v>461.1</v>
      </c>
      <c r="U28" s="46">
        <v>133.20352450300766</v>
      </c>
      <c r="V28" s="46">
        <v>1709</v>
      </c>
      <c r="W28" s="46">
        <v>493.69946513910236</v>
      </c>
      <c r="X28" s="46">
        <v>1319.7</v>
      </c>
      <c r="Y28" s="46">
        <v>381.23767357757367</v>
      </c>
      <c r="Z28" s="46">
        <v>43.2</v>
      </c>
      <c r="AA28" s="46">
        <v>12.479705613814623</v>
      </c>
      <c r="AB28" s="46">
        <v>13.499999999999998</v>
      </c>
      <c r="AC28" s="46">
        <v>1.3499999999999999</v>
      </c>
      <c r="AD28" s="46">
        <v>7.1</v>
      </c>
      <c r="AE28" s="46">
        <v>0.71</v>
      </c>
      <c r="AF28" s="46">
        <v>696.3</v>
      </c>
      <c r="AG28" s="46">
        <v>69.63</v>
      </c>
      <c r="AH28" s="46">
        <v>10</v>
      </c>
      <c r="AI28" s="46">
        <v>2</v>
      </c>
      <c r="AJ28" s="46">
        <v>75</v>
      </c>
      <c r="AK28" s="46">
        <v>8</v>
      </c>
      <c r="AL28" s="46">
        <v>7</v>
      </c>
      <c r="AM28" s="46">
        <v>4</v>
      </c>
      <c r="AN28" s="46">
        <v>100</v>
      </c>
      <c r="AO28" s="46">
        <v>40</v>
      </c>
      <c r="AP28" s="46">
        <v>533.5</v>
      </c>
      <c r="AQ28" s="46">
        <v>53.35</v>
      </c>
      <c r="AR28" s="46">
        <v>93</v>
      </c>
      <c r="AS28" s="46">
        <v>10</v>
      </c>
      <c r="AT28" s="46">
        <v>105.90000000000002</v>
      </c>
      <c r="AU28" s="46">
        <v>10.590000000000003</v>
      </c>
      <c r="AV28" s="46">
        <v>114.80000000000003</v>
      </c>
      <c r="AW28" s="46">
        <v>13.776000000000003</v>
      </c>
      <c r="AX28" s="46">
        <v>0</v>
      </c>
      <c r="AY28" s="46">
        <v>0</v>
      </c>
      <c r="AZ28" s="46">
        <v>0</v>
      </c>
      <c r="BA28" s="46">
        <v>0</v>
      </c>
      <c r="BB28" s="46">
        <v>0</v>
      </c>
      <c r="BC28" s="46">
        <v>0</v>
      </c>
      <c r="BD28" s="46">
        <v>2</v>
      </c>
      <c r="BE28" s="46">
        <v>1</v>
      </c>
      <c r="BF28" s="46">
        <v>12</v>
      </c>
      <c r="BG28" s="46">
        <v>8</v>
      </c>
      <c r="BH28" s="46">
        <v>128.70000000000002</v>
      </c>
      <c r="BI28" s="46">
        <v>51.480000000000011</v>
      </c>
      <c r="BJ28" s="46">
        <v>153.1</v>
      </c>
      <c r="BK28" s="46">
        <v>55</v>
      </c>
      <c r="BL28" s="46">
        <v>416.59999999999997</v>
      </c>
      <c r="BM28" s="46">
        <v>104.14999999999999</v>
      </c>
      <c r="BN28" s="46">
        <v>80.900000000000006</v>
      </c>
      <c r="BO28" s="46">
        <v>20.225000000000001</v>
      </c>
      <c r="BP28" s="46">
        <v>253.60000000000002</v>
      </c>
      <c r="BQ28" s="46">
        <v>45.3</v>
      </c>
      <c r="BR28" s="46">
        <v>3</v>
      </c>
      <c r="BS28" s="46">
        <v>0.75</v>
      </c>
      <c r="BT28" s="46">
        <v>0</v>
      </c>
      <c r="BU28" s="46">
        <v>0</v>
      </c>
      <c r="BV28" s="46">
        <v>113.29999999999998</v>
      </c>
      <c r="BW28" s="46">
        <v>28.324999999999996</v>
      </c>
      <c r="BX28" s="46">
        <v>21.9</v>
      </c>
      <c r="BY28" s="46">
        <v>5.4749999999999996</v>
      </c>
      <c r="BZ28" s="46">
        <v>78</v>
      </c>
      <c r="CA28" s="46">
        <v>237</v>
      </c>
      <c r="CB28" s="46">
        <v>153.30000000000001</v>
      </c>
      <c r="CC28" s="46">
        <v>288.05070000000001</v>
      </c>
      <c r="CD28" s="46">
        <v>60.7</v>
      </c>
      <c r="CE28" s="46">
        <v>114.116</v>
      </c>
      <c r="CF28" s="46">
        <v>63.9</v>
      </c>
      <c r="CG28" s="46">
        <v>3.8727272727272726</v>
      </c>
      <c r="CH28" s="46">
        <v>7</v>
      </c>
      <c r="CI28" s="46">
        <v>1.26</v>
      </c>
      <c r="CJ28" s="46">
        <v>0</v>
      </c>
      <c r="CK28" s="46">
        <v>0</v>
      </c>
      <c r="CL28" s="46">
        <v>4.3000000000000007</v>
      </c>
      <c r="CM28" s="46">
        <v>0.64500000000000013</v>
      </c>
      <c r="CN28" s="46">
        <v>5.2</v>
      </c>
      <c r="CO28" s="46">
        <v>0.78</v>
      </c>
      <c r="CP28" s="46">
        <v>7.4</v>
      </c>
      <c r="CQ28" s="46">
        <v>1.0882352941176472</v>
      </c>
      <c r="CR28" s="46">
        <v>20</v>
      </c>
      <c r="CS28" s="46">
        <v>4</v>
      </c>
      <c r="CT28" s="46">
        <v>46.900000000000006</v>
      </c>
      <c r="CU28" s="46">
        <v>7.9730000000000016</v>
      </c>
      <c r="CV28" s="46">
        <v>2.8000000000000003</v>
      </c>
      <c r="CW28" s="46">
        <v>0.504</v>
      </c>
      <c r="CX28" s="46">
        <v>55.199999999999996</v>
      </c>
      <c r="CY28" s="46">
        <v>12</v>
      </c>
      <c r="CZ28" s="47">
        <f t="shared" si="2"/>
        <v>20228.300000000003</v>
      </c>
      <c r="DA28" s="47">
        <f t="shared" si="2"/>
        <v>3820.7453118309518</v>
      </c>
    </row>
    <row r="29" spans="1:105" ht="13.5" thickBot="1">
      <c r="A29" s="33" t="s">
        <v>20</v>
      </c>
      <c r="B29" s="46">
        <v>534.70000000000005</v>
      </c>
      <c r="C29" s="46">
        <v>53</v>
      </c>
      <c r="D29" s="46">
        <v>165.8</v>
      </c>
      <c r="E29" s="46">
        <v>18.260000000000002</v>
      </c>
      <c r="F29" s="46">
        <v>35.6</v>
      </c>
      <c r="G29" s="46">
        <v>0</v>
      </c>
      <c r="H29" s="46">
        <v>12.8</v>
      </c>
      <c r="I29" s="46">
        <v>0.5</v>
      </c>
      <c r="J29" s="46">
        <v>474.7</v>
      </c>
      <c r="K29" s="46">
        <v>89.8</v>
      </c>
      <c r="L29" s="46">
        <v>626</v>
      </c>
      <c r="M29" s="46">
        <v>63</v>
      </c>
      <c r="N29" s="46">
        <v>2960.5</v>
      </c>
      <c r="O29" s="46">
        <v>60</v>
      </c>
      <c r="P29" s="46">
        <v>320</v>
      </c>
      <c r="Q29" s="46">
        <v>53.4</v>
      </c>
      <c r="R29" s="46">
        <v>433</v>
      </c>
      <c r="S29" s="46">
        <v>51</v>
      </c>
      <c r="T29" s="46">
        <v>813.99999999999989</v>
      </c>
      <c r="U29" s="46">
        <v>22.5</v>
      </c>
      <c r="V29" s="46">
        <v>1272</v>
      </c>
      <c r="W29" s="46">
        <v>38.200000000000003</v>
      </c>
      <c r="X29" s="46">
        <v>66.100000000000009</v>
      </c>
      <c r="Y29" s="46">
        <v>3.3050000000000006</v>
      </c>
      <c r="Z29" s="46">
        <v>12261.999999999998</v>
      </c>
      <c r="AA29" s="46">
        <v>920</v>
      </c>
      <c r="AB29" s="46">
        <v>7642.4</v>
      </c>
      <c r="AC29" s="46">
        <v>758</v>
      </c>
      <c r="AD29" s="46">
        <v>4194.5</v>
      </c>
      <c r="AE29" s="46">
        <v>340</v>
      </c>
      <c r="AF29" s="46">
        <v>798.19999999999993</v>
      </c>
      <c r="AG29" s="46">
        <v>97</v>
      </c>
      <c r="AH29" s="46">
        <v>70</v>
      </c>
      <c r="AI29" s="46">
        <v>8</v>
      </c>
      <c r="AJ29" s="46">
        <v>230</v>
      </c>
      <c r="AK29" s="46">
        <v>22</v>
      </c>
      <c r="AL29" s="46">
        <v>0</v>
      </c>
      <c r="AM29" s="46">
        <v>0</v>
      </c>
      <c r="AN29" s="46">
        <v>8</v>
      </c>
      <c r="AO29" s="46">
        <v>0.5</v>
      </c>
      <c r="AP29" s="46">
        <v>19593.2</v>
      </c>
      <c r="AQ29" s="46">
        <v>2909</v>
      </c>
      <c r="AR29" s="46">
        <v>398.70000000000005</v>
      </c>
      <c r="AS29" s="46">
        <v>7.2</v>
      </c>
      <c r="AT29" s="46">
        <v>1100</v>
      </c>
      <c r="AU29" s="46">
        <v>88</v>
      </c>
      <c r="AV29" s="46">
        <v>884.2</v>
      </c>
      <c r="AW29" s="46">
        <v>90</v>
      </c>
      <c r="AX29" s="46">
        <v>600</v>
      </c>
      <c r="AY29" s="46">
        <v>28</v>
      </c>
      <c r="AZ29" s="46">
        <v>0</v>
      </c>
      <c r="BA29" s="46">
        <v>0</v>
      </c>
      <c r="BB29" s="46">
        <v>0</v>
      </c>
      <c r="BC29" s="46">
        <v>0</v>
      </c>
      <c r="BD29" s="46">
        <v>200</v>
      </c>
      <c r="BE29" s="46">
        <v>20</v>
      </c>
      <c r="BF29" s="46">
        <v>532.10000000000014</v>
      </c>
      <c r="BG29" s="46">
        <v>19</v>
      </c>
      <c r="BH29" s="46">
        <v>2.3000000000000003</v>
      </c>
      <c r="BI29" s="46">
        <v>0.34500000000000003</v>
      </c>
      <c r="BJ29" s="46">
        <v>0.1</v>
      </c>
      <c r="BK29" s="46">
        <v>1.4999999999999999E-2</v>
      </c>
      <c r="BL29" s="46">
        <v>4397</v>
      </c>
      <c r="BM29" s="46">
        <v>316</v>
      </c>
      <c r="BN29" s="46">
        <v>182.5</v>
      </c>
      <c r="BO29" s="46">
        <v>27.375</v>
      </c>
      <c r="BP29" s="46">
        <v>4447</v>
      </c>
      <c r="BQ29" s="46">
        <v>667</v>
      </c>
      <c r="BR29" s="46">
        <v>100</v>
      </c>
      <c r="BS29" s="46">
        <v>8</v>
      </c>
      <c r="BT29" s="46">
        <v>6.5</v>
      </c>
      <c r="BU29" s="46">
        <v>1.0833333333333333</v>
      </c>
      <c r="BV29" s="46">
        <v>398.00000000000006</v>
      </c>
      <c r="BW29" s="46">
        <v>38.958843159065637</v>
      </c>
      <c r="BX29" s="46">
        <v>31.200000000000003</v>
      </c>
      <c r="BY29" s="46">
        <v>8.0888888888888886</v>
      </c>
      <c r="BZ29" s="46">
        <v>24</v>
      </c>
      <c r="CA29" s="46">
        <v>4</v>
      </c>
      <c r="CB29" s="46">
        <v>10.9</v>
      </c>
      <c r="CC29" s="46">
        <v>2.8340000000000001</v>
      </c>
      <c r="CD29" s="46">
        <v>10</v>
      </c>
      <c r="CE29" s="46">
        <v>2.6</v>
      </c>
      <c r="CF29" s="46">
        <v>963</v>
      </c>
      <c r="CG29" s="46">
        <v>212</v>
      </c>
      <c r="CH29" s="46">
        <v>4.8</v>
      </c>
      <c r="CI29" s="46">
        <v>0.3</v>
      </c>
      <c r="CJ29" s="46">
        <v>90</v>
      </c>
      <c r="CK29" s="46">
        <v>15</v>
      </c>
      <c r="CL29" s="46">
        <v>19.3</v>
      </c>
      <c r="CM29" s="46">
        <v>1.9300000000000002</v>
      </c>
      <c r="CN29" s="46">
        <v>15</v>
      </c>
      <c r="CO29" s="46">
        <v>1.5</v>
      </c>
      <c r="CP29" s="46">
        <v>0</v>
      </c>
      <c r="CQ29" s="46">
        <v>0</v>
      </c>
      <c r="CR29" s="46">
        <v>30</v>
      </c>
      <c r="CS29" s="46">
        <v>6</v>
      </c>
      <c r="CT29" s="46">
        <v>15.599999999999998</v>
      </c>
      <c r="CU29" s="46">
        <v>1</v>
      </c>
      <c r="CV29" s="46">
        <v>0</v>
      </c>
      <c r="CW29" s="46">
        <v>0</v>
      </c>
      <c r="CX29" s="46">
        <v>2.5</v>
      </c>
      <c r="CY29" s="46">
        <v>2</v>
      </c>
      <c r="CZ29" s="47">
        <f t="shared" si="2"/>
        <v>66978.2</v>
      </c>
      <c r="DA29" s="47">
        <f t="shared" si="2"/>
        <v>7075.6950653812883</v>
      </c>
    </row>
    <row r="30" spans="1:105" ht="13.5" thickBot="1">
      <c r="A30" s="33" t="s">
        <v>21</v>
      </c>
      <c r="B30" s="46">
        <v>7095.2999999999993</v>
      </c>
      <c r="C30" s="46">
        <v>1156</v>
      </c>
      <c r="D30" s="46">
        <v>705.4</v>
      </c>
      <c r="E30" s="46">
        <v>91.65</v>
      </c>
      <c r="F30" s="46">
        <v>1231.7</v>
      </c>
      <c r="G30" s="46">
        <v>120</v>
      </c>
      <c r="H30" s="46">
        <v>402.30000000000007</v>
      </c>
      <c r="I30" s="46">
        <v>59</v>
      </c>
      <c r="J30" s="46">
        <v>421.70000000000005</v>
      </c>
      <c r="K30" s="46">
        <v>49.8</v>
      </c>
      <c r="L30" s="46">
        <v>2419.5</v>
      </c>
      <c r="M30" s="46">
        <v>344</v>
      </c>
      <c r="N30" s="46">
        <v>7478.2000000000007</v>
      </c>
      <c r="O30" s="46">
        <v>200</v>
      </c>
      <c r="P30" s="46">
        <v>556</v>
      </c>
      <c r="Q30" s="46">
        <v>108</v>
      </c>
      <c r="R30" s="46">
        <v>1813.7</v>
      </c>
      <c r="S30" s="46">
        <v>191</v>
      </c>
      <c r="T30" s="46">
        <v>2106.8000000000002</v>
      </c>
      <c r="U30" s="46">
        <v>53.1</v>
      </c>
      <c r="V30" s="46">
        <v>1068</v>
      </c>
      <c r="W30" s="46">
        <v>64.099999999999994</v>
      </c>
      <c r="X30" s="46">
        <v>58.800000000000011</v>
      </c>
      <c r="Y30" s="46">
        <v>2.9400000000000008</v>
      </c>
      <c r="Z30" s="46">
        <v>3064</v>
      </c>
      <c r="AA30" s="46">
        <v>275</v>
      </c>
      <c r="AB30" s="46">
        <v>15937.399999999998</v>
      </c>
      <c r="AC30" s="46">
        <v>1425</v>
      </c>
      <c r="AD30" s="46">
        <v>1119.0999999999999</v>
      </c>
      <c r="AE30" s="46">
        <v>68</v>
      </c>
      <c r="AF30" s="46">
        <v>448.2</v>
      </c>
      <c r="AG30" s="46">
        <v>65</v>
      </c>
      <c r="AH30" s="46">
        <v>40</v>
      </c>
      <c r="AI30" s="46">
        <v>6</v>
      </c>
      <c r="AJ30" s="46">
        <v>180</v>
      </c>
      <c r="AK30" s="46">
        <v>55</v>
      </c>
      <c r="AL30" s="46">
        <v>15</v>
      </c>
      <c r="AM30" s="46">
        <v>3</v>
      </c>
      <c r="AN30" s="46">
        <v>5.5</v>
      </c>
      <c r="AO30" s="46">
        <v>0.55000000000000004</v>
      </c>
      <c r="AP30" s="46">
        <v>15202.9</v>
      </c>
      <c r="AQ30" s="46">
        <v>3038</v>
      </c>
      <c r="AR30" s="46">
        <v>4000</v>
      </c>
      <c r="AS30" s="46">
        <v>510</v>
      </c>
      <c r="AT30" s="46">
        <v>1031.8000000000002</v>
      </c>
      <c r="AU30" s="46">
        <v>100</v>
      </c>
      <c r="AV30" s="46">
        <v>813.3</v>
      </c>
      <c r="AW30" s="46">
        <v>166</v>
      </c>
      <c r="AX30" s="46">
        <v>49.300000000000004</v>
      </c>
      <c r="AY30" s="46">
        <v>15</v>
      </c>
      <c r="AZ30" s="46">
        <v>20</v>
      </c>
      <c r="BA30" s="46">
        <v>2</v>
      </c>
      <c r="BB30" s="46">
        <v>0</v>
      </c>
      <c r="BC30" s="46">
        <v>0</v>
      </c>
      <c r="BD30" s="46">
        <v>300</v>
      </c>
      <c r="BE30" s="46">
        <v>60</v>
      </c>
      <c r="BF30" s="46">
        <v>389.59999999999991</v>
      </c>
      <c r="BG30" s="46">
        <v>32</v>
      </c>
      <c r="BH30" s="46">
        <v>5.5</v>
      </c>
      <c r="BI30" s="46">
        <v>1.155</v>
      </c>
      <c r="BJ30" s="46">
        <v>93.5</v>
      </c>
      <c r="BK30" s="46">
        <v>19.634999999999998</v>
      </c>
      <c r="BL30" s="46">
        <v>8009.3000000000011</v>
      </c>
      <c r="BM30" s="46">
        <v>651</v>
      </c>
      <c r="BN30" s="46">
        <v>1659.2000000000003</v>
      </c>
      <c r="BO30" s="46">
        <v>43.511440372385771</v>
      </c>
      <c r="BP30" s="46">
        <v>3412</v>
      </c>
      <c r="BQ30" s="46">
        <v>682.4</v>
      </c>
      <c r="BR30" s="46">
        <v>100</v>
      </c>
      <c r="BS30" s="46">
        <v>12</v>
      </c>
      <c r="BT30" s="46">
        <v>6</v>
      </c>
      <c r="BU30" s="46">
        <v>0.56692913385826771</v>
      </c>
      <c r="BV30" s="46">
        <v>379.20000000000005</v>
      </c>
      <c r="BW30" s="46">
        <v>36.053691275167793</v>
      </c>
      <c r="BX30" s="46">
        <v>83.999999999999986</v>
      </c>
      <c r="BY30" s="46">
        <v>9.3333333333333304</v>
      </c>
      <c r="BZ30" s="46">
        <v>9</v>
      </c>
      <c r="CA30" s="46">
        <v>1</v>
      </c>
      <c r="CB30" s="46">
        <v>8.2000000000000011</v>
      </c>
      <c r="CC30" s="46">
        <v>0.90200000000000014</v>
      </c>
      <c r="CD30" s="46">
        <v>120.39999999999999</v>
      </c>
      <c r="CE30" s="46">
        <v>13.244</v>
      </c>
      <c r="CF30" s="46">
        <v>340.09999999999997</v>
      </c>
      <c r="CG30" s="46">
        <v>88</v>
      </c>
      <c r="CH30" s="46">
        <v>17.5</v>
      </c>
      <c r="CI30" s="46">
        <v>2</v>
      </c>
      <c r="CJ30" s="46">
        <v>130</v>
      </c>
      <c r="CK30" s="46">
        <v>20</v>
      </c>
      <c r="CL30" s="46">
        <v>455.90000000000003</v>
      </c>
      <c r="CM30" s="46">
        <v>36</v>
      </c>
      <c r="CN30" s="46">
        <v>45.600000000000009</v>
      </c>
      <c r="CO30" s="46">
        <v>5.8500000000000005</v>
      </c>
      <c r="CP30" s="46">
        <v>11.5</v>
      </c>
      <c r="CQ30" s="46">
        <v>0.6341911764705882</v>
      </c>
      <c r="CR30" s="46">
        <v>250</v>
      </c>
      <c r="CS30" s="46">
        <v>50</v>
      </c>
      <c r="CT30" s="46">
        <v>30</v>
      </c>
      <c r="CU30" s="46">
        <v>4</v>
      </c>
      <c r="CV30" s="46">
        <v>0</v>
      </c>
      <c r="CW30" s="46">
        <v>0</v>
      </c>
      <c r="CX30" s="46">
        <v>1006.7</v>
      </c>
      <c r="CY30" s="46">
        <v>221.47400000000002</v>
      </c>
      <c r="CZ30" s="47">
        <f t="shared" si="2"/>
        <v>84147.099999999991</v>
      </c>
      <c r="DA30" s="47">
        <f t="shared" si="2"/>
        <v>10158.899585291218</v>
      </c>
    </row>
    <row r="31" spans="1:105" ht="13.5" thickBot="1">
      <c r="A31" s="33" t="s">
        <v>22</v>
      </c>
      <c r="B31" s="46">
        <v>172.8</v>
      </c>
      <c r="C31" s="46">
        <v>19.5</v>
      </c>
      <c r="D31" s="46">
        <v>30.2</v>
      </c>
      <c r="E31" s="46">
        <v>8.8525587817771285</v>
      </c>
      <c r="F31" s="46">
        <v>4</v>
      </c>
      <c r="G31" s="46">
        <v>1.1725243419572355</v>
      </c>
      <c r="H31" s="46">
        <v>37.599999999999994</v>
      </c>
      <c r="I31" s="46">
        <v>11.021728814398012</v>
      </c>
      <c r="J31" s="46">
        <v>101.4</v>
      </c>
      <c r="K31" s="46">
        <v>29.7</v>
      </c>
      <c r="L31" s="46">
        <v>5283.3</v>
      </c>
      <c r="M31" s="46">
        <v>2008</v>
      </c>
      <c r="N31" s="46">
        <v>34.700000000000003</v>
      </c>
      <c r="O31" s="46">
        <v>10.171648666479019</v>
      </c>
      <c r="P31" s="46">
        <v>4.4000000000000004</v>
      </c>
      <c r="Q31" s="46">
        <v>1.2897767761529593</v>
      </c>
      <c r="R31" s="46">
        <v>12</v>
      </c>
      <c r="S31" s="46">
        <v>3.5175730258717066</v>
      </c>
      <c r="T31" s="46">
        <v>2.3000000000000003</v>
      </c>
      <c r="U31" s="46">
        <v>0.67420149662541051</v>
      </c>
      <c r="V31" s="46">
        <v>9.6</v>
      </c>
      <c r="W31" s="46">
        <v>2.8140584206973651</v>
      </c>
      <c r="X31" s="46">
        <v>58.2</v>
      </c>
      <c r="Y31" s="46">
        <v>17.06022917547778</v>
      </c>
      <c r="Z31" s="46">
        <v>1.7000000000000002</v>
      </c>
      <c r="AA31" s="46">
        <v>0.49832284533182514</v>
      </c>
      <c r="AB31" s="46">
        <v>18</v>
      </c>
      <c r="AC31" s="46">
        <v>5.4</v>
      </c>
      <c r="AD31" s="46">
        <v>0</v>
      </c>
      <c r="AE31" s="46">
        <v>0</v>
      </c>
      <c r="AF31" s="46">
        <v>21.8</v>
      </c>
      <c r="AG31" s="46">
        <v>7.6</v>
      </c>
      <c r="AH31" s="46">
        <v>0</v>
      </c>
      <c r="AI31" s="46">
        <v>0</v>
      </c>
      <c r="AJ31" s="46">
        <v>40</v>
      </c>
      <c r="AK31" s="46">
        <v>10</v>
      </c>
      <c r="AL31" s="46">
        <v>5</v>
      </c>
      <c r="AM31" s="46">
        <v>1.4656554274465443</v>
      </c>
      <c r="AN31" s="46">
        <v>0</v>
      </c>
      <c r="AO31" s="46">
        <v>0</v>
      </c>
      <c r="AP31" s="46">
        <v>375</v>
      </c>
      <c r="AQ31" s="46">
        <v>75</v>
      </c>
      <c r="AR31" s="46">
        <v>207.10000000000002</v>
      </c>
      <c r="AS31" s="46">
        <v>60.70744780483588</v>
      </c>
      <c r="AT31" s="46">
        <v>88</v>
      </c>
      <c r="AU31" s="46">
        <v>25.795535523059183</v>
      </c>
      <c r="AV31" s="46">
        <v>40.600000000000016</v>
      </c>
      <c r="AW31" s="46">
        <v>11.901122070865945</v>
      </c>
      <c r="AX31" s="46">
        <v>0</v>
      </c>
      <c r="AY31" s="46">
        <v>0</v>
      </c>
      <c r="AZ31" s="46">
        <v>0</v>
      </c>
      <c r="BA31" s="46">
        <v>0</v>
      </c>
      <c r="BB31" s="46">
        <v>0</v>
      </c>
      <c r="BC31" s="46">
        <v>0</v>
      </c>
      <c r="BD31" s="46">
        <v>0</v>
      </c>
      <c r="BE31" s="46">
        <v>0</v>
      </c>
      <c r="BF31" s="46">
        <v>20</v>
      </c>
      <c r="BG31" s="46">
        <v>4</v>
      </c>
      <c r="BH31" s="46">
        <v>0</v>
      </c>
      <c r="BI31" s="46">
        <v>0</v>
      </c>
      <c r="BJ31" s="46">
        <v>2100</v>
      </c>
      <c r="BK31" s="46">
        <v>945</v>
      </c>
      <c r="BL31" s="46">
        <v>86</v>
      </c>
      <c r="BM31" s="46">
        <v>89</v>
      </c>
      <c r="BN31" s="46">
        <v>51.4</v>
      </c>
      <c r="BO31" s="46">
        <v>15.066937794150476</v>
      </c>
      <c r="BP31" s="46">
        <v>25.299999999999997</v>
      </c>
      <c r="BQ31" s="46">
        <v>7.4162164628795137</v>
      </c>
      <c r="BR31" s="46">
        <v>0</v>
      </c>
      <c r="BS31" s="46">
        <v>0</v>
      </c>
      <c r="BT31" s="46">
        <v>0</v>
      </c>
      <c r="BU31" s="46">
        <v>0</v>
      </c>
      <c r="BV31" s="46">
        <v>0.6</v>
      </c>
      <c r="BW31" s="46">
        <v>0.17587865129358532</v>
      </c>
      <c r="BX31" s="46">
        <v>4.5</v>
      </c>
      <c r="BY31" s="46">
        <v>1.3190898847018899</v>
      </c>
      <c r="BZ31" s="46">
        <v>40</v>
      </c>
      <c r="CA31" s="46">
        <v>21</v>
      </c>
      <c r="CB31" s="46">
        <v>2000</v>
      </c>
      <c r="CC31" s="46">
        <v>900</v>
      </c>
      <c r="CD31" s="46">
        <v>0</v>
      </c>
      <c r="CE31" s="46">
        <v>0</v>
      </c>
      <c r="CF31" s="46">
        <v>0.70000000000000007</v>
      </c>
      <c r="CG31" s="46">
        <v>0.20519175984251625</v>
      </c>
      <c r="CH31" s="46">
        <v>0</v>
      </c>
      <c r="CI31" s="46">
        <v>0</v>
      </c>
      <c r="CJ31" s="46">
        <v>0</v>
      </c>
      <c r="CK31" s="46">
        <v>0</v>
      </c>
      <c r="CL31" s="46">
        <v>2</v>
      </c>
      <c r="CM31" s="46">
        <v>0.58626217097861777</v>
      </c>
      <c r="CN31" s="46">
        <v>0</v>
      </c>
      <c r="CO31" s="46">
        <v>0</v>
      </c>
      <c r="CP31" s="46">
        <v>0</v>
      </c>
      <c r="CQ31" s="46">
        <v>0</v>
      </c>
      <c r="CR31" s="46">
        <v>0.5</v>
      </c>
      <c r="CS31" s="46">
        <v>0.14656554274465444</v>
      </c>
      <c r="CT31" s="46">
        <v>4.9000000000000004</v>
      </c>
      <c r="CU31" s="46">
        <v>1.4363423188976137</v>
      </c>
      <c r="CV31" s="46">
        <v>0</v>
      </c>
      <c r="CW31" s="46">
        <v>0</v>
      </c>
      <c r="CX31" s="46">
        <v>0</v>
      </c>
      <c r="CY31" s="46">
        <v>0</v>
      </c>
      <c r="CZ31" s="47">
        <f t="shared" si="2"/>
        <v>10883.6</v>
      </c>
      <c r="DA31" s="47">
        <f t="shared" si="2"/>
        <v>4297.4948677564653</v>
      </c>
    </row>
    <row r="32" spans="1:105" ht="13.5" thickBot="1">
      <c r="A32" s="33" t="s">
        <v>23</v>
      </c>
      <c r="B32" s="46">
        <v>2449.4999999999995</v>
      </c>
      <c r="C32" s="46">
        <v>495</v>
      </c>
      <c r="D32" s="46">
        <v>4486</v>
      </c>
      <c r="E32" s="46">
        <v>897.2</v>
      </c>
      <c r="F32" s="46">
        <v>1894.5</v>
      </c>
      <c r="G32" s="46">
        <v>180</v>
      </c>
      <c r="H32" s="46">
        <v>617.6</v>
      </c>
      <c r="I32" s="46">
        <v>130</v>
      </c>
      <c r="J32" s="46">
        <v>5856.6000000000022</v>
      </c>
      <c r="K32" s="46">
        <v>1250.76</v>
      </c>
      <c r="L32" s="46">
        <v>4148.8999999999996</v>
      </c>
      <c r="M32" s="46">
        <v>720</v>
      </c>
      <c r="N32" s="46">
        <v>1531.0000000000002</v>
      </c>
      <c r="O32" s="46">
        <v>95</v>
      </c>
      <c r="P32" s="46">
        <v>906.00000000000011</v>
      </c>
      <c r="Q32" s="46">
        <v>200</v>
      </c>
      <c r="R32" s="46">
        <v>997.30000000000007</v>
      </c>
      <c r="S32" s="46">
        <v>143</v>
      </c>
      <c r="T32" s="46">
        <v>51.29999999999999</v>
      </c>
      <c r="U32" s="46">
        <v>10.313577023498693</v>
      </c>
      <c r="V32" s="46">
        <v>1641.5</v>
      </c>
      <c r="W32" s="46">
        <v>369.7</v>
      </c>
      <c r="X32" s="46">
        <v>330.4</v>
      </c>
      <c r="Y32" s="46">
        <v>0</v>
      </c>
      <c r="Z32" s="46">
        <v>1260.7999999999997</v>
      </c>
      <c r="AA32" s="46">
        <v>190</v>
      </c>
      <c r="AB32" s="46">
        <v>855.90000000000009</v>
      </c>
      <c r="AC32" s="46">
        <v>160</v>
      </c>
      <c r="AD32" s="46">
        <v>11620.400000000001</v>
      </c>
      <c r="AE32" s="46">
        <v>2800</v>
      </c>
      <c r="AF32" s="46">
        <v>11404.8</v>
      </c>
      <c r="AG32" s="46">
        <v>2450</v>
      </c>
      <c r="AH32" s="46">
        <v>400</v>
      </c>
      <c r="AI32" s="46">
        <v>85</v>
      </c>
      <c r="AJ32" s="46">
        <v>1885.5</v>
      </c>
      <c r="AK32" s="46">
        <v>230</v>
      </c>
      <c r="AL32" s="46">
        <v>5.8</v>
      </c>
      <c r="AM32" s="46">
        <v>1.687272727272727</v>
      </c>
      <c r="AN32" s="46">
        <v>62.5</v>
      </c>
      <c r="AO32" s="46">
        <v>9.3000000000000007</v>
      </c>
      <c r="AP32" s="46">
        <v>5768.5</v>
      </c>
      <c r="AQ32" s="46">
        <v>1035</v>
      </c>
      <c r="AR32" s="46">
        <v>1635</v>
      </c>
      <c r="AS32" s="46">
        <v>150</v>
      </c>
      <c r="AT32" s="46">
        <v>586.80000000000007</v>
      </c>
      <c r="AU32" s="46">
        <v>135</v>
      </c>
      <c r="AV32" s="46">
        <v>1185</v>
      </c>
      <c r="AW32" s="46">
        <v>402</v>
      </c>
      <c r="AX32" s="46">
        <v>0</v>
      </c>
      <c r="AY32" s="46">
        <v>0</v>
      </c>
      <c r="AZ32" s="46">
        <v>100</v>
      </c>
      <c r="BA32" s="46">
        <v>10</v>
      </c>
      <c r="BB32" s="46">
        <v>3.9000000000000004</v>
      </c>
      <c r="BC32" s="46">
        <v>0.39000000000000007</v>
      </c>
      <c r="BD32" s="46">
        <v>27</v>
      </c>
      <c r="BE32" s="46">
        <v>4</v>
      </c>
      <c r="BF32" s="46">
        <v>335.6</v>
      </c>
      <c r="BG32" s="46">
        <v>57</v>
      </c>
      <c r="BH32" s="46">
        <v>200</v>
      </c>
      <c r="BI32" s="46">
        <v>20</v>
      </c>
      <c r="BJ32" s="46">
        <v>240</v>
      </c>
      <c r="BK32" s="46">
        <v>74</v>
      </c>
      <c r="BL32" s="46">
        <v>2904.3999999999996</v>
      </c>
      <c r="BM32" s="46">
        <v>628</v>
      </c>
      <c r="BN32" s="46">
        <v>491.79999999999995</v>
      </c>
      <c r="BO32" s="46">
        <v>98.36</v>
      </c>
      <c r="BP32" s="46">
        <v>1176.1999999999998</v>
      </c>
      <c r="BQ32" s="46">
        <v>235.2</v>
      </c>
      <c r="BR32" s="46">
        <v>80</v>
      </c>
      <c r="BS32" s="46">
        <v>8</v>
      </c>
      <c r="BT32" s="46">
        <v>36.4</v>
      </c>
      <c r="BU32" s="46">
        <v>7.6186046511627907</v>
      </c>
      <c r="BV32" s="46">
        <v>125.1</v>
      </c>
      <c r="BW32" s="46">
        <v>34.580487804878047</v>
      </c>
      <c r="BX32" s="46">
        <v>584.20000000000005</v>
      </c>
      <c r="BY32" s="46">
        <v>86.548148148148144</v>
      </c>
      <c r="BZ32" s="46">
        <v>56</v>
      </c>
      <c r="CA32" s="46">
        <v>10</v>
      </c>
      <c r="CB32" s="46">
        <v>54.20000000000001</v>
      </c>
      <c r="CC32" s="46">
        <v>8.0296296296296301</v>
      </c>
      <c r="CD32" s="46">
        <v>140.60000000000002</v>
      </c>
      <c r="CE32" s="46">
        <v>20.829629629629633</v>
      </c>
      <c r="CF32" s="46">
        <v>1967.3000000000002</v>
      </c>
      <c r="CG32" s="46">
        <v>357</v>
      </c>
      <c r="CH32" s="46">
        <v>20</v>
      </c>
      <c r="CI32" s="46">
        <v>3.6</v>
      </c>
      <c r="CJ32" s="46">
        <v>4.3000000000000007</v>
      </c>
      <c r="CK32" s="46">
        <v>0</v>
      </c>
      <c r="CL32" s="46">
        <v>6558.2000000000007</v>
      </c>
      <c r="CM32" s="46">
        <v>7.5</v>
      </c>
      <c r="CN32" s="46">
        <v>503.2</v>
      </c>
      <c r="CO32" s="46">
        <v>100</v>
      </c>
      <c r="CP32" s="46">
        <v>57.500000000000007</v>
      </c>
      <c r="CQ32" s="46">
        <v>11.477640959170449</v>
      </c>
      <c r="CR32" s="46">
        <v>200</v>
      </c>
      <c r="CS32" s="46">
        <v>50</v>
      </c>
      <c r="CT32" s="46">
        <v>80</v>
      </c>
      <c r="CU32" s="46">
        <v>10</v>
      </c>
      <c r="CV32" s="46">
        <v>12.6</v>
      </c>
      <c r="CW32" s="46">
        <v>1.3621621621621622</v>
      </c>
      <c r="CX32" s="46">
        <v>42</v>
      </c>
      <c r="CY32" s="46">
        <v>18.759999999999998</v>
      </c>
      <c r="CZ32" s="47">
        <f t="shared" si="2"/>
        <v>77582.100000000006</v>
      </c>
      <c r="DA32" s="47">
        <f t="shared" si="2"/>
        <v>14001.217152735553</v>
      </c>
    </row>
    <row r="33" spans="1:105" ht="13.5" thickBot="1">
      <c r="A33" s="33" t="s">
        <v>24</v>
      </c>
      <c r="B33" s="46">
        <v>8</v>
      </c>
      <c r="C33" s="46">
        <v>2</v>
      </c>
      <c r="D33" s="46">
        <v>0</v>
      </c>
      <c r="E33" s="46">
        <v>0</v>
      </c>
      <c r="F33" s="46">
        <v>0</v>
      </c>
      <c r="G33" s="46">
        <v>0</v>
      </c>
      <c r="H33" s="46">
        <v>0</v>
      </c>
      <c r="I33" s="46">
        <v>0</v>
      </c>
      <c r="J33" s="46">
        <v>4</v>
      </c>
      <c r="K33" s="46">
        <v>0.8</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10.5</v>
      </c>
      <c r="AG33" s="46">
        <v>2</v>
      </c>
      <c r="AH33" s="46">
        <v>0</v>
      </c>
      <c r="AI33" s="46">
        <v>0</v>
      </c>
      <c r="AJ33" s="46">
        <v>0</v>
      </c>
      <c r="AK33" s="46">
        <v>0</v>
      </c>
      <c r="AL33" s="46">
        <v>0</v>
      </c>
      <c r="AM33" s="46">
        <v>0</v>
      </c>
      <c r="AN33" s="46">
        <v>0</v>
      </c>
      <c r="AO33" s="46">
        <v>0</v>
      </c>
      <c r="AP33" s="46">
        <v>112</v>
      </c>
      <c r="AQ33" s="46">
        <v>17</v>
      </c>
      <c r="AR33" s="46">
        <v>0</v>
      </c>
      <c r="AS33" s="46">
        <v>0</v>
      </c>
      <c r="AT33" s="46">
        <v>25</v>
      </c>
      <c r="AU33" s="46">
        <v>5</v>
      </c>
      <c r="AV33" s="46">
        <v>18</v>
      </c>
      <c r="AW33" s="46">
        <v>6</v>
      </c>
      <c r="AX33" s="46">
        <v>0</v>
      </c>
      <c r="AY33" s="46">
        <v>0</v>
      </c>
      <c r="AZ33" s="46">
        <v>0</v>
      </c>
      <c r="BA33" s="46">
        <v>0</v>
      </c>
      <c r="BB33" s="46">
        <v>0</v>
      </c>
      <c r="BC33" s="46">
        <v>0</v>
      </c>
      <c r="BD33" s="46">
        <v>0</v>
      </c>
      <c r="BE33" s="46">
        <v>0</v>
      </c>
      <c r="BF33" s="46">
        <v>0</v>
      </c>
      <c r="BG33" s="46">
        <v>0</v>
      </c>
      <c r="BH33" s="46">
        <v>0</v>
      </c>
      <c r="BI33" s="46">
        <v>0</v>
      </c>
      <c r="BJ33" s="46">
        <v>35</v>
      </c>
      <c r="BK33" s="46">
        <v>6</v>
      </c>
      <c r="BL33" s="46">
        <v>209</v>
      </c>
      <c r="BM33" s="46">
        <v>51</v>
      </c>
      <c r="BN33" s="46">
        <v>0</v>
      </c>
      <c r="BO33" s="46">
        <v>0</v>
      </c>
      <c r="BP33" s="46">
        <v>52</v>
      </c>
      <c r="BQ33" s="46">
        <v>10.5</v>
      </c>
      <c r="BR33" s="46">
        <v>0</v>
      </c>
      <c r="BS33" s="46">
        <v>0</v>
      </c>
      <c r="BT33" s="46">
        <v>0</v>
      </c>
      <c r="BU33" s="46">
        <v>0</v>
      </c>
      <c r="BV33" s="46">
        <v>0</v>
      </c>
      <c r="BW33" s="46">
        <v>0</v>
      </c>
      <c r="BX33" s="46">
        <v>0</v>
      </c>
      <c r="BY33" s="46">
        <v>0</v>
      </c>
      <c r="BZ33" s="46">
        <v>25</v>
      </c>
      <c r="CA33" s="46">
        <v>4</v>
      </c>
      <c r="CB33" s="46">
        <v>0</v>
      </c>
      <c r="CC33" s="46">
        <v>0</v>
      </c>
      <c r="CD33" s="46">
        <v>0</v>
      </c>
      <c r="CE33" s="46">
        <v>0</v>
      </c>
      <c r="CF33" s="46">
        <v>110</v>
      </c>
      <c r="CG33" s="46">
        <v>27</v>
      </c>
      <c r="CH33" s="46">
        <v>20</v>
      </c>
      <c r="CI33" s="46">
        <v>4</v>
      </c>
      <c r="CJ33" s="46">
        <v>0</v>
      </c>
      <c r="CK33" s="46">
        <v>0</v>
      </c>
      <c r="CL33" s="46">
        <v>60</v>
      </c>
      <c r="CM33" s="46">
        <v>9</v>
      </c>
      <c r="CN33" s="46">
        <v>60</v>
      </c>
      <c r="CO33" s="46">
        <v>12</v>
      </c>
      <c r="CP33" s="46">
        <v>0</v>
      </c>
      <c r="CQ33" s="46">
        <v>0</v>
      </c>
      <c r="CR33" s="46">
        <v>20</v>
      </c>
      <c r="CS33" s="46">
        <v>4</v>
      </c>
      <c r="CT33" s="46">
        <v>20</v>
      </c>
      <c r="CU33" s="46">
        <v>5</v>
      </c>
      <c r="CV33" s="46">
        <v>0</v>
      </c>
      <c r="CW33" s="46">
        <v>0</v>
      </c>
      <c r="CX33" s="46">
        <v>0</v>
      </c>
      <c r="CY33" s="46">
        <v>0</v>
      </c>
      <c r="CZ33" s="47">
        <f>B33+D33+F33+H33+J33+L33+N33+P33+R33+T33+V33+X33+Z33+AB33+AD33+AF33+AH33+AJ33+AL33+AN33+AP33+AR33+AT33+AV33+AX33+AZ33+BB33+BD33+BF33+BH33+BJ33+BL33+BN33+BP33+BR33+BT33+BV33+BX33+BZ33+CB33+CD33+CF33+CH33+CJ33+CL33+CN33+CP33+CR33+CT33+CV33+CX33</f>
        <v>788.5</v>
      </c>
      <c r="DA33" s="47">
        <f>C33+E33+G33+I33+K33+M33+O33+Q33+S33+U33+W33+Y33+AA33+AC33+AE33+AG33+AI33+AK33+AM33+AO33+AQ33+AS33+AU33+AW33+AY33+BA33+BC33+BE33+BG33+BI33+BK33+BM33+BO33+BQ33+BS33+BU33+BW33+BY33+CA33+CC33+CE33+CG33+CI33+CK33+CM33+CO33+CQ33+CS33+CU33+CW33+CY33</f>
        <v>165.3</v>
      </c>
    </row>
    <row r="34" spans="1:105" ht="13.5" thickBot="1">
      <c r="A34" s="33" t="s">
        <v>73</v>
      </c>
      <c r="B34" s="46">
        <v>0</v>
      </c>
      <c r="C34" s="46">
        <v>0</v>
      </c>
      <c r="D34" s="46">
        <v>0</v>
      </c>
      <c r="E34" s="46">
        <v>0</v>
      </c>
      <c r="F34" s="46">
        <v>0</v>
      </c>
      <c r="G34" s="46">
        <v>0</v>
      </c>
      <c r="H34" s="46">
        <v>0</v>
      </c>
      <c r="I34" s="46">
        <v>0</v>
      </c>
      <c r="J34" s="46">
        <v>2.1</v>
      </c>
      <c r="K34" s="46">
        <v>0.4</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0</v>
      </c>
      <c r="AC34" s="46">
        <v>0</v>
      </c>
      <c r="AD34" s="46">
        <v>0</v>
      </c>
      <c r="AE34" s="46">
        <v>0</v>
      </c>
      <c r="AF34" s="46">
        <v>0</v>
      </c>
      <c r="AG34" s="46">
        <v>0</v>
      </c>
      <c r="AH34" s="46">
        <v>0</v>
      </c>
      <c r="AI34" s="46">
        <v>0</v>
      </c>
      <c r="AJ34" s="46">
        <v>0</v>
      </c>
      <c r="AK34" s="46">
        <v>0</v>
      </c>
      <c r="AL34" s="46">
        <v>0</v>
      </c>
      <c r="AM34" s="46">
        <v>0</v>
      </c>
      <c r="AN34" s="46">
        <v>0</v>
      </c>
      <c r="AO34" s="46">
        <v>0</v>
      </c>
      <c r="AP34" s="46">
        <v>0</v>
      </c>
      <c r="AQ34" s="46">
        <v>0</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46</v>
      </c>
      <c r="BM34" s="46">
        <v>3</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2030</v>
      </c>
      <c r="CG34" s="46">
        <v>467</v>
      </c>
      <c r="CH34" s="46">
        <v>30</v>
      </c>
      <c r="CI34" s="46">
        <v>2.4</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B34+D34+F34+H34+J34+L34+N34+P34+R34+T34+V34+X34+Z34+AB34+AD34+AF34+AH34+AJ34+AL34+AN34+AP34+AR34+AT34+AV34+AX34+AZ34+BB34+BD34+BF34+BH34+BJ34+BL34+BN34+BP34+BR34+BT34+BV34+BX34+BZ34+CB34+CD34+CF34+CH34+CJ34+CL34+CN34+CP34+CR34+CT34+CV34+CX34</f>
        <v>2108.1</v>
      </c>
      <c r="DA34" s="47">
        <f>C34+E34+G34+I34+K34+M34+O34+Q34+S34+U34+W34+Y34+AA34+AC34+AE34+AG34+AI34+AK34+AM34+AO34+AQ34+AS34+AU34+AW34+AY34+BA34+BC34+BE34+BG34+BI34+BK34+BM34+BO34+BQ34+BS34+BU34+BW34+BY34+CA34+CC34+CE34+CG34+CI34+CK34+CM34+CO34+CQ34+CS34+CU34+CW34+CY34</f>
        <v>472.79999999999995</v>
      </c>
    </row>
    <row r="35" spans="1:105" ht="13.5" thickBot="1">
      <c r="A35" s="33" t="s">
        <v>176</v>
      </c>
      <c r="B35" s="46">
        <v>0</v>
      </c>
      <c r="C35" s="46">
        <v>0</v>
      </c>
      <c r="D35" s="46">
        <v>0</v>
      </c>
      <c r="E35" s="46">
        <v>0</v>
      </c>
      <c r="F35" s="46">
        <v>0</v>
      </c>
      <c r="G35" s="46">
        <v>0</v>
      </c>
      <c r="H35" s="46">
        <v>0</v>
      </c>
      <c r="I35" s="46">
        <v>0</v>
      </c>
      <c r="J35" s="46">
        <v>2.1</v>
      </c>
      <c r="K35" s="46">
        <v>0.21000000000000002</v>
      </c>
      <c r="L35" s="46">
        <v>4.5</v>
      </c>
      <c r="M35" s="46">
        <v>0.45</v>
      </c>
      <c r="N35" s="46">
        <v>4.6999999999999993</v>
      </c>
      <c r="O35" s="46">
        <v>0.5169999999999999</v>
      </c>
      <c r="P35" s="46">
        <v>6.5</v>
      </c>
      <c r="Q35" s="46">
        <v>0.71499999999999997</v>
      </c>
      <c r="R35" s="46">
        <v>3.0000000000000004</v>
      </c>
      <c r="S35" s="46">
        <v>0.30000000000000004</v>
      </c>
      <c r="T35" s="46">
        <v>1.5</v>
      </c>
      <c r="U35" s="46">
        <v>0.15000000000000002</v>
      </c>
      <c r="V35" s="46">
        <v>0</v>
      </c>
      <c r="W35" s="46">
        <v>0</v>
      </c>
      <c r="X35" s="46">
        <v>0</v>
      </c>
      <c r="Y35" s="46">
        <v>0</v>
      </c>
      <c r="Z35" s="46">
        <v>63.600000000000009</v>
      </c>
      <c r="AA35" s="46">
        <v>6.3600000000000012</v>
      </c>
      <c r="AB35" s="46">
        <v>98.100000000000009</v>
      </c>
      <c r="AC35" s="46">
        <v>9.8100000000000023</v>
      </c>
      <c r="AD35" s="46">
        <v>2</v>
      </c>
      <c r="AE35" s="46">
        <v>0.2</v>
      </c>
      <c r="AF35" s="46">
        <v>6.1</v>
      </c>
      <c r="AG35" s="46">
        <v>0.61</v>
      </c>
      <c r="AH35" s="46">
        <v>0</v>
      </c>
      <c r="AI35" s="46">
        <v>0</v>
      </c>
      <c r="AJ35" s="46">
        <v>354.1</v>
      </c>
      <c r="AK35" s="46">
        <v>63.738</v>
      </c>
      <c r="AL35" s="46">
        <v>0</v>
      </c>
      <c r="AM35" s="46">
        <v>0</v>
      </c>
      <c r="AN35" s="46">
        <v>0</v>
      </c>
      <c r="AO35" s="46">
        <v>0</v>
      </c>
      <c r="AP35" s="46">
        <v>349.7</v>
      </c>
      <c r="AQ35" s="46">
        <v>24.479000000000003</v>
      </c>
      <c r="AR35" s="46">
        <v>0</v>
      </c>
      <c r="AS35" s="46">
        <v>0</v>
      </c>
      <c r="AT35" s="46">
        <v>0</v>
      </c>
      <c r="AU35" s="46">
        <v>0</v>
      </c>
      <c r="AV35" s="46">
        <v>5.5</v>
      </c>
      <c r="AW35" s="46">
        <v>0.55000000000000004</v>
      </c>
      <c r="AX35" s="46">
        <v>19.099999999999998</v>
      </c>
      <c r="AY35" s="46">
        <v>1.91</v>
      </c>
      <c r="AZ35" s="46">
        <v>0</v>
      </c>
      <c r="BA35" s="46">
        <v>0</v>
      </c>
      <c r="BB35" s="46">
        <v>5.6000000000000005</v>
      </c>
      <c r="BC35" s="46">
        <v>0.56000000000000005</v>
      </c>
      <c r="BD35" s="46">
        <v>0</v>
      </c>
      <c r="BE35" s="46">
        <v>0</v>
      </c>
      <c r="BF35" s="46">
        <v>2</v>
      </c>
      <c r="BG35" s="46">
        <v>0.2</v>
      </c>
      <c r="BH35" s="46">
        <v>0</v>
      </c>
      <c r="BI35" s="46">
        <v>0</v>
      </c>
      <c r="BJ35" s="46">
        <v>0</v>
      </c>
      <c r="BK35" s="46">
        <v>0</v>
      </c>
      <c r="BL35" s="46">
        <v>46.900000000000006</v>
      </c>
      <c r="BM35" s="46">
        <v>8.4420000000000002</v>
      </c>
      <c r="BN35" s="46">
        <v>94.799999999999983</v>
      </c>
      <c r="BO35" s="46">
        <v>9.4799999999999986</v>
      </c>
      <c r="BP35" s="46">
        <v>163.30000000000001</v>
      </c>
      <c r="BQ35" s="46">
        <v>16.330000000000002</v>
      </c>
      <c r="BR35" s="46">
        <v>0</v>
      </c>
      <c r="BS35" s="46">
        <v>0</v>
      </c>
      <c r="BT35" s="46">
        <v>0</v>
      </c>
      <c r="BU35" s="46">
        <v>0</v>
      </c>
      <c r="BV35" s="46">
        <v>532.79999999999995</v>
      </c>
      <c r="BW35" s="46">
        <v>53.28</v>
      </c>
      <c r="BX35" s="46">
        <v>34.1</v>
      </c>
      <c r="BY35" s="46">
        <v>3.41</v>
      </c>
      <c r="BZ35" s="46">
        <v>0</v>
      </c>
      <c r="CA35" s="46">
        <v>0</v>
      </c>
      <c r="CB35" s="46">
        <v>0</v>
      </c>
      <c r="CC35" s="46">
        <v>0</v>
      </c>
      <c r="CD35" s="46">
        <v>0</v>
      </c>
      <c r="CE35" s="46">
        <v>0</v>
      </c>
      <c r="CF35" s="46">
        <v>2030.3999999999999</v>
      </c>
      <c r="CG35" s="46">
        <v>305.14682080924854</v>
      </c>
      <c r="CH35" s="46">
        <v>129.30000000000001</v>
      </c>
      <c r="CI35" s="46">
        <v>12.930000000000001</v>
      </c>
      <c r="CJ35" s="46">
        <v>0</v>
      </c>
      <c r="CK35" s="46">
        <v>0</v>
      </c>
      <c r="CL35" s="46">
        <v>24.8</v>
      </c>
      <c r="CM35" s="46">
        <v>2.2545454545454549</v>
      </c>
      <c r="CN35" s="46">
        <v>5.0999999999999996</v>
      </c>
      <c r="CO35" s="46">
        <v>0.51</v>
      </c>
      <c r="CP35" s="46">
        <v>1554.1999999999998</v>
      </c>
      <c r="CQ35" s="46">
        <v>139.87799999999999</v>
      </c>
      <c r="CR35" s="46">
        <v>0</v>
      </c>
      <c r="CS35" s="46">
        <v>0</v>
      </c>
      <c r="CT35" s="46">
        <v>3</v>
      </c>
      <c r="CU35" s="46">
        <v>0.30000000000000004</v>
      </c>
      <c r="CV35" s="46">
        <v>0</v>
      </c>
      <c r="CW35" s="46">
        <v>0</v>
      </c>
      <c r="CX35" s="46">
        <v>30.900000000000002</v>
      </c>
      <c r="CY35" s="46">
        <v>3.3990000000000005</v>
      </c>
      <c r="CZ35" s="47">
        <f t="shared" si="2"/>
        <v>5577.6999999999989</v>
      </c>
      <c r="DA35" s="47">
        <f t="shared" si="2"/>
        <v>666.11936626379395</v>
      </c>
    </row>
    <row r="36" spans="1:105" ht="15" thickBot="1">
      <c r="A36" s="37" t="s">
        <v>195</v>
      </c>
      <c r="B36" s="45">
        <f>B37+B38</f>
        <v>12077.700000000003</v>
      </c>
      <c r="C36" s="45">
        <f t="shared" ref="C36:BN36" si="8">C37+C38</f>
        <v>57589</v>
      </c>
      <c r="D36" s="45">
        <f t="shared" si="8"/>
        <v>20793.099999999999</v>
      </c>
      <c r="E36" s="45">
        <f t="shared" si="8"/>
        <v>96908.22</v>
      </c>
      <c r="F36" s="45">
        <f t="shared" si="8"/>
        <v>1768</v>
      </c>
      <c r="G36" s="45">
        <f t="shared" si="8"/>
        <v>3157</v>
      </c>
      <c r="H36" s="45">
        <f t="shared" si="8"/>
        <v>3136.2</v>
      </c>
      <c r="I36" s="45">
        <f t="shared" si="8"/>
        <v>6600</v>
      </c>
      <c r="J36" s="45">
        <f t="shared" si="8"/>
        <v>1102.8</v>
      </c>
      <c r="K36" s="45">
        <f t="shared" si="8"/>
        <v>2833.5</v>
      </c>
      <c r="L36" s="45">
        <f t="shared" si="8"/>
        <v>10586.4</v>
      </c>
      <c r="M36" s="45">
        <f t="shared" si="8"/>
        <v>42111</v>
      </c>
      <c r="N36" s="45">
        <f t="shared" si="8"/>
        <v>2960</v>
      </c>
      <c r="O36" s="45">
        <f t="shared" si="8"/>
        <v>16982</v>
      </c>
      <c r="P36" s="45">
        <f t="shared" si="8"/>
        <v>10660</v>
      </c>
      <c r="Q36" s="45">
        <f t="shared" si="8"/>
        <v>38311</v>
      </c>
      <c r="R36" s="45">
        <f t="shared" si="8"/>
        <v>2157.6</v>
      </c>
      <c r="S36" s="45">
        <f t="shared" si="8"/>
        <v>10152</v>
      </c>
      <c r="T36" s="45">
        <f t="shared" si="8"/>
        <v>446.1</v>
      </c>
      <c r="U36" s="45">
        <f t="shared" si="8"/>
        <v>1139.03</v>
      </c>
      <c r="V36" s="45">
        <f t="shared" si="8"/>
        <v>1831.5</v>
      </c>
      <c r="W36" s="45">
        <f t="shared" si="8"/>
        <v>7148</v>
      </c>
      <c r="X36" s="45">
        <f t="shared" si="8"/>
        <v>4500</v>
      </c>
      <c r="Y36" s="45">
        <f t="shared" si="8"/>
        <v>27000</v>
      </c>
      <c r="Z36" s="45">
        <f t="shared" si="8"/>
        <v>9290</v>
      </c>
      <c r="AA36" s="45">
        <f t="shared" si="8"/>
        <v>42460</v>
      </c>
      <c r="AB36" s="45">
        <f t="shared" si="8"/>
        <v>950</v>
      </c>
      <c r="AC36" s="45">
        <f t="shared" si="8"/>
        <v>1425</v>
      </c>
      <c r="AD36" s="45">
        <f t="shared" si="8"/>
        <v>2052.6</v>
      </c>
      <c r="AE36" s="45">
        <f t="shared" si="8"/>
        <v>6168.8459999999995</v>
      </c>
      <c r="AF36" s="45">
        <f t="shared" si="8"/>
        <v>5973.2000000000007</v>
      </c>
      <c r="AG36" s="45">
        <f t="shared" si="8"/>
        <v>17775.050000000003</v>
      </c>
      <c r="AH36" s="45">
        <f t="shared" si="8"/>
        <v>5000</v>
      </c>
      <c r="AI36" s="45">
        <f t="shared" si="8"/>
        <v>13700</v>
      </c>
      <c r="AJ36" s="45">
        <f t="shared" si="8"/>
        <v>4000</v>
      </c>
      <c r="AK36" s="45">
        <f t="shared" si="8"/>
        <v>10400</v>
      </c>
      <c r="AL36" s="45">
        <f t="shared" si="8"/>
        <v>465</v>
      </c>
      <c r="AM36" s="45">
        <f t="shared" si="8"/>
        <v>935</v>
      </c>
      <c r="AN36" s="45">
        <f t="shared" si="8"/>
        <v>2000</v>
      </c>
      <c r="AO36" s="45">
        <f t="shared" si="8"/>
        <v>5750</v>
      </c>
      <c r="AP36" s="45">
        <f t="shared" si="8"/>
        <v>10502.9</v>
      </c>
      <c r="AQ36" s="45">
        <f t="shared" si="8"/>
        <v>56505</v>
      </c>
      <c r="AR36" s="45">
        <f t="shared" si="8"/>
        <v>2000</v>
      </c>
      <c r="AS36" s="45">
        <f t="shared" si="8"/>
        <v>2720</v>
      </c>
      <c r="AT36" s="45">
        <f t="shared" si="8"/>
        <v>1320</v>
      </c>
      <c r="AU36" s="45">
        <f t="shared" si="8"/>
        <v>5900</v>
      </c>
      <c r="AV36" s="45">
        <f t="shared" si="8"/>
        <v>1528</v>
      </c>
      <c r="AW36" s="45">
        <f t="shared" si="8"/>
        <v>15229</v>
      </c>
      <c r="AX36" s="45">
        <f t="shared" si="8"/>
        <v>220</v>
      </c>
      <c r="AY36" s="45">
        <f t="shared" si="8"/>
        <v>195</v>
      </c>
      <c r="AZ36" s="45">
        <f t="shared" si="8"/>
        <v>15000</v>
      </c>
      <c r="BA36" s="45">
        <f t="shared" si="8"/>
        <v>21000</v>
      </c>
      <c r="BB36" s="45">
        <f t="shared" si="8"/>
        <v>600</v>
      </c>
      <c r="BC36" s="45">
        <f t="shared" si="8"/>
        <v>2100</v>
      </c>
      <c r="BD36" s="45">
        <f t="shared" si="8"/>
        <v>1860</v>
      </c>
      <c r="BE36" s="45">
        <f t="shared" si="8"/>
        <v>2230</v>
      </c>
      <c r="BF36" s="45">
        <f t="shared" si="8"/>
        <v>8600</v>
      </c>
      <c r="BG36" s="45">
        <f t="shared" si="8"/>
        <v>25410</v>
      </c>
      <c r="BH36" s="45">
        <f t="shared" si="8"/>
        <v>12050</v>
      </c>
      <c r="BI36" s="45">
        <f t="shared" si="8"/>
        <v>14130</v>
      </c>
      <c r="BJ36" s="45">
        <f t="shared" si="8"/>
        <v>25000</v>
      </c>
      <c r="BK36" s="45">
        <f t="shared" si="8"/>
        <v>80000</v>
      </c>
      <c r="BL36" s="45">
        <f t="shared" si="8"/>
        <v>4082.2000000000003</v>
      </c>
      <c r="BM36" s="45">
        <f t="shared" si="8"/>
        <v>14716</v>
      </c>
      <c r="BN36" s="45">
        <f t="shared" si="8"/>
        <v>2852.7999999999997</v>
      </c>
      <c r="BO36" s="45">
        <f t="shared" ref="BO36:DA36" si="9">BO37+BO38</f>
        <v>7770.8409791477779</v>
      </c>
      <c r="BP36" s="45">
        <f t="shared" si="9"/>
        <v>8532.1999999999989</v>
      </c>
      <c r="BQ36" s="45">
        <f t="shared" si="9"/>
        <v>19298</v>
      </c>
      <c r="BR36" s="45">
        <f t="shared" si="9"/>
        <v>540</v>
      </c>
      <c r="BS36" s="45">
        <f t="shared" si="9"/>
        <v>1230</v>
      </c>
      <c r="BT36" s="45">
        <f t="shared" si="9"/>
        <v>8.8999999999999986</v>
      </c>
      <c r="BU36" s="45">
        <f t="shared" si="9"/>
        <v>4.1091489361702118</v>
      </c>
      <c r="BV36" s="45">
        <f t="shared" si="9"/>
        <v>1435</v>
      </c>
      <c r="BW36" s="45">
        <f t="shared" si="9"/>
        <v>3268</v>
      </c>
      <c r="BX36" s="45">
        <f t="shared" si="9"/>
        <v>8000</v>
      </c>
      <c r="BY36" s="45">
        <f t="shared" si="9"/>
        <v>36000</v>
      </c>
      <c r="BZ36" s="45">
        <f t="shared" si="9"/>
        <v>7230</v>
      </c>
      <c r="CA36" s="45">
        <f t="shared" si="9"/>
        <v>10242</v>
      </c>
      <c r="CB36" s="45">
        <f t="shared" si="9"/>
        <v>8900</v>
      </c>
      <c r="CC36" s="45">
        <f t="shared" si="9"/>
        <v>22850</v>
      </c>
      <c r="CD36" s="45">
        <f t="shared" si="9"/>
        <v>2700</v>
      </c>
      <c r="CE36" s="45">
        <f t="shared" si="9"/>
        <v>4130</v>
      </c>
      <c r="CF36" s="45">
        <f t="shared" si="9"/>
        <v>905</v>
      </c>
      <c r="CG36" s="45">
        <f t="shared" si="9"/>
        <v>2656</v>
      </c>
      <c r="CH36" s="45">
        <f t="shared" si="9"/>
        <v>700</v>
      </c>
      <c r="CI36" s="45">
        <f t="shared" si="9"/>
        <v>1800</v>
      </c>
      <c r="CJ36" s="45">
        <f t="shared" si="9"/>
        <v>900</v>
      </c>
      <c r="CK36" s="45">
        <f t="shared" si="9"/>
        <v>1400</v>
      </c>
      <c r="CL36" s="45">
        <f t="shared" si="9"/>
        <v>850</v>
      </c>
      <c r="CM36" s="45">
        <f t="shared" si="9"/>
        <v>1700</v>
      </c>
      <c r="CN36" s="45">
        <f t="shared" si="9"/>
        <v>2300</v>
      </c>
      <c r="CO36" s="45">
        <f t="shared" si="9"/>
        <v>3250</v>
      </c>
      <c r="CP36" s="45">
        <f t="shared" si="9"/>
        <v>5151.5</v>
      </c>
      <c r="CQ36" s="45">
        <f t="shared" si="9"/>
        <v>10270.772136669875</v>
      </c>
      <c r="CR36" s="45">
        <f t="shared" si="9"/>
        <v>14000</v>
      </c>
      <c r="CS36" s="45">
        <f t="shared" si="9"/>
        <v>46000</v>
      </c>
      <c r="CT36" s="45">
        <f t="shared" si="9"/>
        <v>2020</v>
      </c>
      <c r="CU36" s="45">
        <f t="shared" si="9"/>
        <v>2970</v>
      </c>
      <c r="CV36" s="45">
        <f t="shared" si="9"/>
        <v>6000.3</v>
      </c>
      <c r="CW36" s="45">
        <f t="shared" si="9"/>
        <v>7101.7120170002208</v>
      </c>
      <c r="CX36" s="45">
        <f t="shared" si="9"/>
        <v>1734.2000000000003</v>
      </c>
      <c r="CY36" s="45">
        <f t="shared" si="9"/>
        <v>5125.3336633663375</v>
      </c>
      <c r="CZ36" s="45">
        <f t="shared" si="9"/>
        <v>259273.2</v>
      </c>
      <c r="DA36" s="45">
        <f t="shared" si="9"/>
        <v>835746.41394512029</v>
      </c>
    </row>
    <row r="37" spans="1:105" ht="13.5" thickBot="1">
      <c r="A37" s="33" t="s">
        <v>180</v>
      </c>
      <c r="B37" s="46">
        <v>1145</v>
      </c>
      <c r="C37" s="46">
        <v>3364</v>
      </c>
      <c r="D37" s="46">
        <v>20590.8</v>
      </c>
      <c r="E37" s="46">
        <v>95747.22</v>
      </c>
      <c r="F37" s="46">
        <v>1400</v>
      </c>
      <c r="G37" s="46">
        <v>1000</v>
      </c>
      <c r="H37" s="46">
        <v>3136.2</v>
      </c>
      <c r="I37" s="46">
        <v>6600</v>
      </c>
      <c r="J37" s="46">
        <v>1060.5999999999999</v>
      </c>
      <c r="K37" s="46">
        <v>2497.5</v>
      </c>
      <c r="L37" s="46">
        <v>4300.3999999999996</v>
      </c>
      <c r="M37" s="46">
        <v>12567</v>
      </c>
      <c r="N37" s="46">
        <v>880</v>
      </c>
      <c r="O37" s="46">
        <v>2630</v>
      </c>
      <c r="P37" s="46">
        <v>5410</v>
      </c>
      <c r="Q37" s="46">
        <v>13868</v>
      </c>
      <c r="R37" s="46">
        <v>383.6</v>
      </c>
      <c r="S37" s="46">
        <v>1110</v>
      </c>
      <c r="T37" s="46">
        <v>442</v>
      </c>
      <c r="U37" s="46">
        <v>1117.3</v>
      </c>
      <c r="V37" s="46">
        <v>1010.1</v>
      </c>
      <c r="W37" s="46">
        <v>3294</v>
      </c>
      <c r="X37" s="46">
        <v>500</v>
      </c>
      <c r="Y37" s="46">
        <v>2000</v>
      </c>
      <c r="Z37" s="46">
        <v>4699.3000000000011</v>
      </c>
      <c r="AA37" s="46">
        <v>16300</v>
      </c>
      <c r="AB37" s="46">
        <v>950</v>
      </c>
      <c r="AC37" s="46">
        <v>1425</v>
      </c>
      <c r="AD37" s="46">
        <v>2000</v>
      </c>
      <c r="AE37" s="46">
        <v>6000</v>
      </c>
      <c r="AF37" s="46">
        <v>3470.4000000000005</v>
      </c>
      <c r="AG37" s="46">
        <v>11925.050000000001</v>
      </c>
      <c r="AH37" s="46">
        <v>5000</v>
      </c>
      <c r="AI37" s="46">
        <v>13700</v>
      </c>
      <c r="AJ37" s="46">
        <v>4000</v>
      </c>
      <c r="AK37" s="46">
        <v>10400</v>
      </c>
      <c r="AL37" s="46">
        <v>465</v>
      </c>
      <c r="AM37" s="46">
        <v>935</v>
      </c>
      <c r="AN37" s="46">
        <v>2000</v>
      </c>
      <c r="AO37" s="46">
        <v>5750</v>
      </c>
      <c r="AP37" s="46">
        <v>1939.9</v>
      </c>
      <c r="AQ37" s="46">
        <v>4271</v>
      </c>
      <c r="AR37" s="46">
        <v>700</v>
      </c>
      <c r="AS37" s="46">
        <v>1030</v>
      </c>
      <c r="AT37" s="46">
        <v>350</v>
      </c>
      <c r="AU37" s="46">
        <v>1050</v>
      </c>
      <c r="AV37" s="46">
        <v>528</v>
      </c>
      <c r="AW37" s="46">
        <v>1229</v>
      </c>
      <c r="AX37" s="46">
        <v>220</v>
      </c>
      <c r="AY37" s="46">
        <v>195</v>
      </c>
      <c r="AZ37" s="46">
        <v>15000</v>
      </c>
      <c r="BA37" s="46">
        <v>21000</v>
      </c>
      <c r="BB37" s="46">
        <v>600</v>
      </c>
      <c r="BC37" s="46">
        <v>2100</v>
      </c>
      <c r="BD37" s="46">
        <v>1860</v>
      </c>
      <c r="BE37" s="46">
        <v>2230</v>
      </c>
      <c r="BF37" s="46">
        <v>8600</v>
      </c>
      <c r="BG37" s="46">
        <v>25410</v>
      </c>
      <c r="BH37" s="46">
        <v>12050</v>
      </c>
      <c r="BI37" s="46">
        <v>14130</v>
      </c>
      <c r="BJ37" s="46">
        <v>25000</v>
      </c>
      <c r="BK37" s="46">
        <v>80000</v>
      </c>
      <c r="BL37" s="46">
        <v>2999.2000000000003</v>
      </c>
      <c r="BM37" s="46">
        <v>8090</v>
      </c>
      <c r="BN37" s="46">
        <v>2852.7999999999997</v>
      </c>
      <c r="BO37" s="46">
        <v>7770.8409791477779</v>
      </c>
      <c r="BP37" s="46">
        <v>8532.1999999999989</v>
      </c>
      <c r="BQ37" s="46">
        <v>19298</v>
      </c>
      <c r="BR37" s="46">
        <v>540</v>
      </c>
      <c r="BS37" s="46">
        <v>1230</v>
      </c>
      <c r="BT37" s="46">
        <v>8.8999999999999986</v>
      </c>
      <c r="BU37" s="46">
        <v>4.1091489361702118</v>
      </c>
      <c r="BV37" s="46">
        <v>1435</v>
      </c>
      <c r="BW37" s="46">
        <v>3268</v>
      </c>
      <c r="BX37" s="46">
        <v>8000</v>
      </c>
      <c r="BY37" s="46">
        <v>36000</v>
      </c>
      <c r="BZ37" s="46">
        <v>7230</v>
      </c>
      <c r="CA37" s="46">
        <v>10242</v>
      </c>
      <c r="CB37" s="46">
        <v>8900</v>
      </c>
      <c r="CC37" s="46">
        <v>22850</v>
      </c>
      <c r="CD37" s="46">
        <v>2700</v>
      </c>
      <c r="CE37" s="46">
        <v>4130</v>
      </c>
      <c r="CF37" s="46">
        <v>905</v>
      </c>
      <c r="CG37" s="46">
        <v>2656</v>
      </c>
      <c r="CH37" s="46">
        <v>700</v>
      </c>
      <c r="CI37" s="46">
        <v>1800</v>
      </c>
      <c r="CJ37" s="46">
        <v>900</v>
      </c>
      <c r="CK37" s="46">
        <v>1400</v>
      </c>
      <c r="CL37" s="46">
        <v>850</v>
      </c>
      <c r="CM37" s="46">
        <v>1700</v>
      </c>
      <c r="CN37" s="46">
        <v>2300</v>
      </c>
      <c r="CO37" s="46">
        <v>3250</v>
      </c>
      <c r="CP37" s="46">
        <v>5151.5</v>
      </c>
      <c r="CQ37" s="46">
        <v>10270.772136669875</v>
      </c>
      <c r="CR37" s="46">
        <v>14000</v>
      </c>
      <c r="CS37" s="46">
        <v>46000</v>
      </c>
      <c r="CT37" s="46">
        <v>2020</v>
      </c>
      <c r="CU37" s="46">
        <v>2970</v>
      </c>
      <c r="CV37" s="46">
        <v>6000</v>
      </c>
      <c r="CW37" s="46">
        <v>7100</v>
      </c>
      <c r="CX37" s="46">
        <v>1734.2000000000003</v>
      </c>
      <c r="CY37" s="46">
        <v>5125.3336633663375</v>
      </c>
      <c r="CZ37" s="47">
        <f t="shared" si="2"/>
        <v>207450.1</v>
      </c>
      <c r="DA37" s="47">
        <f t="shared" si="2"/>
        <v>560030.12592812011</v>
      </c>
    </row>
    <row r="38" spans="1:105" ht="13.5" thickBot="1">
      <c r="A38" s="33" t="s">
        <v>25</v>
      </c>
      <c r="B38" s="46">
        <v>10932.700000000003</v>
      </c>
      <c r="C38" s="46">
        <v>54225</v>
      </c>
      <c r="D38" s="46">
        <v>202.3</v>
      </c>
      <c r="E38" s="46">
        <v>1161</v>
      </c>
      <c r="F38" s="46">
        <v>368</v>
      </c>
      <c r="G38" s="46">
        <v>2157</v>
      </c>
      <c r="H38" s="46">
        <v>0</v>
      </c>
      <c r="I38" s="46">
        <v>0</v>
      </c>
      <c r="J38" s="46">
        <v>42.2</v>
      </c>
      <c r="K38" s="46">
        <v>336</v>
      </c>
      <c r="L38" s="46">
        <v>6286</v>
      </c>
      <c r="M38" s="46">
        <v>29544</v>
      </c>
      <c r="N38" s="46">
        <v>2080</v>
      </c>
      <c r="O38" s="46">
        <v>14352</v>
      </c>
      <c r="P38" s="46">
        <v>5250</v>
      </c>
      <c r="Q38" s="46">
        <v>24443</v>
      </c>
      <c r="R38" s="46">
        <v>1774</v>
      </c>
      <c r="S38" s="46">
        <v>9042</v>
      </c>
      <c r="T38" s="46">
        <v>4.0999999999999996</v>
      </c>
      <c r="U38" s="46">
        <v>21.729999999999997</v>
      </c>
      <c r="V38" s="46">
        <v>821.4</v>
      </c>
      <c r="W38" s="46">
        <v>3854</v>
      </c>
      <c r="X38" s="46">
        <v>4000</v>
      </c>
      <c r="Y38" s="46">
        <v>25000</v>
      </c>
      <c r="Z38" s="46">
        <v>4590.7</v>
      </c>
      <c r="AA38" s="46">
        <v>26160</v>
      </c>
      <c r="AB38" s="46">
        <v>0</v>
      </c>
      <c r="AC38" s="46">
        <v>0</v>
      </c>
      <c r="AD38" s="46">
        <v>52.599999999999994</v>
      </c>
      <c r="AE38" s="46">
        <v>168.84599999999998</v>
      </c>
      <c r="AF38" s="46">
        <v>2502.8000000000002</v>
      </c>
      <c r="AG38" s="46">
        <v>5850</v>
      </c>
      <c r="AH38" s="46">
        <v>0</v>
      </c>
      <c r="AI38" s="46">
        <v>0</v>
      </c>
      <c r="AJ38" s="46">
        <v>0</v>
      </c>
      <c r="AK38" s="46">
        <v>0</v>
      </c>
      <c r="AL38" s="46">
        <v>0</v>
      </c>
      <c r="AM38" s="46">
        <v>0</v>
      </c>
      <c r="AN38" s="46">
        <v>0</v>
      </c>
      <c r="AO38" s="46">
        <v>0</v>
      </c>
      <c r="AP38" s="46">
        <v>8563</v>
      </c>
      <c r="AQ38" s="46">
        <v>52234</v>
      </c>
      <c r="AR38" s="46">
        <v>1300</v>
      </c>
      <c r="AS38" s="46">
        <v>1690</v>
      </c>
      <c r="AT38" s="46">
        <v>970</v>
      </c>
      <c r="AU38" s="46">
        <v>4850</v>
      </c>
      <c r="AV38" s="46">
        <v>1000</v>
      </c>
      <c r="AW38" s="46">
        <v>14000</v>
      </c>
      <c r="AX38" s="46">
        <v>0</v>
      </c>
      <c r="AY38" s="46">
        <v>0</v>
      </c>
      <c r="AZ38" s="46">
        <v>0</v>
      </c>
      <c r="BA38" s="46">
        <v>0</v>
      </c>
      <c r="BB38" s="46">
        <v>0</v>
      </c>
      <c r="BC38" s="46">
        <v>0</v>
      </c>
      <c r="BD38" s="46">
        <v>0</v>
      </c>
      <c r="BE38" s="46">
        <v>0</v>
      </c>
      <c r="BF38" s="46">
        <v>0</v>
      </c>
      <c r="BG38" s="46">
        <v>0</v>
      </c>
      <c r="BH38" s="46">
        <v>0</v>
      </c>
      <c r="BI38" s="46">
        <v>0</v>
      </c>
      <c r="BJ38" s="46">
        <v>0</v>
      </c>
      <c r="BK38" s="46">
        <v>0</v>
      </c>
      <c r="BL38" s="46">
        <v>1083</v>
      </c>
      <c r="BM38" s="46">
        <v>6626</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0.3</v>
      </c>
      <c r="CW38" s="46">
        <v>1.7120170002211972</v>
      </c>
      <c r="CX38" s="46">
        <v>0</v>
      </c>
      <c r="CY38" s="46">
        <v>0</v>
      </c>
      <c r="CZ38" s="47">
        <f>B38+D38+F38+H38+J38+L38+N38+P38+R38+T38+V38+X38+Z38+AB38+AD38+AF38+AH38+AJ38+AL38+AN38+AP38+AR38+AT38+AV38+AX38+AZ38+BB38+BD38+BF38+BH38+BJ38+BL38+BN38+BP38+BR38+BT38+BV38+BX38+BZ38+CB38+CD38+CF38+CH38+CJ38+CL38+CN38+CP38+CR38+CT38+CV38+CX38</f>
        <v>51823.100000000006</v>
      </c>
      <c r="DA38" s="47">
        <f>C38+E38+G38+I38+K38+M38+O38+Q38+S38+U38+W38+Y38+AA38+AC38+AE38+AG38+AI38+AK38+AM38+AO38+AQ38+AS38+AU38+AW38+AY38+BA38+BC38+BE38+BG38+BI38+BK38+BM38+BO38+BQ38+BS38+BU38+BW38+BY38+CA38+CC38+CE38+CG38+CI38+CK38+CM38+CO38+CQ38+CS38+CU38+CW38+CY38</f>
        <v>275716.28801700025</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37" t="s">
        <v>190</v>
      </c>
      <c r="B40" s="45">
        <f>SUM(B41:B55)</f>
        <v>293243.90000000014</v>
      </c>
      <c r="C40" s="45">
        <f>SUM(C41:C55)</f>
        <v>51392.595000000001</v>
      </c>
      <c r="D40" s="45">
        <f>SUM(D41:D55)</f>
        <v>48050.000000000007</v>
      </c>
      <c r="E40" s="45">
        <f t="shared" ref="E40:BP40" si="10">SUM(E41:E55)</f>
        <v>13909.963006375227</v>
      </c>
      <c r="F40" s="45">
        <f t="shared" si="10"/>
        <v>435610.30000000005</v>
      </c>
      <c r="G40" s="45">
        <f t="shared" si="10"/>
        <v>84235.58855737705</v>
      </c>
      <c r="H40" s="45">
        <f t="shared" si="10"/>
        <v>145719.4</v>
      </c>
      <c r="I40" s="45">
        <f t="shared" si="10"/>
        <v>35495.311475409835</v>
      </c>
      <c r="J40" s="45">
        <f t="shared" si="10"/>
        <v>13405.999999999998</v>
      </c>
      <c r="K40" s="45">
        <f t="shared" si="10"/>
        <v>2286.0131147540988</v>
      </c>
      <c r="L40" s="45">
        <f t="shared" si="10"/>
        <v>208880</v>
      </c>
      <c r="M40" s="45">
        <f t="shared" si="10"/>
        <v>51914.289732351957</v>
      </c>
      <c r="N40" s="45">
        <f t="shared" si="10"/>
        <v>176079.80000000002</v>
      </c>
      <c r="O40" s="45">
        <f t="shared" si="10"/>
        <v>52684.300704918038</v>
      </c>
      <c r="P40" s="45">
        <f t="shared" si="10"/>
        <v>124892.8</v>
      </c>
      <c r="Q40" s="45">
        <f t="shared" si="10"/>
        <v>36567.514999999999</v>
      </c>
      <c r="R40" s="45">
        <f t="shared" si="10"/>
        <v>88396.9</v>
      </c>
      <c r="S40" s="45">
        <f t="shared" si="10"/>
        <v>18979.244999999999</v>
      </c>
      <c r="T40" s="45">
        <f t="shared" si="10"/>
        <v>11482.300000000001</v>
      </c>
      <c r="U40" s="45">
        <f t="shared" si="10"/>
        <v>1680.7200000000003</v>
      </c>
      <c r="V40" s="45">
        <f t="shared" si="10"/>
        <v>88902.500000000015</v>
      </c>
      <c r="W40" s="45">
        <f t="shared" si="10"/>
        <v>24208.9208</v>
      </c>
      <c r="X40" s="45">
        <f t="shared" si="10"/>
        <v>160990.99999999997</v>
      </c>
      <c r="Y40" s="45">
        <f t="shared" si="10"/>
        <v>55354.377872131146</v>
      </c>
      <c r="Z40" s="45">
        <f t="shared" si="10"/>
        <v>4284.7</v>
      </c>
      <c r="AA40" s="45">
        <f t="shared" si="10"/>
        <v>676.83400000000006</v>
      </c>
      <c r="AB40" s="45">
        <f t="shared" si="10"/>
        <v>2327.8000000000002</v>
      </c>
      <c r="AC40" s="45">
        <f t="shared" si="10"/>
        <v>515.26208403361341</v>
      </c>
      <c r="AD40" s="45">
        <f t="shared" si="10"/>
        <v>563.90000000000009</v>
      </c>
      <c r="AE40" s="45">
        <f t="shared" si="10"/>
        <v>79.149566473988443</v>
      </c>
      <c r="AF40" s="45">
        <f t="shared" si="10"/>
        <v>3846.1000000000004</v>
      </c>
      <c r="AG40" s="45">
        <f t="shared" si="10"/>
        <v>789.97</v>
      </c>
      <c r="AH40" s="45">
        <f t="shared" si="10"/>
        <v>602.70000000000005</v>
      </c>
      <c r="AI40" s="45">
        <f t="shared" si="10"/>
        <v>180.81</v>
      </c>
      <c r="AJ40" s="45">
        <f t="shared" si="10"/>
        <v>993.1</v>
      </c>
      <c r="AK40" s="45">
        <f t="shared" si="10"/>
        <v>440.96000000000004</v>
      </c>
      <c r="AL40" s="45">
        <f t="shared" si="10"/>
        <v>825.5</v>
      </c>
      <c r="AM40" s="45">
        <f t="shared" si="10"/>
        <v>255.93</v>
      </c>
      <c r="AN40" s="45">
        <f t="shared" si="10"/>
        <v>797</v>
      </c>
      <c r="AO40" s="45">
        <f t="shared" si="10"/>
        <v>195</v>
      </c>
      <c r="AP40" s="45">
        <f t="shared" si="10"/>
        <v>388842.10000000003</v>
      </c>
      <c r="AQ40" s="45">
        <f t="shared" si="10"/>
        <v>143070.26195081967</v>
      </c>
      <c r="AR40" s="45">
        <f t="shared" si="10"/>
        <v>117021.3</v>
      </c>
      <c r="AS40" s="45">
        <f t="shared" si="10"/>
        <v>38224.082071187695</v>
      </c>
      <c r="AT40" s="45">
        <f t="shared" si="10"/>
        <v>492625.3</v>
      </c>
      <c r="AU40" s="45">
        <f t="shared" si="10"/>
        <v>165561.80968972598</v>
      </c>
      <c r="AV40" s="45">
        <f t="shared" si="10"/>
        <v>65722.3</v>
      </c>
      <c r="AW40" s="45">
        <f t="shared" si="10"/>
        <v>22403.624</v>
      </c>
      <c r="AX40" s="45">
        <f t="shared" si="10"/>
        <v>0</v>
      </c>
      <c r="AY40" s="45">
        <f t="shared" si="10"/>
        <v>0</v>
      </c>
      <c r="AZ40" s="45">
        <f t="shared" si="10"/>
        <v>9.6</v>
      </c>
      <c r="BA40" s="45">
        <f t="shared" si="10"/>
        <v>2.88</v>
      </c>
      <c r="BB40" s="45">
        <f t="shared" si="10"/>
        <v>2.6</v>
      </c>
      <c r="BC40" s="45">
        <f t="shared" si="10"/>
        <v>0</v>
      </c>
      <c r="BD40" s="45">
        <f t="shared" si="10"/>
        <v>10</v>
      </c>
      <c r="BE40" s="45">
        <f t="shared" si="10"/>
        <v>0</v>
      </c>
      <c r="BF40" s="45">
        <f t="shared" si="10"/>
        <v>27616.3</v>
      </c>
      <c r="BG40" s="45">
        <f t="shared" si="10"/>
        <v>8001.0292857142858</v>
      </c>
      <c r="BH40" s="45">
        <f t="shared" si="10"/>
        <v>132.1</v>
      </c>
      <c r="BI40" s="45">
        <f t="shared" si="10"/>
        <v>94.916142857142859</v>
      </c>
      <c r="BJ40" s="45">
        <f t="shared" si="10"/>
        <v>7214.7000000000025</v>
      </c>
      <c r="BK40" s="45">
        <f t="shared" si="10"/>
        <v>2012.33</v>
      </c>
      <c r="BL40" s="45">
        <f t="shared" si="10"/>
        <v>196000.4</v>
      </c>
      <c r="BM40" s="45">
        <f t="shared" si="10"/>
        <v>67371.342015322924</v>
      </c>
      <c r="BN40" s="45">
        <f t="shared" si="10"/>
        <v>7220.5</v>
      </c>
      <c r="BO40" s="45">
        <f t="shared" si="10"/>
        <v>2091.1959999999999</v>
      </c>
      <c r="BP40" s="45">
        <f t="shared" si="10"/>
        <v>185352.00000000003</v>
      </c>
      <c r="BQ40" s="45">
        <f t="shared" ref="BQ40:CY40" si="11">SUM(BQ41:BQ55)</f>
        <v>67641.128000000012</v>
      </c>
      <c r="BR40" s="45">
        <f t="shared" si="11"/>
        <v>575</v>
      </c>
      <c r="BS40" s="45">
        <f t="shared" si="11"/>
        <v>124.26400000000001</v>
      </c>
      <c r="BT40" s="45">
        <f t="shared" si="11"/>
        <v>0</v>
      </c>
      <c r="BU40" s="45">
        <f t="shared" si="11"/>
        <v>0</v>
      </c>
      <c r="BV40" s="45">
        <f t="shared" si="11"/>
        <v>9974.7999999999993</v>
      </c>
      <c r="BW40" s="45">
        <f t="shared" si="11"/>
        <v>1351.751</v>
      </c>
      <c r="BX40" s="45">
        <f t="shared" si="11"/>
        <v>307.7</v>
      </c>
      <c r="BY40" s="45">
        <f t="shared" si="11"/>
        <v>8.5339999999999989</v>
      </c>
      <c r="BZ40" s="45">
        <f t="shared" si="11"/>
        <v>46</v>
      </c>
      <c r="CA40" s="45">
        <f t="shared" si="11"/>
        <v>3.5</v>
      </c>
      <c r="CB40" s="45">
        <f t="shared" si="11"/>
        <v>134.9</v>
      </c>
      <c r="CC40" s="45">
        <f t="shared" si="11"/>
        <v>129.59</v>
      </c>
      <c r="CD40" s="45">
        <f t="shared" si="11"/>
        <v>0.70000000000000007</v>
      </c>
      <c r="CE40" s="45">
        <f t="shared" si="11"/>
        <v>9.1000000000000011E-2</v>
      </c>
      <c r="CF40" s="45">
        <f t="shared" si="11"/>
        <v>18.100000000000001</v>
      </c>
      <c r="CG40" s="45">
        <f t="shared" si="11"/>
        <v>3.4840000000000004</v>
      </c>
      <c r="CH40" s="45">
        <f t="shared" si="11"/>
        <v>0</v>
      </c>
      <c r="CI40" s="45">
        <f t="shared" si="11"/>
        <v>0</v>
      </c>
      <c r="CJ40" s="45">
        <f t="shared" si="11"/>
        <v>0</v>
      </c>
      <c r="CK40" s="45">
        <f t="shared" si="11"/>
        <v>0</v>
      </c>
      <c r="CL40" s="45">
        <f t="shared" si="11"/>
        <v>845.30000000000007</v>
      </c>
      <c r="CM40" s="45">
        <f t="shared" si="11"/>
        <v>22.754000000000005</v>
      </c>
      <c r="CN40" s="45">
        <f t="shared" si="11"/>
        <v>84.1</v>
      </c>
      <c r="CO40" s="45">
        <f t="shared" si="11"/>
        <v>3.22</v>
      </c>
      <c r="CP40" s="45">
        <f t="shared" si="11"/>
        <v>25.2</v>
      </c>
      <c r="CQ40" s="45">
        <f t="shared" si="11"/>
        <v>0</v>
      </c>
      <c r="CR40" s="45">
        <f t="shared" si="11"/>
        <v>14.7</v>
      </c>
      <c r="CS40" s="45">
        <f t="shared" si="11"/>
        <v>3.2480000000000002</v>
      </c>
      <c r="CT40" s="45">
        <f t="shared" si="11"/>
        <v>0</v>
      </c>
      <c r="CU40" s="45">
        <f t="shared" si="11"/>
        <v>0</v>
      </c>
      <c r="CV40" s="45">
        <f t="shared" si="11"/>
        <v>14.8</v>
      </c>
      <c r="CW40" s="45">
        <f t="shared" si="11"/>
        <v>0</v>
      </c>
      <c r="CX40" s="45">
        <f t="shared" si="11"/>
        <v>110.60000000000001</v>
      </c>
      <c r="CY40" s="45">
        <f t="shared" si="11"/>
        <v>0.83200000000000007</v>
      </c>
      <c r="CZ40" s="45">
        <f>SUM(CZ41:CZ55)</f>
        <v>3309816.8</v>
      </c>
      <c r="DA40" s="45">
        <f>SUM(DA41:DA55)</f>
        <v>949968.6230694527</v>
      </c>
    </row>
    <row r="41" spans="1:105" ht="13.5" thickBot="1">
      <c r="A41" s="33" t="s">
        <v>27</v>
      </c>
      <c r="B41" s="46">
        <v>117</v>
      </c>
      <c r="C41" s="46">
        <v>14</v>
      </c>
      <c r="D41" s="46">
        <v>11.6</v>
      </c>
      <c r="E41" s="46">
        <v>3</v>
      </c>
      <c r="F41" s="46">
        <v>0</v>
      </c>
      <c r="G41" s="46">
        <v>0</v>
      </c>
      <c r="H41" s="46">
        <v>15899</v>
      </c>
      <c r="I41" s="46">
        <v>2870</v>
      </c>
      <c r="J41" s="46">
        <v>2.7</v>
      </c>
      <c r="K41" s="46">
        <v>0.8</v>
      </c>
      <c r="L41" s="46">
        <v>282.5</v>
      </c>
      <c r="M41" s="46">
        <v>62.265306122448983</v>
      </c>
      <c r="N41" s="46">
        <v>13981</v>
      </c>
      <c r="O41" s="46">
        <v>2888</v>
      </c>
      <c r="P41" s="46">
        <v>0</v>
      </c>
      <c r="Q41" s="46">
        <v>0</v>
      </c>
      <c r="R41" s="46">
        <v>0</v>
      </c>
      <c r="S41" s="46">
        <v>0</v>
      </c>
      <c r="T41" s="46">
        <v>0</v>
      </c>
      <c r="U41" s="46">
        <v>19.95</v>
      </c>
      <c r="V41" s="46">
        <v>468</v>
      </c>
      <c r="W41" s="46">
        <v>115</v>
      </c>
      <c r="X41" s="46">
        <v>0</v>
      </c>
      <c r="Y41" s="46">
        <v>0</v>
      </c>
      <c r="Z41" s="46">
        <v>1.3</v>
      </c>
      <c r="AA41" s="46">
        <v>0.28600000000000003</v>
      </c>
      <c r="AB41" s="46">
        <v>0</v>
      </c>
      <c r="AC41" s="46">
        <v>0</v>
      </c>
      <c r="AD41" s="46">
        <v>0</v>
      </c>
      <c r="AE41" s="46">
        <v>0</v>
      </c>
      <c r="AF41" s="46">
        <v>60</v>
      </c>
      <c r="AG41" s="46">
        <v>14</v>
      </c>
      <c r="AH41" s="46">
        <v>0</v>
      </c>
      <c r="AI41" s="46">
        <v>0</v>
      </c>
      <c r="AJ41" s="46">
        <v>0</v>
      </c>
      <c r="AK41" s="46">
        <v>0</v>
      </c>
      <c r="AL41" s="46">
        <v>0</v>
      </c>
      <c r="AM41" s="46">
        <v>0</v>
      </c>
      <c r="AN41" s="46">
        <v>0</v>
      </c>
      <c r="AO41" s="46">
        <v>0</v>
      </c>
      <c r="AP41" s="46">
        <v>0</v>
      </c>
      <c r="AQ41" s="46">
        <v>0</v>
      </c>
      <c r="AR41" s="46">
        <v>0</v>
      </c>
      <c r="AS41" s="46">
        <v>0</v>
      </c>
      <c r="AT41" s="46">
        <v>0</v>
      </c>
      <c r="AU41" s="46">
        <v>0</v>
      </c>
      <c r="AV41" s="46">
        <v>360</v>
      </c>
      <c r="AW41" s="46">
        <v>72</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1</v>
      </c>
      <c r="CO41" s="46">
        <v>0.22</v>
      </c>
      <c r="CP41" s="46">
        <v>0</v>
      </c>
      <c r="CQ41" s="46">
        <v>0</v>
      </c>
      <c r="CR41" s="46">
        <v>0</v>
      </c>
      <c r="CS41" s="46">
        <v>0</v>
      </c>
      <c r="CT41" s="46">
        <v>0</v>
      </c>
      <c r="CU41" s="46">
        <v>0</v>
      </c>
      <c r="CV41" s="46">
        <v>0</v>
      </c>
      <c r="CW41" s="46">
        <v>0</v>
      </c>
      <c r="CX41" s="46">
        <v>0</v>
      </c>
      <c r="CY41" s="46">
        <v>0</v>
      </c>
      <c r="CZ41" s="47">
        <f t="shared" si="2"/>
        <v>31184.100000000002</v>
      </c>
      <c r="DA41" s="47">
        <f t="shared" si="2"/>
        <v>6059.5213061224495</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9</v>
      </c>
      <c r="Q42" s="46">
        <v>0.36</v>
      </c>
      <c r="R42" s="46">
        <v>0</v>
      </c>
      <c r="S42" s="46">
        <v>0</v>
      </c>
      <c r="T42" s="46">
        <v>0</v>
      </c>
      <c r="U42" s="46">
        <v>0</v>
      </c>
      <c r="V42" s="46">
        <v>0</v>
      </c>
      <c r="W42" s="46">
        <v>0</v>
      </c>
      <c r="X42" s="46">
        <v>1.5</v>
      </c>
      <c r="Y42" s="46">
        <v>0.06</v>
      </c>
      <c r="Z42" s="46">
        <v>0</v>
      </c>
      <c r="AA42" s="46">
        <v>0</v>
      </c>
      <c r="AB42" s="46">
        <v>0</v>
      </c>
      <c r="AC42" s="46">
        <v>0</v>
      </c>
      <c r="AD42" s="46">
        <v>0</v>
      </c>
      <c r="AE42" s="46">
        <v>0</v>
      </c>
      <c r="AF42" s="46">
        <v>0</v>
      </c>
      <c r="AG42" s="46">
        <v>0</v>
      </c>
      <c r="AH42" s="46">
        <v>0</v>
      </c>
      <c r="AI42" s="46">
        <v>0</v>
      </c>
      <c r="AJ42" s="46">
        <v>0</v>
      </c>
      <c r="AK42" s="46">
        <v>0</v>
      </c>
      <c r="AL42" s="46">
        <v>2</v>
      </c>
      <c r="AM42" s="46">
        <v>0.08</v>
      </c>
      <c r="AN42" s="46">
        <v>0</v>
      </c>
      <c r="AO42" s="46">
        <v>0</v>
      </c>
      <c r="AP42" s="46">
        <v>1.7000000000000002</v>
      </c>
      <c r="AQ42" s="46">
        <v>6.8000000000000005E-2</v>
      </c>
      <c r="AR42" s="46">
        <v>0</v>
      </c>
      <c r="AS42" s="46">
        <v>0</v>
      </c>
      <c r="AT42" s="46">
        <v>123</v>
      </c>
      <c r="AU42" s="46">
        <v>10</v>
      </c>
      <c r="AV42" s="46">
        <v>50</v>
      </c>
      <c r="AW42" s="46">
        <v>15</v>
      </c>
      <c r="AX42" s="46">
        <v>0</v>
      </c>
      <c r="AY42" s="46">
        <v>0</v>
      </c>
      <c r="AZ42" s="46">
        <v>0</v>
      </c>
      <c r="BA42" s="46">
        <v>0</v>
      </c>
      <c r="BB42" s="46">
        <v>0</v>
      </c>
      <c r="BC42" s="46">
        <v>0</v>
      </c>
      <c r="BD42" s="46">
        <v>0</v>
      </c>
      <c r="BE42" s="46">
        <v>0</v>
      </c>
      <c r="BF42" s="46">
        <v>87.699999999999989</v>
      </c>
      <c r="BG42" s="46">
        <v>3.5079999999999996</v>
      </c>
      <c r="BH42" s="46">
        <v>0</v>
      </c>
      <c r="BI42" s="46">
        <v>0</v>
      </c>
      <c r="BJ42" s="46">
        <v>0</v>
      </c>
      <c r="BK42" s="46">
        <v>0</v>
      </c>
      <c r="BL42" s="46">
        <v>202.2</v>
      </c>
      <c r="BM42" s="46">
        <v>8.0879999999999992</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B42+D42+F42+H42+J42+L42+N42+P42+R42+T42+V42+X42+Z42+AB42+AD42+AF42+AH42+AJ42+AL42+AN42+AP42+AR42+AT42+AV42+AX42+AZ42+BB42+BD42+BF42+BH42+BJ42+BL42+BN42+BP42+BR42+BT42+BV42+BX42+BZ42+CB42+CD42+CF42+CH42+CJ42+CL42+CN42+CP42+CR42+CT42+CV42+CX42</f>
        <v>477.09999999999997</v>
      </c>
      <c r="DA42" s="47">
        <f>C42+E42+G42+I42+K42+M42+O42+Q42+S42+U42+W42+Y42+AA42+AC42+AE42+AG42+AI42+AK42+AM42+AO42+AQ42+AS42+AU42+AW42+AY42+BA42+BC42+BE42+BG42+BI42+BK42+BM42+BO42+BQ42+BS42+BU42+BW42+BY42+CA42+CC42+CE42+CG42+CI42+CK42+CM42+CO42+CQ42+CS42+CU42+CW42+CY42</f>
        <v>37.163999999999994</v>
      </c>
    </row>
    <row r="43" spans="1:105" ht="13.5" thickBot="1">
      <c r="A43" s="33" t="s">
        <v>28</v>
      </c>
      <c r="B43" s="46">
        <v>17631</v>
      </c>
      <c r="C43" s="46">
        <v>4323</v>
      </c>
      <c r="D43" s="46">
        <v>3512.7</v>
      </c>
      <c r="E43" s="46">
        <v>1159.29</v>
      </c>
      <c r="F43" s="46">
        <v>11000</v>
      </c>
      <c r="G43" s="46">
        <v>1700</v>
      </c>
      <c r="H43" s="46">
        <v>76182</v>
      </c>
      <c r="I43" s="46">
        <v>20400</v>
      </c>
      <c r="J43" s="46">
        <v>3006.8</v>
      </c>
      <c r="K43" s="46">
        <v>756</v>
      </c>
      <c r="L43" s="46">
        <v>9715.2000000000007</v>
      </c>
      <c r="M43" s="46">
        <v>2914.56</v>
      </c>
      <c r="N43" s="46">
        <v>21700.799999999999</v>
      </c>
      <c r="O43" s="46">
        <v>6510.24</v>
      </c>
      <c r="P43" s="46">
        <v>515.70000000000005</v>
      </c>
      <c r="Q43" s="46">
        <v>9</v>
      </c>
      <c r="R43" s="46">
        <v>39.6</v>
      </c>
      <c r="S43" s="46">
        <v>11.88</v>
      </c>
      <c r="T43" s="46">
        <v>5107.6000000000004</v>
      </c>
      <c r="U43" s="46">
        <v>610.6400000000001</v>
      </c>
      <c r="V43" s="46">
        <v>11764.6</v>
      </c>
      <c r="W43" s="46">
        <v>3176.4420000000005</v>
      </c>
      <c r="X43" s="46">
        <v>156.30000000000001</v>
      </c>
      <c r="Y43" s="46">
        <v>42.201000000000008</v>
      </c>
      <c r="Z43" s="46">
        <v>462.40000000000003</v>
      </c>
      <c r="AA43" s="46">
        <v>138</v>
      </c>
      <c r="AB43" s="46">
        <v>425.7</v>
      </c>
      <c r="AC43" s="46">
        <v>93.010084033613438</v>
      </c>
      <c r="AD43" s="46">
        <v>14.299999999999999</v>
      </c>
      <c r="AE43" s="46">
        <v>3.5749999999999997</v>
      </c>
      <c r="AF43" s="46">
        <v>3332.2000000000003</v>
      </c>
      <c r="AG43" s="46">
        <v>640</v>
      </c>
      <c r="AH43" s="46">
        <v>0</v>
      </c>
      <c r="AI43" s="46">
        <v>0</v>
      </c>
      <c r="AJ43" s="46">
        <v>72</v>
      </c>
      <c r="AK43" s="46">
        <v>24</v>
      </c>
      <c r="AL43" s="46">
        <v>0</v>
      </c>
      <c r="AM43" s="46">
        <v>0</v>
      </c>
      <c r="AN43" s="46">
        <v>0</v>
      </c>
      <c r="AO43" s="46">
        <v>0</v>
      </c>
      <c r="AP43" s="46">
        <v>346.8</v>
      </c>
      <c r="AQ43" s="46">
        <v>93.63600000000001</v>
      </c>
      <c r="AR43" s="46">
        <v>1342.1000000000001</v>
      </c>
      <c r="AS43" s="46">
        <v>362.36700000000008</v>
      </c>
      <c r="AT43" s="46">
        <v>129</v>
      </c>
      <c r="AU43" s="46">
        <v>34.830000000000005</v>
      </c>
      <c r="AV43" s="46">
        <v>150</v>
      </c>
      <c r="AW43" s="46">
        <v>38</v>
      </c>
      <c r="AX43" s="46">
        <v>0</v>
      </c>
      <c r="AY43" s="46">
        <v>0</v>
      </c>
      <c r="AZ43" s="46">
        <v>0</v>
      </c>
      <c r="BA43" s="46">
        <v>0</v>
      </c>
      <c r="BB43" s="46">
        <v>0</v>
      </c>
      <c r="BC43" s="46">
        <v>0</v>
      </c>
      <c r="BD43" s="46">
        <v>0</v>
      </c>
      <c r="BE43" s="46">
        <v>0</v>
      </c>
      <c r="BF43" s="46">
        <v>0</v>
      </c>
      <c r="BG43" s="46">
        <v>0</v>
      </c>
      <c r="BH43" s="46">
        <v>3.5</v>
      </c>
      <c r="BI43" s="46">
        <v>0.94500000000000006</v>
      </c>
      <c r="BJ43" s="46">
        <v>0</v>
      </c>
      <c r="BK43" s="46">
        <v>0</v>
      </c>
      <c r="BL43" s="46">
        <v>620.79999999999995</v>
      </c>
      <c r="BM43" s="46">
        <v>217.26772960864409</v>
      </c>
      <c r="BN43" s="46">
        <v>0</v>
      </c>
      <c r="BO43" s="46">
        <v>0</v>
      </c>
      <c r="BP43" s="46">
        <v>124</v>
      </c>
      <c r="BQ43" s="46">
        <v>26</v>
      </c>
      <c r="BR43" s="46">
        <v>0</v>
      </c>
      <c r="BS43" s="46">
        <v>0</v>
      </c>
      <c r="BT43" s="46">
        <v>0</v>
      </c>
      <c r="BU43" s="46">
        <v>0</v>
      </c>
      <c r="BV43" s="46">
        <v>18.799999999999997</v>
      </c>
      <c r="BW43" s="46">
        <v>5.0759999999999996</v>
      </c>
      <c r="BX43" s="46">
        <v>24.2</v>
      </c>
      <c r="BY43" s="46">
        <v>6.5339999999999998</v>
      </c>
      <c r="BZ43" s="46">
        <v>0</v>
      </c>
      <c r="CA43" s="46">
        <v>0</v>
      </c>
      <c r="CB43" s="46">
        <v>0</v>
      </c>
      <c r="CC43" s="46">
        <v>0</v>
      </c>
      <c r="CD43" s="46">
        <v>0</v>
      </c>
      <c r="CE43" s="46">
        <v>0</v>
      </c>
      <c r="CF43" s="46">
        <v>11.200000000000001</v>
      </c>
      <c r="CG43" s="46">
        <v>3.0240000000000005</v>
      </c>
      <c r="CH43" s="46">
        <v>0</v>
      </c>
      <c r="CI43" s="46">
        <v>0</v>
      </c>
      <c r="CJ43" s="46">
        <v>0</v>
      </c>
      <c r="CK43" s="46">
        <v>0</v>
      </c>
      <c r="CL43" s="46">
        <v>24.8</v>
      </c>
      <c r="CM43" s="46">
        <v>6.6960000000000006</v>
      </c>
      <c r="CN43" s="46">
        <v>0</v>
      </c>
      <c r="CO43" s="46">
        <v>0</v>
      </c>
      <c r="CP43" s="46">
        <v>0</v>
      </c>
      <c r="CQ43" s="46">
        <v>0</v>
      </c>
      <c r="CR43" s="46">
        <v>0</v>
      </c>
      <c r="CS43" s="46">
        <v>0</v>
      </c>
      <c r="CT43" s="46">
        <v>0</v>
      </c>
      <c r="CU43" s="46">
        <v>0</v>
      </c>
      <c r="CV43" s="46">
        <v>0</v>
      </c>
      <c r="CW43" s="46">
        <v>0</v>
      </c>
      <c r="CX43" s="46">
        <v>0</v>
      </c>
      <c r="CY43" s="46">
        <v>0</v>
      </c>
      <c r="CZ43" s="47">
        <f t="shared" si="2"/>
        <v>167434.1</v>
      </c>
      <c r="DA43" s="47">
        <f t="shared" si="2"/>
        <v>43306.213813642265</v>
      </c>
    </row>
    <row r="44" spans="1:105" ht="13.5" thickBot="1">
      <c r="A44" s="33" t="s">
        <v>29</v>
      </c>
      <c r="B44" s="46">
        <v>0</v>
      </c>
      <c r="C44" s="46">
        <v>0</v>
      </c>
      <c r="D44" s="46">
        <v>0</v>
      </c>
      <c r="E44" s="46">
        <v>0</v>
      </c>
      <c r="F44" s="46">
        <v>3</v>
      </c>
      <c r="G44" s="46">
        <v>1.53</v>
      </c>
      <c r="H44" s="46">
        <v>0</v>
      </c>
      <c r="I44" s="46">
        <v>0</v>
      </c>
      <c r="J44" s="46">
        <v>0</v>
      </c>
      <c r="K44" s="46">
        <v>0</v>
      </c>
      <c r="L44" s="46">
        <v>0</v>
      </c>
      <c r="M44" s="46">
        <v>0</v>
      </c>
      <c r="N44" s="46">
        <v>0</v>
      </c>
      <c r="O44" s="46">
        <v>0</v>
      </c>
      <c r="P44" s="46">
        <v>1</v>
      </c>
      <c r="Q44" s="46">
        <v>0.51</v>
      </c>
      <c r="R44" s="46">
        <v>0</v>
      </c>
      <c r="S44" s="46">
        <v>0</v>
      </c>
      <c r="T44" s="46">
        <v>0</v>
      </c>
      <c r="U44" s="46">
        <v>0</v>
      </c>
      <c r="V44" s="46">
        <v>3</v>
      </c>
      <c r="W44" s="46">
        <v>1.53</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123</v>
      </c>
      <c r="AQ44" s="46">
        <v>62.730000000000004</v>
      </c>
      <c r="AR44" s="46">
        <v>7.6</v>
      </c>
      <c r="AS44" s="46">
        <v>3.8759999999999999</v>
      </c>
      <c r="AT44" s="46">
        <v>0</v>
      </c>
      <c r="AU44" s="46">
        <v>0</v>
      </c>
      <c r="AV44" s="46">
        <v>0</v>
      </c>
      <c r="AW44" s="46">
        <v>0</v>
      </c>
      <c r="AX44" s="46">
        <v>0</v>
      </c>
      <c r="AY44" s="46">
        <v>0</v>
      </c>
      <c r="AZ44" s="46">
        <v>0</v>
      </c>
      <c r="BA44" s="46">
        <v>0</v>
      </c>
      <c r="BB44" s="46">
        <v>0</v>
      </c>
      <c r="BC44" s="46">
        <v>0</v>
      </c>
      <c r="BD44" s="46">
        <v>0</v>
      </c>
      <c r="BE44" s="46">
        <v>0</v>
      </c>
      <c r="BF44" s="46">
        <v>15</v>
      </c>
      <c r="BG44" s="46">
        <v>7.65</v>
      </c>
      <c r="BH44" s="46">
        <v>0</v>
      </c>
      <c r="BI44" s="46">
        <v>0</v>
      </c>
      <c r="BJ44" s="46">
        <v>0</v>
      </c>
      <c r="BK44" s="46">
        <v>0</v>
      </c>
      <c r="BL44" s="46">
        <v>0</v>
      </c>
      <c r="BM44" s="46">
        <v>0</v>
      </c>
      <c r="BN44" s="46">
        <v>0</v>
      </c>
      <c r="BO44" s="46">
        <v>0</v>
      </c>
      <c r="BP44" s="46">
        <v>18</v>
      </c>
      <c r="BQ44" s="46">
        <v>9.18</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170.6</v>
      </c>
      <c r="DA44" s="47">
        <f t="shared" si="2"/>
        <v>87.006000000000029</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33" t="s">
        <v>31</v>
      </c>
      <c r="B46" s="46">
        <v>129.19999999999999</v>
      </c>
      <c r="C46" s="46">
        <v>20</v>
      </c>
      <c r="D46" s="46">
        <v>1416.6</v>
      </c>
      <c r="E46" s="46">
        <v>334</v>
      </c>
      <c r="F46" s="46">
        <v>86.899999999999991</v>
      </c>
      <c r="G46" s="46">
        <v>26.938999999999997</v>
      </c>
      <c r="H46" s="46">
        <v>6559</v>
      </c>
      <c r="I46" s="46">
        <v>2300</v>
      </c>
      <c r="J46" s="46">
        <v>8749</v>
      </c>
      <c r="K46" s="46">
        <v>1242</v>
      </c>
      <c r="L46" s="46">
        <v>675.90000000000009</v>
      </c>
      <c r="M46" s="46">
        <v>214.21967213114758</v>
      </c>
      <c r="N46" s="46">
        <v>365.1</v>
      </c>
      <c r="O46" s="46">
        <v>109.53</v>
      </c>
      <c r="P46" s="46">
        <v>29.5</v>
      </c>
      <c r="Q46" s="46">
        <v>9.7350000000000012</v>
      </c>
      <c r="R46" s="46">
        <v>27.5</v>
      </c>
      <c r="S46" s="46">
        <v>9.0750000000000011</v>
      </c>
      <c r="T46" s="46">
        <v>80.599999999999994</v>
      </c>
      <c r="U46" s="46">
        <v>17.2</v>
      </c>
      <c r="V46" s="46">
        <v>314.90000000000003</v>
      </c>
      <c r="W46" s="46">
        <v>37.788000000000004</v>
      </c>
      <c r="X46" s="46">
        <v>38.5</v>
      </c>
      <c r="Y46" s="46">
        <v>4.62</v>
      </c>
      <c r="Z46" s="46">
        <v>42.300000000000004</v>
      </c>
      <c r="AA46" s="46">
        <v>5.0760000000000005</v>
      </c>
      <c r="AB46" s="46">
        <v>3.9000000000000004</v>
      </c>
      <c r="AC46" s="46">
        <v>0.46800000000000003</v>
      </c>
      <c r="AD46" s="46">
        <v>4.6999999999999993</v>
      </c>
      <c r="AE46" s="46">
        <v>1.8745664739884391</v>
      </c>
      <c r="AF46" s="46">
        <v>0</v>
      </c>
      <c r="AG46" s="46">
        <v>0</v>
      </c>
      <c r="AH46" s="46">
        <v>0</v>
      </c>
      <c r="AI46" s="46">
        <v>0</v>
      </c>
      <c r="AJ46" s="46">
        <v>150</v>
      </c>
      <c r="AK46" s="46">
        <v>70</v>
      </c>
      <c r="AL46" s="46">
        <v>54</v>
      </c>
      <c r="AM46" s="46">
        <v>25</v>
      </c>
      <c r="AN46" s="46">
        <v>60.4</v>
      </c>
      <c r="AO46" s="46">
        <v>15</v>
      </c>
      <c r="AP46" s="46">
        <v>0</v>
      </c>
      <c r="AQ46" s="46">
        <v>0</v>
      </c>
      <c r="AR46" s="46">
        <v>83.100000000000009</v>
      </c>
      <c r="AS46" s="46">
        <v>28.956305309734518</v>
      </c>
      <c r="AT46" s="46">
        <v>97.5</v>
      </c>
      <c r="AU46" s="46">
        <v>33.974004424778762</v>
      </c>
      <c r="AV46" s="46">
        <v>74</v>
      </c>
      <c r="AW46" s="46">
        <v>15</v>
      </c>
      <c r="AX46" s="46">
        <v>0</v>
      </c>
      <c r="AY46" s="46">
        <v>0</v>
      </c>
      <c r="AZ46" s="46">
        <v>0</v>
      </c>
      <c r="BA46" s="46">
        <v>0</v>
      </c>
      <c r="BB46" s="46">
        <v>0</v>
      </c>
      <c r="BC46" s="46">
        <v>0</v>
      </c>
      <c r="BD46" s="46">
        <v>0</v>
      </c>
      <c r="BE46" s="46">
        <v>0</v>
      </c>
      <c r="BF46" s="46">
        <v>98.9</v>
      </c>
      <c r="BG46" s="46">
        <v>31.789285714285718</v>
      </c>
      <c r="BH46" s="46">
        <v>47</v>
      </c>
      <c r="BI46" s="46">
        <v>15.107142857142858</v>
      </c>
      <c r="BJ46" s="46">
        <v>0</v>
      </c>
      <c r="BK46" s="46">
        <v>0</v>
      </c>
      <c r="BL46" s="46">
        <v>268.3</v>
      </c>
      <c r="BM46" s="46">
        <v>86.239285714285728</v>
      </c>
      <c r="BN46" s="46">
        <v>0</v>
      </c>
      <c r="BO46" s="46">
        <v>0</v>
      </c>
      <c r="BP46" s="46">
        <v>46.2</v>
      </c>
      <c r="BQ46" s="46">
        <v>16.170000000000002</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19503.000000000004</v>
      </c>
      <c r="DA46" s="47">
        <f t="shared" si="2"/>
        <v>4669.7612626253631</v>
      </c>
    </row>
    <row r="47" spans="1:105" ht="13.5" thickBot="1">
      <c r="A47" s="33" t="s">
        <v>32</v>
      </c>
      <c r="B47" s="46">
        <v>253325.3000000001</v>
      </c>
      <c r="C47" s="46">
        <v>44312.595000000001</v>
      </c>
      <c r="D47" s="46">
        <v>39000</v>
      </c>
      <c r="E47" s="46">
        <v>11733.83</v>
      </c>
      <c r="F47" s="46">
        <v>351696</v>
      </c>
      <c r="G47" s="46">
        <v>71069.278000000006</v>
      </c>
      <c r="H47" s="46">
        <v>26973.1</v>
      </c>
      <c r="I47" s="46">
        <v>6350</v>
      </c>
      <c r="J47" s="46">
        <v>89</v>
      </c>
      <c r="K47" s="46">
        <v>23.53</v>
      </c>
      <c r="L47" s="46">
        <v>173722</v>
      </c>
      <c r="M47" s="46">
        <v>45985.23</v>
      </c>
      <c r="N47" s="46">
        <v>129173</v>
      </c>
      <c r="O47" s="46">
        <v>41616.913</v>
      </c>
      <c r="P47" s="46">
        <v>119502</v>
      </c>
      <c r="Q47" s="46">
        <v>31970.744999999999</v>
      </c>
      <c r="R47" s="46">
        <v>48093</v>
      </c>
      <c r="S47" s="46">
        <v>11728.684999999999</v>
      </c>
      <c r="T47" s="46">
        <v>5848</v>
      </c>
      <c r="U47" s="46">
        <v>966.1</v>
      </c>
      <c r="V47" s="46">
        <v>71170.300000000017</v>
      </c>
      <c r="W47" s="46">
        <v>19870</v>
      </c>
      <c r="X47" s="46">
        <v>155860</v>
      </c>
      <c r="Y47" s="46">
        <v>54477</v>
      </c>
      <c r="Z47" s="46">
        <v>0</v>
      </c>
      <c r="AA47" s="46">
        <v>0</v>
      </c>
      <c r="AB47" s="46">
        <v>0</v>
      </c>
      <c r="AC47" s="46">
        <v>0</v>
      </c>
      <c r="AD47" s="46">
        <v>12.5</v>
      </c>
      <c r="AE47" s="46">
        <v>3.75</v>
      </c>
      <c r="AF47" s="46">
        <v>0</v>
      </c>
      <c r="AG47" s="46">
        <v>0</v>
      </c>
      <c r="AH47" s="46">
        <v>0</v>
      </c>
      <c r="AI47" s="46">
        <v>0</v>
      </c>
      <c r="AJ47" s="46">
        <v>179</v>
      </c>
      <c r="AK47" s="46">
        <v>46.96</v>
      </c>
      <c r="AL47" s="46">
        <v>0</v>
      </c>
      <c r="AM47" s="46">
        <v>0</v>
      </c>
      <c r="AN47" s="46">
        <v>476</v>
      </c>
      <c r="AO47" s="46">
        <v>105</v>
      </c>
      <c r="AP47" s="46">
        <v>380315</v>
      </c>
      <c r="AQ47" s="46">
        <v>141007.935</v>
      </c>
      <c r="AR47" s="46">
        <v>110173</v>
      </c>
      <c r="AS47" s="46">
        <v>37066.186000000002</v>
      </c>
      <c r="AT47" s="46">
        <v>480327</v>
      </c>
      <c r="AU47" s="46">
        <v>160771.348</v>
      </c>
      <c r="AV47" s="46">
        <v>64831</v>
      </c>
      <c r="AW47" s="46">
        <v>22196.833999999999</v>
      </c>
      <c r="AX47" s="46">
        <v>0</v>
      </c>
      <c r="AY47" s="46">
        <v>0</v>
      </c>
      <c r="AZ47" s="46">
        <v>0</v>
      </c>
      <c r="BA47" s="46">
        <v>0</v>
      </c>
      <c r="BB47" s="46">
        <v>0</v>
      </c>
      <c r="BC47" s="46">
        <v>0</v>
      </c>
      <c r="BD47" s="46">
        <v>0</v>
      </c>
      <c r="BE47" s="46">
        <v>0</v>
      </c>
      <c r="BF47" s="46">
        <v>21529</v>
      </c>
      <c r="BG47" s="46">
        <v>7350</v>
      </c>
      <c r="BH47" s="46">
        <v>3.8</v>
      </c>
      <c r="BI47" s="46">
        <v>1.0640000000000001</v>
      </c>
      <c r="BJ47" s="46">
        <v>6309.8000000000029</v>
      </c>
      <c r="BK47" s="46">
        <v>2000</v>
      </c>
      <c r="BL47" s="46">
        <v>191468</v>
      </c>
      <c r="BM47" s="46">
        <v>66222</v>
      </c>
      <c r="BN47" s="46">
        <v>7129</v>
      </c>
      <c r="BO47" s="46">
        <v>2089.27</v>
      </c>
      <c r="BP47" s="46">
        <v>184908</v>
      </c>
      <c r="BQ47" s="46">
        <v>67586</v>
      </c>
      <c r="BR47" s="46">
        <v>295</v>
      </c>
      <c r="BS47" s="46">
        <v>94</v>
      </c>
      <c r="BT47" s="46">
        <v>0</v>
      </c>
      <c r="BU47" s="46">
        <v>0</v>
      </c>
      <c r="BV47" s="46">
        <v>9956</v>
      </c>
      <c r="BW47" s="46">
        <v>1346.675</v>
      </c>
      <c r="BX47" s="46">
        <v>7</v>
      </c>
      <c r="BY47" s="46">
        <v>2</v>
      </c>
      <c r="BZ47" s="46">
        <v>14</v>
      </c>
      <c r="CA47" s="46">
        <v>3.5</v>
      </c>
      <c r="CB47" s="46">
        <v>7</v>
      </c>
      <c r="CC47" s="46">
        <v>1.69</v>
      </c>
      <c r="CD47" s="46">
        <v>0</v>
      </c>
      <c r="CE47" s="46">
        <v>0</v>
      </c>
      <c r="CF47" s="46">
        <v>0</v>
      </c>
      <c r="CG47" s="46">
        <v>0</v>
      </c>
      <c r="CH47" s="46">
        <v>0</v>
      </c>
      <c r="CI47" s="46">
        <v>0</v>
      </c>
      <c r="CJ47" s="46">
        <v>0</v>
      </c>
      <c r="CK47" s="46">
        <v>0</v>
      </c>
      <c r="CL47" s="46">
        <v>0</v>
      </c>
      <c r="CM47" s="46">
        <v>0</v>
      </c>
      <c r="CN47" s="46">
        <v>0</v>
      </c>
      <c r="CO47" s="46">
        <v>0</v>
      </c>
      <c r="CP47" s="46">
        <v>0</v>
      </c>
      <c r="CQ47" s="46">
        <v>0</v>
      </c>
      <c r="CR47" s="46">
        <v>11.6</v>
      </c>
      <c r="CS47" s="46">
        <v>3.2480000000000002</v>
      </c>
      <c r="CT47" s="46">
        <v>0</v>
      </c>
      <c r="CU47" s="46">
        <v>0</v>
      </c>
      <c r="CV47" s="46">
        <v>0</v>
      </c>
      <c r="CW47" s="46">
        <v>0</v>
      </c>
      <c r="CX47" s="46">
        <v>0</v>
      </c>
      <c r="CY47" s="46">
        <v>0</v>
      </c>
      <c r="CZ47" s="47">
        <f t="shared" si="2"/>
        <v>2832403.4</v>
      </c>
      <c r="DA47" s="47">
        <f t="shared" si="2"/>
        <v>848001.36600000004</v>
      </c>
    </row>
    <row r="48" spans="1:105" ht="13.5" thickBot="1">
      <c r="A48" s="33" t="s">
        <v>33</v>
      </c>
      <c r="B48" s="46">
        <v>6</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6</v>
      </c>
      <c r="DA48" s="47">
        <f t="shared" si="2"/>
        <v>0</v>
      </c>
    </row>
    <row r="49" spans="1:105" ht="13.5" thickBot="1">
      <c r="A49" s="33" t="s">
        <v>34</v>
      </c>
      <c r="B49" s="46">
        <v>2154</v>
      </c>
      <c r="C49" s="46">
        <v>190</v>
      </c>
      <c r="D49" s="46">
        <v>170</v>
      </c>
      <c r="E49" s="46">
        <v>17.118055555555557</v>
      </c>
      <c r="F49" s="46">
        <v>756.00000000000011</v>
      </c>
      <c r="G49" s="46">
        <v>76.125000000000014</v>
      </c>
      <c r="H49" s="46">
        <v>666</v>
      </c>
      <c r="I49" s="46">
        <v>107</v>
      </c>
      <c r="J49" s="46">
        <v>122.80000000000001</v>
      </c>
      <c r="K49" s="46">
        <v>0.4</v>
      </c>
      <c r="L49" s="46">
        <v>1272</v>
      </c>
      <c r="M49" s="46">
        <v>90</v>
      </c>
      <c r="N49" s="46">
        <v>249.00000000000003</v>
      </c>
      <c r="O49" s="46">
        <v>37.35</v>
      </c>
      <c r="P49" s="46">
        <v>21.099999999999998</v>
      </c>
      <c r="Q49" s="46">
        <v>3.1649999999999996</v>
      </c>
      <c r="R49" s="46">
        <v>22.9</v>
      </c>
      <c r="S49" s="46">
        <v>3.4349999999999996</v>
      </c>
      <c r="T49" s="46">
        <v>31</v>
      </c>
      <c r="U49" s="46">
        <v>2.6</v>
      </c>
      <c r="V49" s="46">
        <v>458.7</v>
      </c>
      <c r="W49" s="46">
        <v>56.878799999999998</v>
      </c>
      <c r="X49" s="46">
        <v>2.8000000000000003</v>
      </c>
      <c r="Y49" s="46">
        <v>0.34720000000000001</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436</v>
      </c>
      <c r="AQ49" s="46">
        <v>7.5</v>
      </c>
      <c r="AR49" s="46">
        <v>105.7</v>
      </c>
      <c r="AS49" s="46">
        <v>15.795765877957662</v>
      </c>
      <c r="AT49" s="46">
        <v>146.69999999999999</v>
      </c>
      <c r="AU49" s="46">
        <v>21.922789539227896</v>
      </c>
      <c r="AV49" s="46">
        <v>78</v>
      </c>
      <c r="AW49" s="46">
        <v>13</v>
      </c>
      <c r="AX49" s="46">
        <v>0</v>
      </c>
      <c r="AY49" s="46">
        <v>0</v>
      </c>
      <c r="AZ49" s="46">
        <v>0</v>
      </c>
      <c r="BA49" s="46">
        <v>0</v>
      </c>
      <c r="BB49" s="46">
        <v>0</v>
      </c>
      <c r="BC49" s="46">
        <v>0</v>
      </c>
      <c r="BD49" s="46">
        <v>0</v>
      </c>
      <c r="BE49" s="46">
        <v>0</v>
      </c>
      <c r="BF49" s="46">
        <v>44.900000000000006</v>
      </c>
      <c r="BG49" s="46">
        <v>8.0820000000000007</v>
      </c>
      <c r="BH49" s="46">
        <v>0</v>
      </c>
      <c r="BI49" s="46">
        <v>0</v>
      </c>
      <c r="BJ49" s="46">
        <v>68.500000000000014</v>
      </c>
      <c r="BK49" s="46">
        <v>12.330000000000002</v>
      </c>
      <c r="BL49" s="46">
        <v>17.899999999999999</v>
      </c>
      <c r="BM49" s="46">
        <v>3.2219999999999995</v>
      </c>
      <c r="BN49" s="46">
        <v>10.700000000000001</v>
      </c>
      <c r="BO49" s="46">
        <v>1.9260000000000002</v>
      </c>
      <c r="BP49" s="46">
        <v>18.100000000000001</v>
      </c>
      <c r="BQ49" s="46">
        <v>3.258</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229.4</v>
      </c>
      <c r="CM49" s="46">
        <v>16.058000000000003</v>
      </c>
      <c r="CN49" s="46">
        <v>30</v>
      </c>
      <c r="CO49" s="46">
        <v>3</v>
      </c>
      <c r="CP49" s="46">
        <v>0</v>
      </c>
      <c r="CQ49" s="46">
        <v>0</v>
      </c>
      <c r="CR49" s="46">
        <v>0</v>
      </c>
      <c r="CS49" s="46">
        <v>0</v>
      </c>
      <c r="CT49" s="46">
        <v>0</v>
      </c>
      <c r="CU49" s="46">
        <v>0</v>
      </c>
      <c r="CV49" s="46">
        <v>0</v>
      </c>
      <c r="CW49" s="46">
        <v>0</v>
      </c>
      <c r="CX49" s="46">
        <v>0</v>
      </c>
      <c r="CY49" s="46">
        <v>0</v>
      </c>
      <c r="CZ49" s="47">
        <f t="shared" si="2"/>
        <v>7112.1999999999989</v>
      </c>
      <c r="DA49" s="47">
        <f t="shared" si="2"/>
        <v>690.51361097274116</v>
      </c>
    </row>
    <row r="50" spans="1:105" ht="13.5" thickBot="1">
      <c r="A50" s="33"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677.6</v>
      </c>
      <c r="C52" s="46">
        <v>30</v>
      </c>
      <c r="D52" s="46">
        <v>331.4</v>
      </c>
      <c r="E52" s="46">
        <v>99.419999999999987</v>
      </c>
      <c r="F52" s="46">
        <v>2223.6999999999998</v>
      </c>
      <c r="G52" s="46">
        <v>667.1099999999999</v>
      </c>
      <c r="H52" s="46">
        <v>1831.9</v>
      </c>
      <c r="I52" s="46">
        <v>1300</v>
      </c>
      <c r="J52" s="46">
        <v>536.9</v>
      </c>
      <c r="K52" s="46">
        <v>161.07</v>
      </c>
      <c r="L52" s="46">
        <v>993</v>
      </c>
      <c r="M52" s="46">
        <v>297.89999999999998</v>
      </c>
      <c r="N52" s="46">
        <v>1165.1000000000001</v>
      </c>
      <c r="O52" s="46">
        <v>349.53000000000003</v>
      </c>
      <c r="P52" s="46">
        <v>3807.7000000000003</v>
      </c>
      <c r="Q52" s="46">
        <v>4300</v>
      </c>
      <c r="R52" s="46">
        <v>753.9</v>
      </c>
      <c r="S52" s="46">
        <v>226.17</v>
      </c>
      <c r="T52" s="46">
        <v>80.099999999999994</v>
      </c>
      <c r="U52" s="46">
        <v>24.029999999999998</v>
      </c>
      <c r="V52" s="46">
        <v>1477.2</v>
      </c>
      <c r="W52" s="46">
        <v>443.16</v>
      </c>
      <c r="X52" s="46">
        <v>911.1</v>
      </c>
      <c r="Y52" s="46">
        <v>273.33</v>
      </c>
      <c r="Z52" s="46">
        <v>444.3</v>
      </c>
      <c r="AA52" s="46">
        <v>133.29</v>
      </c>
      <c r="AB52" s="46">
        <v>421.4</v>
      </c>
      <c r="AC52" s="46">
        <v>126.41999999999999</v>
      </c>
      <c r="AD52" s="46">
        <v>46.5</v>
      </c>
      <c r="AE52" s="46">
        <v>13.95</v>
      </c>
      <c r="AF52" s="46">
        <v>445.90000000000003</v>
      </c>
      <c r="AG52" s="46">
        <v>133.77000000000001</v>
      </c>
      <c r="AH52" s="46">
        <v>602.70000000000005</v>
      </c>
      <c r="AI52" s="46">
        <v>180.81</v>
      </c>
      <c r="AJ52" s="46">
        <v>592.1</v>
      </c>
      <c r="AK52" s="46">
        <v>300</v>
      </c>
      <c r="AL52" s="46">
        <v>769.5</v>
      </c>
      <c r="AM52" s="46">
        <v>230.85</v>
      </c>
      <c r="AN52" s="46">
        <v>255.39999999999998</v>
      </c>
      <c r="AO52" s="46">
        <v>73</v>
      </c>
      <c r="AP52" s="46">
        <v>1315.9</v>
      </c>
      <c r="AQ52" s="46">
        <v>394.77000000000004</v>
      </c>
      <c r="AR52" s="46">
        <v>333.1</v>
      </c>
      <c r="AS52" s="46">
        <v>99.93</v>
      </c>
      <c r="AT52" s="46">
        <v>313.3</v>
      </c>
      <c r="AU52" s="46">
        <v>93.99</v>
      </c>
      <c r="AV52" s="46">
        <v>179.3</v>
      </c>
      <c r="AW52" s="46">
        <v>53.79</v>
      </c>
      <c r="AX52" s="46">
        <v>0</v>
      </c>
      <c r="AY52" s="46">
        <v>0</v>
      </c>
      <c r="AZ52" s="46">
        <v>9.6</v>
      </c>
      <c r="BA52" s="46">
        <v>2.88</v>
      </c>
      <c r="BB52" s="46">
        <v>2.6</v>
      </c>
      <c r="BC52" s="46">
        <v>0</v>
      </c>
      <c r="BD52" s="46">
        <v>10</v>
      </c>
      <c r="BE52" s="46">
        <v>0</v>
      </c>
      <c r="BF52" s="46">
        <v>4210.2</v>
      </c>
      <c r="BG52" s="46">
        <v>0</v>
      </c>
      <c r="BH52" s="46">
        <v>77.8</v>
      </c>
      <c r="BI52" s="46">
        <v>77.8</v>
      </c>
      <c r="BJ52" s="46">
        <v>836.4</v>
      </c>
      <c r="BK52" s="46">
        <v>0</v>
      </c>
      <c r="BL52" s="46">
        <v>969.09999999999991</v>
      </c>
      <c r="BM52" s="46">
        <v>0</v>
      </c>
      <c r="BN52" s="46">
        <v>80.8</v>
      </c>
      <c r="BO52" s="46">
        <v>0</v>
      </c>
      <c r="BP52" s="46">
        <v>233.70000000000002</v>
      </c>
      <c r="BQ52" s="46">
        <v>0</v>
      </c>
      <c r="BR52" s="46">
        <v>47.199999999999996</v>
      </c>
      <c r="BS52" s="46">
        <v>0</v>
      </c>
      <c r="BT52" s="46">
        <v>0</v>
      </c>
      <c r="BU52" s="46">
        <v>0</v>
      </c>
      <c r="BV52" s="46">
        <v>0</v>
      </c>
      <c r="BW52" s="46">
        <v>0</v>
      </c>
      <c r="BX52" s="46">
        <v>276.5</v>
      </c>
      <c r="BY52" s="46">
        <v>0</v>
      </c>
      <c r="BZ52" s="46">
        <v>32</v>
      </c>
      <c r="CA52" s="46">
        <v>0</v>
      </c>
      <c r="CB52" s="46">
        <v>127.9</v>
      </c>
      <c r="CC52" s="46">
        <v>127.9</v>
      </c>
      <c r="CD52" s="46">
        <v>0</v>
      </c>
      <c r="CE52" s="46">
        <v>0</v>
      </c>
      <c r="CF52" s="46">
        <v>4.6000000000000005</v>
      </c>
      <c r="CG52" s="46">
        <v>0</v>
      </c>
      <c r="CH52" s="46">
        <v>0</v>
      </c>
      <c r="CI52" s="46">
        <v>0</v>
      </c>
      <c r="CJ52" s="46">
        <v>0</v>
      </c>
      <c r="CK52" s="46">
        <v>0</v>
      </c>
      <c r="CL52" s="46">
        <v>591.1</v>
      </c>
      <c r="CM52" s="46">
        <v>0</v>
      </c>
      <c r="CN52" s="46">
        <v>53.099999999999994</v>
      </c>
      <c r="CO52" s="46">
        <v>0</v>
      </c>
      <c r="CP52" s="46">
        <v>25.2</v>
      </c>
      <c r="CQ52" s="46">
        <v>0</v>
      </c>
      <c r="CR52" s="46">
        <v>3.1</v>
      </c>
      <c r="CS52" s="46">
        <v>0</v>
      </c>
      <c r="CT52" s="46">
        <v>0</v>
      </c>
      <c r="CU52" s="46">
        <v>0</v>
      </c>
      <c r="CV52" s="46">
        <v>14.8</v>
      </c>
      <c r="CW52" s="46">
        <v>0</v>
      </c>
      <c r="CX52" s="46">
        <v>104.2</v>
      </c>
      <c r="CY52" s="46">
        <v>0</v>
      </c>
      <c r="CZ52" s="47">
        <f t="shared" si="2"/>
        <v>28218.899999999994</v>
      </c>
      <c r="DA52" s="47">
        <f t="shared" si="2"/>
        <v>10214.870000000001</v>
      </c>
    </row>
    <row r="53" spans="1:105" ht="13.5" thickBot="1">
      <c r="A53" s="33" t="s">
        <v>141</v>
      </c>
      <c r="B53" s="46">
        <v>12761.900000000001</v>
      </c>
      <c r="C53" s="46">
        <v>1828</v>
      </c>
      <c r="D53" s="46">
        <v>160.39999999999998</v>
      </c>
      <c r="E53" s="46">
        <v>20.851999999999997</v>
      </c>
      <c r="F53" s="46">
        <v>2700</v>
      </c>
      <c r="G53" s="46">
        <v>540</v>
      </c>
      <c r="H53" s="46">
        <v>34</v>
      </c>
      <c r="I53" s="46">
        <v>35</v>
      </c>
      <c r="J53" s="46">
        <v>0</v>
      </c>
      <c r="K53" s="46">
        <v>0</v>
      </c>
      <c r="L53" s="46">
        <v>25</v>
      </c>
      <c r="M53" s="46">
        <v>5</v>
      </c>
      <c r="N53" s="46">
        <v>0</v>
      </c>
      <c r="O53" s="46">
        <v>0</v>
      </c>
      <c r="P53" s="46">
        <v>0</v>
      </c>
      <c r="Q53" s="46">
        <v>0</v>
      </c>
      <c r="R53" s="46">
        <v>0</v>
      </c>
      <c r="S53" s="46">
        <v>0</v>
      </c>
      <c r="T53" s="46">
        <v>0</v>
      </c>
      <c r="U53" s="46">
        <v>0</v>
      </c>
      <c r="V53" s="46">
        <v>0</v>
      </c>
      <c r="W53" s="46">
        <v>0</v>
      </c>
      <c r="X53" s="46">
        <v>0</v>
      </c>
      <c r="Y53" s="46">
        <v>0</v>
      </c>
      <c r="Z53" s="46">
        <v>1.4000000000000001</v>
      </c>
      <c r="AA53" s="46">
        <v>0.18200000000000002</v>
      </c>
      <c r="AB53" s="46">
        <v>2.8000000000000003</v>
      </c>
      <c r="AC53" s="46">
        <v>0.36400000000000005</v>
      </c>
      <c r="AD53" s="46">
        <v>0</v>
      </c>
      <c r="AE53" s="46">
        <v>0</v>
      </c>
      <c r="AF53" s="46">
        <v>0</v>
      </c>
      <c r="AG53" s="46">
        <v>0</v>
      </c>
      <c r="AH53" s="46">
        <v>0</v>
      </c>
      <c r="AI53" s="46">
        <v>0</v>
      </c>
      <c r="AJ53" s="46">
        <v>0</v>
      </c>
      <c r="AK53" s="46">
        <v>0</v>
      </c>
      <c r="AL53" s="46">
        <v>0</v>
      </c>
      <c r="AM53" s="46">
        <v>0</v>
      </c>
      <c r="AN53" s="46">
        <v>0</v>
      </c>
      <c r="AO53" s="46">
        <v>0</v>
      </c>
      <c r="AP53" s="46">
        <v>0</v>
      </c>
      <c r="AQ53" s="46">
        <v>0</v>
      </c>
      <c r="AR53" s="46">
        <v>7</v>
      </c>
      <c r="AS53" s="46">
        <v>0.91</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4</v>
      </c>
      <c r="BQ53" s="46">
        <v>0.52</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15696.5</v>
      </c>
      <c r="DA53" s="47">
        <f t="shared" si="2"/>
        <v>2430.8279999999995</v>
      </c>
    </row>
    <row r="54" spans="1:105" ht="13.5" thickBot="1">
      <c r="A54" s="33" t="s">
        <v>177</v>
      </c>
      <c r="B54" s="46">
        <v>2605.9000000000005</v>
      </c>
      <c r="C54" s="46">
        <v>230</v>
      </c>
      <c r="D54" s="46">
        <v>831.5</v>
      </c>
      <c r="E54" s="46">
        <v>272.6229508196721</v>
      </c>
      <c r="F54" s="46">
        <v>9636.8000000000011</v>
      </c>
      <c r="G54" s="46">
        <v>3159.6065573770493</v>
      </c>
      <c r="H54" s="46">
        <v>223.6</v>
      </c>
      <c r="I54" s="46">
        <v>73.311475409836063</v>
      </c>
      <c r="J54" s="46">
        <v>22</v>
      </c>
      <c r="K54" s="46">
        <v>7.2131147540983598</v>
      </c>
      <c r="L54" s="46">
        <v>64.400000000000006</v>
      </c>
      <c r="M54" s="46">
        <v>21.114754098360656</v>
      </c>
      <c r="N54" s="46">
        <v>54.1</v>
      </c>
      <c r="O54" s="46">
        <v>17.737704918032765</v>
      </c>
      <c r="P54" s="46">
        <v>29.8</v>
      </c>
      <c r="Q54" s="46">
        <v>1</v>
      </c>
      <c r="R54" s="46">
        <v>0</v>
      </c>
      <c r="S54" s="46">
        <v>0</v>
      </c>
      <c r="T54" s="46">
        <v>0</v>
      </c>
      <c r="U54" s="46">
        <v>0</v>
      </c>
      <c r="V54" s="46">
        <v>0</v>
      </c>
      <c r="W54" s="46">
        <v>0</v>
      </c>
      <c r="X54" s="46">
        <v>20.8</v>
      </c>
      <c r="Y54" s="46">
        <v>6.8196721311475326</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8</v>
      </c>
      <c r="AQ54" s="46">
        <v>2.6229508196721278</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2.1</v>
      </c>
      <c r="BM54" s="46">
        <v>0.52500000000000002</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2.3000000000000003</v>
      </c>
      <c r="CG54" s="46">
        <v>0.46000000000000008</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13501.3</v>
      </c>
      <c r="DA54" s="47">
        <f t="shared" si="2"/>
        <v>3793.0341803278689</v>
      </c>
    </row>
    <row r="55" spans="1:105" ht="13.5" thickBot="1">
      <c r="A55" s="33" t="s">
        <v>37</v>
      </c>
      <c r="B55" s="46">
        <v>3836</v>
      </c>
      <c r="C55" s="46">
        <v>445</v>
      </c>
      <c r="D55" s="46">
        <v>2615.7999999999997</v>
      </c>
      <c r="E55" s="46">
        <v>269.83</v>
      </c>
      <c r="F55" s="46">
        <v>57507.9</v>
      </c>
      <c r="G55" s="46">
        <v>6995</v>
      </c>
      <c r="H55" s="46">
        <v>17350.8</v>
      </c>
      <c r="I55" s="46">
        <v>2060</v>
      </c>
      <c r="J55" s="46">
        <v>876.8</v>
      </c>
      <c r="K55" s="46">
        <v>95</v>
      </c>
      <c r="L55" s="46">
        <v>22130</v>
      </c>
      <c r="M55" s="46">
        <v>2324</v>
      </c>
      <c r="N55" s="46">
        <v>9391.7000000000007</v>
      </c>
      <c r="O55" s="46">
        <v>1155</v>
      </c>
      <c r="P55" s="46">
        <v>977</v>
      </c>
      <c r="Q55" s="46">
        <v>273</v>
      </c>
      <c r="R55" s="46">
        <v>39460</v>
      </c>
      <c r="S55" s="46">
        <v>7000</v>
      </c>
      <c r="T55" s="46">
        <v>335</v>
      </c>
      <c r="U55" s="46">
        <v>40.199999999999996</v>
      </c>
      <c r="V55" s="46">
        <v>3245.8</v>
      </c>
      <c r="W55" s="46">
        <v>508.12199999999996</v>
      </c>
      <c r="X55" s="46">
        <v>4000</v>
      </c>
      <c r="Y55" s="46">
        <v>550</v>
      </c>
      <c r="Z55" s="46">
        <v>3333</v>
      </c>
      <c r="AA55" s="46">
        <v>400</v>
      </c>
      <c r="AB55" s="46">
        <v>1474</v>
      </c>
      <c r="AC55" s="46">
        <v>295</v>
      </c>
      <c r="AD55" s="46">
        <v>485.90000000000003</v>
      </c>
      <c r="AE55" s="46">
        <v>56</v>
      </c>
      <c r="AF55" s="46">
        <v>8</v>
      </c>
      <c r="AG55" s="46">
        <v>2.2000000000000002</v>
      </c>
      <c r="AH55" s="46">
        <v>0</v>
      </c>
      <c r="AI55" s="46">
        <v>0</v>
      </c>
      <c r="AJ55" s="46">
        <v>0</v>
      </c>
      <c r="AK55" s="46">
        <v>0</v>
      </c>
      <c r="AL55" s="46">
        <v>0</v>
      </c>
      <c r="AM55" s="46">
        <v>0</v>
      </c>
      <c r="AN55" s="46">
        <v>5.2</v>
      </c>
      <c r="AO55" s="46">
        <v>2</v>
      </c>
      <c r="AP55" s="46">
        <v>6295.7000000000007</v>
      </c>
      <c r="AQ55" s="46">
        <v>1501</v>
      </c>
      <c r="AR55" s="46">
        <v>4969.7</v>
      </c>
      <c r="AS55" s="46">
        <v>646.06100000000004</v>
      </c>
      <c r="AT55" s="46">
        <v>11488.8</v>
      </c>
      <c r="AU55" s="46">
        <v>4595.7448957619654</v>
      </c>
      <c r="AV55" s="46">
        <v>0</v>
      </c>
      <c r="AW55" s="46">
        <v>0</v>
      </c>
      <c r="AX55" s="46">
        <v>0</v>
      </c>
      <c r="AY55" s="46">
        <v>0</v>
      </c>
      <c r="AZ55" s="46">
        <v>0</v>
      </c>
      <c r="BA55" s="46">
        <v>0</v>
      </c>
      <c r="BB55" s="46">
        <v>0</v>
      </c>
      <c r="BC55" s="46">
        <v>0</v>
      </c>
      <c r="BD55" s="46">
        <v>0</v>
      </c>
      <c r="BE55" s="46">
        <v>0</v>
      </c>
      <c r="BF55" s="46">
        <v>1630.6</v>
      </c>
      <c r="BG55" s="46">
        <v>600</v>
      </c>
      <c r="BH55" s="46">
        <v>0</v>
      </c>
      <c r="BI55" s="46">
        <v>0</v>
      </c>
      <c r="BJ55" s="46">
        <v>0</v>
      </c>
      <c r="BK55" s="46">
        <v>0</v>
      </c>
      <c r="BL55" s="46">
        <v>2452</v>
      </c>
      <c r="BM55" s="46">
        <v>834</v>
      </c>
      <c r="BN55" s="46">
        <v>0</v>
      </c>
      <c r="BO55" s="46">
        <v>0</v>
      </c>
      <c r="BP55" s="46">
        <v>0</v>
      </c>
      <c r="BQ55" s="46">
        <v>0</v>
      </c>
      <c r="BR55" s="46">
        <v>232.8</v>
      </c>
      <c r="BS55" s="46">
        <v>30.264000000000003</v>
      </c>
      <c r="BT55" s="46">
        <v>0</v>
      </c>
      <c r="BU55" s="46">
        <v>0</v>
      </c>
      <c r="BV55" s="46">
        <v>0</v>
      </c>
      <c r="BW55" s="46">
        <v>0</v>
      </c>
      <c r="BX55" s="46">
        <v>0</v>
      </c>
      <c r="BY55" s="46">
        <v>0</v>
      </c>
      <c r="BZ55" s="46">
        <v>0</v>
      </c>
      <c r="CA55" s="46">
        <v>0</v>
      </c>
      <c r="CB55" s="46">
        <v>0</v>
      </c>
      <c r="CC55" s="46">
        <v>0</v>
      </c>
      <c r="CD55" s="46">
        <v>0.70000000000000007</v>
      </c>
      <c r="CE55" s="46">
        <v>9.1000000000000011E-2</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6.4</v>
      </c>
      <c r="CY55" s="46">
        <v>0.83200000000000007</v>
      </c>
      <c r="CZ55" s="47">
        <f t="shared" si="2"/>
        <v>194109.6</v>
      </c>
      <c r="DA55" s="47">
        <f t="shared" si="2"/>
        <v>30678.344895761969</v>
      </c>
    </row>
    <row r="56" spans="1:105" ht="15" thickBot="1">
      <c r="A56" s="27" t="s">
        <v>191</v>
      </c>
      <c r="B56" s="48">
        <f>SUM(B57:B85)</f>
        <v>647.80000000000007</v>
      </c>
      <c r="C56" s="48">
        <f>SUM(C57:C85)</f>
        <v>112.48398872180451</v>
      </c>
      <c r="D56" s="48">
        <f>SUM(D57:D85)</f>
        <v>438</v>
      </c>
      <c r="E56" s="48">
        <f t="shared" ref="E56:BP56" si="12">SUM(E57:E85)</f>
        <v>131.65210526315792</v>
      </c>
      <c r="F56" s="48">
        <f t="shared" si="12"/>
        <v>611.20000000000016</v>
      </c>
      <c r="G56" s="48">
        <f t="shared" si="12"/>
        <v>86.178225108225107</v>
      </c>
      <c r="H56" s="48">
        <f t="shared" si="12"/>
        <v>296.35000000000002</v>
      </c>
      <c r="I56" s="48">
        <f t="shared" si="12"/>
        <v>19.956742424242425</v>
      </c>
      <c r="J56" s="48">
        <f t="shared" si="12"/>
        <v>364.1</v>
      </c>
      <c r="K56" s="48">
        <f t="shared" si="12"/>
        <v>81.349999999999994</v>
      </c>
      <c r="L56" s="48">
        <f t="shared" si="12"/>
        <v>2368.1000000000004</v>
      </c>
      <c r="M56" s="48">
        <f t="shared" si="12"/>
        <v>366.31277272727266</v>
      </c>
      <c r="N56" s="48">
        <f t="shared" si="12"/>
        <v>10843.499999999998</v>
      </c>
      <c r="O56" s="48">
        <f t="shared" si="12"/>
        <v>1149.6628118022322</v>
      </c>
      <c r="P56" s="48">
        <f t="shared" si="12"/>
        <v>638.5</v>
      </c>
      <c r="Q56" s="48">
        <f t="shared" si="12"/>
        <v>135.24485725677835</v>
      </c>
      <c r="R56" s="48">
        <f t="shared" si="12"/>
        <v>1515.3</v>
      </c>
      <c r="S56" s="48">
        <f t="shared" si="12"/>
        <v>185.00444258373204</v>
      </c>
      <c r="T56" s="48">
        <f t="shared" si="12"/>
        <v>24114.1</v>
      </c>
      <c r="U56" s="48">
        <f t="shared" si="12"/>
        <v>3460.7416885395305</v>
      </c>
      <c r="V56" s="48">
        <f t="shared" si="12"/>
        <v>2718.4</v>
      </c>
      <c r="W56" s="48">
        <f t="shared" si="12"/>
        <v>237.4424976829448</v>
      </c>
      <c r="X56" s="48">
        <f t="shared" si="12"/>
        <v>518.5</v>
      </c>
      <c r="Y56" s="48">
        <f t="shared" si="12"/>
        <v>60.327044729684175</v>
      </c>
      <c r="Z56" s="48">
        <f t="shared" si="12"/>
        <v>8630.1</v>
      </c>
      <c r="AA56" s="48">
        <f t="shared" si="12"/>
        <v>651.86163632362241</v>
      </c>
      <c r="AB56" s="48">
        <f t="shared" si="12"/>
        <v>892.50000000000011</v>
      </c>
      <c r="AC56" s="48">
        <f t="shared" si="12"/>
        <v>142.35371428571429</v>
      </c>
      <c r="AD56" s="48">
        <f t="shared" si="12"/>
        <v>968.60000000000014</v>
      </c>
      <c r="AE56" s="48">
        <f t="shared" si="12"/>
        <v>197.13101142857144</v>
      </c>
      <c r="AF56" s="48">
        <f t="shared" si="12"/>
        <v>1065.3</v>
      </c>
      <c r="AG56" s="48">
        <f t="shared" si="12"/>
        <v>136.78261571428573</v>
      </c>
      <c r="AH56" s="48">
        <f t="shared" si="12"/>
        <v>1822.5000000000002</v>
      </c>
      <c r="AI56" s="48">
        <f t="shared" si="12"/>
        <v>42.180000000000007</v>
      </c>
      <c r="AJ56" s="48">
        <f t="shared" si="12"/>
        <v>100.30000000000001</v>
      </c>
      <c r="AK56" s="48">
        <f t="shared" si="12"/>
        <v>23.734259259259264</v>
      </c>
      <c r="AL56" s="48">
        <f t="shared" si="12"/>
        <v>127.8</v>
      </c>
      <c r="AM56" s="48">
        <f t="shared" si="12"/>
        <v>15.610000000000003</v>
      </c>
      <c r="AN56" s="48">
        <f t="shared" si="12"/>
        <v>163.80000000000001</v>
      </c>
      <c r="AO56" s="48">
        <f t="shared" si="12"/>
        <v>28.066400000000002</v>
      </c>
      <c r="AP56" s="48">
        <f t="shared" si="12"/>
        <v>2703.4999999999995</v>
      </c>
      <c r="AQ56" s="48">
        <f t="shared" si="12"/>
        <v>752.24760000000003</v>
      </c>
      <c r="AR56" s="48">
        <f t="shared" si="12"/>
        <v>704.00000000000023</v>
      </c>
      <c r="AS56" s="48">
        <f t="shared" si="12"/>
        <v>168.32692857142857</v>
      </c>
      <c r="AT56" s="48">
        <f t="shared" si="12"/>
        <v>1794.4</v>
      </c>
      <c r="AU56" s="48">
        <f t="shared" si="12"/>
        <v>217.744</v>
      </c>
      <c r="AV56" s="48">
        <f t="shared" si="12"/>
        <v>2662.2999999999997</v>
      </c>
      <c r="AW56" s="48">
        <f t="shared" si="12"/>
        <v>394.40006666666665</v>
      </c>
      <c r="AX56" s="48">
        <f t="shared" si="12"/>
        <v>45.6</v>
      </c>
      <c r="AY56" s="48">
        <f t="shared" si="12"/>
        <v>1057.9609090909089</v>
      </c>
      <c r="AZ56" s="48">
        <f t="shared" si="12"/>
        <v>26.6</v>
      </c>
      <c r="BA56" s="48">
        <f t="shared" si="12"/>
        <v>8.65</v>
      </c>
      <c r="BB56" s="48">
        <f t="shared" si="12"/>
        <v>7.5</v>
      </c>
      <c r="BC56" s="48">
        <f t="shared" si="12"/>
        <v>3.7199999999999998</v>
      </c>
      <c r="BD56" s="48">
        <f t="shared" si="12"/>
        <v>49.699999999999996</v>
      </c>
      <c r="BE56" s="48">
        <f t="shared" si="12"/>
        <v>7.0880000000000001</v>
      </c>
      <c r="BF56" s="48">
        <f t="shared" si="12"/>
        <v>1196.5999999999999</v>
      </c>
      <c r="BG56" s="48">
        <f t="shared" si="12"/>
        <v>143.94947507730365</v>
      </c>
      <c r="BH56" s="48">
        <f t="shared" si="12"/>
        <v>195.6</v>
      </c>
      <c r="BI56" s="48">
        <f t="shared" si="12"/>
        <v>45.648340136054422</v>
      </c>
      <c r="BJ56" s="48">
        <f t="shared" si="12"/>
        <v>459</v>
      </c>
      <c r="BK56" s="48">
        <f t="shared" si="12"/>
        <v>62.539034632034628</v>
      </c>
      <c r="BL56" s="48">
        <f t="shared" si="12"/>
        <v>918.90000000000032</v>
      </c>
      <c r="BM56" s="48">
        <f t="shared" si="12"/>
        <v>237.72260606060613</v>
      </c>
      <c r="BN56" s="48">
        <f t="shared" si="12"/>
        <v>2859.0999999999985</v>
      </c>
      <c r="BO56" s="48">
        <f t="shared" si="12"/>
        <v>311.63928242424242</v>
      </c>
      <c r="BP56" s="48">
        <f t="shared" si="12"/>
        <v>643.80000000000018</v>
      </c>
      <c r="BQ56" s="48">
        <f t="shared" ref="BQ56:CY56" si="13">SUM(BQ57:BQ85)</f>
        <v>134.66900000000004</v>
      </c>
      <c r="BR56" s="48">
        <f t="shared" si="13"/>
        <v>54.499999999999993</v>
      </c>
      <c r="BS56" s="48">
        <f t="shared" si="13"/>
        <v>6.6498333333333335</v>
      </c>
      <c r="BT56" s="48">
        <f t="shared" si="13"/>
        <v>3</v>
      </c>
      <c r="BU56" s="48">
        <f t="shared" si="13"/>
        <v>1.53</v>
      </c>
      <c r="BV56" s="48">
        <f t="shared" si="13"/>
        <v>754</v>
      </c>
      <c r="BW56" s="48">
        <f t="shared" si="13"/>
        <v>383.99631818181814</v>
      </c>
      <c r="BX56" s="48">
        <f t="shared" si="13"/>
        <v>208.5</v>
      </c>
      <c r="BY56" s="48">
        <f t="shared" si="13"/>
        <v>30.449393939393943</v>
      </c>
      <c r="BZ56" s="48">
        <f t="shared" si="13"/>
        <v>246.4</v>
      </c>
      <c r="CA56" s="48">
        <f t="shared" si="13"/>
        <v>18.814166666666669</v>
      </c>
      <c r="CB56" s="48">
        <f t="shared" si="13"/>
        <v>289.70000000000005</v>
      </c>
      <c r="CC56" s="48">
        <f t="shared" si="13"/>
        <v>76.369242424242415</v>
      </c>
      <c r="CD56" s="48">
        <f t="shared" si="13"/>
        <v>77</v>
      </c>
      <c r="CE56" s="48">
        <f t="shared" si="13"/>
        <v>16.520833333333329</v>
      </c>
      <c r="CF56" s="48">
        <f t="shared" si="13"/>
        <v>347</v>
      </c>
      <c r="CG56" s="48">
        <f t="shared" si="13"/>
        <v>196.26054545454545</v>
      </c>
      <c r="CH56" s="48">
        <f t="shared" si="13"/>
        <v>79</v>
      </c>
      <c r="CI56" s="48">
        <f t="shared" si="13"/>
        <v>16.815000000000001</v>
      </c>
      <c r="CJ56" s="48">
        <f t="shared" si="13"/>
        <v>15298.1</v>
      </c>
      <c r="CK56" s="48">
        <f t="shared" si="13"/>
        <v>166.49750000000006</v>
      </c>
      <c r="CL56" s="48">
        <f t="shared" si="13"/>
        <v>352.9</v>
      </c>
      <c r="CM56" s="48">
        <f t="shared" si="13"/>
        <v>23.286166666666674</v>
      </c>
      <c r="CN56" s="48">
        <f t="shared" si="13"/>
        <v>347.30000000000007</v>
      </c>
      <c r="CO56" s="48">
        <f t="shared" si="13"/>
        <v>346.84450000000004</v>
      </c>
      <c r="CP56" s="48">
        <f t="shared" si="13"/>
        <v>234.59999999999997</v>
      </c>
      <c r="CQ56" s="48">
        <f t="shared" si="13"/>
        <v>44.665499999999994</v>
      </c>
      <c r="CR56" s="48">
        <f t="shared" si="13"/>
        <v>308.3</v>
      </c>
      <c r="CS56" s="48">
        <f t="shared" si="13"/>
        <v>63.662500000000001</v>
      </c>
      <c r="CT56" s="48">
        <f t="shared" si="13"/>
        <v>215.5</v>
      </c>
      <c r="CU56" s="48">
        <f t="shared" si="13"/>
        <v>27.168500000000002</v>
      </c>
      <c r="CV56" s="48">
        <f t="shared" si="13"/>
        <v>155.80000000000001</v>
      </c>
      <c r="CW56" s="48">
        <f t="shared" si="13"/>
        <v>14.679974358974359</v>
      </c>
      <c r="CX56" s="48">
        <f t="shared" si="13"/>
        <v>311.39999999999998</v>
      </c>
      <c r="CY56" s="48">
        <f t="shared" si="13"/>
        <v>57.818858974358974</v>
      </c>
      <c r="CZ56" s="48">
        <f>SUM(CZ57:CZ85)</f>
        <v>92394.349999999991</v>
      </c>
      <c r="DA56" s="48">
        <f>SUM(DA57:DA85)</f>
        <v>12302.410889843641</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83.100000000000009</v>
      </c>
      <c r="AI57" s="49">
        <v>24.930000000000003</v>
      </c>
      <c r="AJ57" s="49">
        <v>0</v>
      </c>
      <c r="AK57" s="49">
        <v>0</v>
      </c>
      <c r="AL57" s="49">
        <v>0</v>
      </c>
      <c r="AM57" s="49">
        <v>0</v>
      </c>
      <c r="AN57" s="49">
        <v>0</v>
      </c>
      <c r="AO57" s="49">
        <v>0</v>
      </c>
      <c r="AP57" s="49">
        <v>0</v>
      </c>
      <c r="AQ57" s="49">
        <v>0</v>
      </c>
      <c r="AR57" s="49">
        <v>0</v>
      </c>
      <c r="AS57" s="49">
        <v>0</v>
      </c>
      <c r="AT57" s="49">
        <v>0</v>
      </c>
      <c r="AU57" s="49">
        <v>0</v>
      </c>
      <c r="AV57" s="49">
        <v>1</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84.100000000000009</v>
      </c>
      <c r="DA57" s="47">
        <f t="shared" si="2"/>
        <v>24.930000000000003</v>
      </c>
    </row>
    <row r="58" spans="1:105" ht="13.5" thickBot="1">
      <c r="A58" s="33" t="s">
        <v>77</v>
      </c>
      <c r="B58" s="49">
        <v>4.3</v>
      </c>
      <c r="C58" s="49">
        <v>1.2899999999999998</v>
      </c>
      <c r="D58" s="49">
        <v>2.5</v>
      </c>
      <c r="E58" s="49">
        <v>0.44999999999999996</v>
      </c>
      <c r="F58" s="49">
        <v>9.3000000000000007</v>
      </c>
      <c r="G58" s="49">
        <v>2.79</v>
      </c>
      <c r="H58" s="49">
        <v>1.6</v>
      </c>
      <c r="I58" s="49">
        <v>0.25</v>
      </c>
      <c r="J58" s="49">
        <v>3.5999999999999996</v>
      </c>
      <c r="K58" s="49">
        <v>0.5</v>
      </c>
      <c r="L58" s="49">
        <v>34.6</v>
      </c>
      <c r="M58" s="49">
        <v>8.5</v>
      </c>
      <c r="N58" s="49">
        <v>19.600000000000001</v>
      </c>
      <c r="O58" s="49">
        <v>5.88</v>
      </c>
      <c r="P58" s="49">
        <v>2.2000000000000002</v>
      </c>
      <c r="Q58" s="49">
        <v>0.66</v>
      </c>
      <c r="R58" s="49">
        <v>5.4</v>
      </c>
      <c r="S58" s="49">
        <v>1.62</v>
      </c>
      <c r="T58" s="49">
        <v>1139.4000000000001</v>
      </c>
      <c r="U58" s="49">
        <v>341.82</v>
      </c>
      <c r="V58" s="49">
        <v>70.7</v>
      </c>
      <c r="W58" s="49">
        <v>6.25</v>
      </c>
      <c r="X58" s="49">
        <v>30</v>
      </c>
      <c r="Y58" s="49">
        <v>1</v>
      </c>
      <c r="Z58" s="49">
        <v>6.1</v>
      </c>
      <c r="AA58" s="49">
        <v>1.8299999999999998</v>
      </c>
      <c r="AB58" s="49">
        <v>0.6</v>
      </c>
      <c r="AC58" s="49">
        <v>0.18</v>
      </c>
      <c r="AD58" s="49">
        <v>3</v>
      </c>
      <c r="AE58" s="49">
        <v>0.89999999999999991</v>
      </c>
      <c r="AF58" s="49">
        <v>6.4</v>
      </c>
      <c r="AG58" s="49">
        <v>2.8</v>
      </c>
      <c r="AH58" s="49">
        <v>0</v>
      </c>
      <c r="AI58" s="49">
        <v>0</v>
      </c>
      <c r="AJ58" s="49">
        <v>8.6999999999999993</v>
      </c>
      <c r="AK58" s="49">
        <v>0.6</v>
      </c>
      <c r="AL58" s="49">
        <v>2</v>
      </c>
      <c r="AM58" s="49">
        <v>0.5</v>
      </c>
      <c r="AN58" s="49">
        <v>0</v>
      </c>
      <c r="AO58" s="49">
        <v>0</v>
      </c>
      <c r="AP58" s="49">
        <v>26</v>
      </c>
      <c r="AQ58" s="49">
        <v>4</v>
      </c>
      <c r="AR58" s="49">
        <v>1</v>
      </c>
      <c r="AS58" s="49">
        <v>0.15400000000000003</v>
      </c>
      <c r="AT58" s="49">
        <v>13.5</v>
      </c>
      <c r="AU58" s="49">
        <v>2.97</v>
      </c>
      <c r="AV58" s="49">
        <v>12.1</v>
      </c>
      <c r="AW58" s="49">
        <v>5</v>
      </c>
      <c r="AX58" s="49">
        <v>4</v>
      </c>
      <c r="AY58" s="49">
        <v>5</v>
      </c>
      <c r="AZ58" s="49">
        <v>0</v>
      </c>
      <c r="BA58" s="49">
        <v>0</v>
      </c>
      <c r="BB58" s="49">
        <v>0</v>
      </c>
      <c r="BC58" s="49">
        <v>0</v>
      </c>
      <c r="BD58" s="49">
        <v>2</v>
      </c>
      <c r="BE58" s="49">
        <v>0.44</v>
      </c>
      <c r="BF58" s="49">
        <v>43.8</v>
      </c>
      <c r="BG58" s="49">
        <v>9.6359999999999992</v>
      </c>
      <c r="BH58" s="49">
        <v>25.9</v>
      </c>
      <c r="BI58" s="49">
        <v>5.6979999999999995</v>
      </c>
      <c r="BJ58" s="49">
        <v>19.2</v>
      </c>
      <c r="BK58" s="49">
        <v>4.2240000000000002</v>
      </c>
      <c r="BL58" s="49">
        <v>7</v>
      </c>
      <c r="BM58" s="49">
        <v>3</v>
      </c>
      <c r="BN58" s="49">
        <v>0.6</v>
      </c>
      <c r="BO58" s="49">
        <v>0.13200000000000001</v>
      </c>
      <c r="BP58" s="49">
        <v>9</v>
      </c>
      <c r="BQ58" s="49">
        <v>2</v>
      </c>
      <c r="BR58" s="49">
        <v>0.1</v>
      </c>
      <c r="BS58" s="49">
        <v>2.2000000000000002E-2</v>
      </c>
      <c r="BT58" s="49">
        <v>0</v>
      </c>
      <c r="BU58" s="49">
        <v>0</v>
      </c>
      <c r="BV58" s="49">
        <v>61.5</v>
      </c>
      <c r="BW58" s="49">
        <v>1</v>
      </c>
      <c r="BX58" s="49">
        <v>1.9</v>
      </c>
      <c r="BY58" s="49">
        <v>0.41799999999999998</v>
      </c>
      <c r="BZ58" s="49">
        <v>1.7000000000000002</v>
      </c>
      <c r="CA58" s="49">
        <v>0.37400000000000005</v>
      </c>
      <c r="CB58" s="49">
        <v>1.7000000000000002</v>
      </c>
      <c r="CC58" s="49">
        <v>0.37400000000000005</v>
      </c>
      <c r="CD58" s="49">
        <v>1.7000000000000002</v>
      </c>
      <c r="CE58" s="49">
        <v>0.10200000000000001</v>
      </c>
      <c r="CF58" s="49">
        <v>4</v>
      </c>
      <c r="CG58" s="49">
        <v>2</v>
      </c>
      <c r="CH58" s="49">
        <v>7.5</v>
      </c>
      <c r="CI58" s="49">
        <v>1.5</v>
      </c>
      <c r="CJ58" s="49">
        <v>0</v>
      </c>
      <c r="CK58" s="49">
        <v>0</v>
      </c>
      <c r="CL58" s="49">
        <v>0</v>
      </c>
      <c r="CM58" s="49">
        <v>0</v>
      </c>
      <c r="CN58" s="49">
        <v>3</v>
      </c>
      <c r="CO58" s="49">
        <v>0.89999999999999991</v>
      </c>
      <c r="CP58" s="49">
        <v>9.0000000000000018</v>
      </c>
      <c r="CQ58" s="49">
        <v>1.9800000000000004</v>
      </c>
      <c r="CR58" s="49">
        <v>5.6999999999999993</v>
      </c>
      <c r="CS58" s="49">
        <v>1</v>
      </c>
      <c r="CT58" s="49">
        <v>4.6999999999999993</v>
      </c>
      <c r="CU58" s="49">
        <v>1.0339999999999998</v>
      </c>
      <c r="CV58" s="49">
        <v>1</v>
      </c>
      <c r="CW58" s="49">
        <v>6.6000000000000003E-2</v>
      </c>
      <c r="CX58" s="49">
        <v>16.899999999999999</v>
      </c>
      <c r="CY58" s="49">
        <v>3.7179999999999995</v>
      </c>
      <c r="CZ58" s="47">
        <f t="shared" si="2"/>
        <v>1634.5000000000002</v>
      </c>
      <c r="DA58" s="47">
        <f t="shared" si="2"/>
        <v>434.56200000000001</v>
      </c>
    </row>
    <row r="59" spans="1:105" ht="13.5" thickBot="1">
      <c r="A59" s="33" t="s">
        <v>78</v>
      </c>
      <c r="B59" s="49">
        <v>114.80000000000001</v>
      </c>
      <c r="C59" s="49">
        <v>19.516000000000002</v>
      </c>
      <c r="D59" s="49">
        <v>2.6</v>
      </c>
      <c r="E59" s="49">
        <v>0.44200000000000006</v>
      </c>
      <c r="F59" s="49">
        <v>8.6</v>
      </c>
      <c r="G59" s="49">
        <v>1.462</v>
      </c>
      <c r="H59" s="49">
        <v>0</v>
      </c>
      <c r="I59" s="49">
        <v>0</v>
      </c>
      <c r="J59" s="49">
        <v>0</v>
      </c>
      <c r="K59" s="49">
        <v>0</v>
      </c>
      <c r="L59" s="49">
        <v>0.2</v>
      </c>
      <c r="M59" s="49">
        <v>3.4000000000000002E-2</v>
      </c>
      <c r="N59" s="49">
        <v>9.3000000000000007</v>
      </c>
      <c r="O59" s="49">
        <v>1.5810000000000002</v>
      </c>
      <c r="P59" s="49">
        <v>1.2</v>
      </c>
      <c r="Q59" s="49">
        <v>0.20400000000000001</v>
      </c>
      <c r="R59" s="49">
        <v>1.2</v>
      </c>
      <c r="S59" s="49">
        <v>0.20400000000000001</v>
      </c>
      <c r="T59" s="49">
        <v>4.0999999999999996</v>
      </c>
      <c r="U59" s="49">
        <v>0.68</v>
      </c>
      <c r="V59" s="49">
        <v>0.2</v>
      </c>
      <c r="W59" s="49">
        <v>3.4000000000000002E-2</v>
      </c>
      <c r="X59" s="49">
        <v>2.5</v>
      </c>
      <c r="Y59" s="49">
        <v>0.42500000000000004</v>
      </c>
      <c r="Z59" s="49">
        <v>0.1</v>
      </c>
      <c r="AA59" s="49">
        <v>1.7000000000000001E-2</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1.7000000000000002</v>
      </c>
      <c r="BO59" s="49">
        <v>0.28900000000000003</v>
      </c>
      <c r="BP59" s="49">
        <v>7.1</v>
      </c>
      <c r="BQ59" s="49">
        <v>1</v>
      </c>
      <c r="BR59" s="49">
        <v>0</v>
      </c>
      <c r="BS59" s="49">
        <v>0</v>
      </c>
      <c r="BT59" s="49">
        <v>0</v>
      </c>
      <c r="BU59" s="49">
        <v>0</v>
      </c>
      <c r="BV59" s="49">
        <v>33.299999999999997</v>
      </c>
      <c r="BW59" s="49">
        <v>5.6609999999999996</v>
      </c>
      <c r="BX59" s="49">
        <v>0</v>
      </c>
      <c r="BY59" s="49">
        <v>0</v>
      </c>
      <c r="BZ59" s="49">
        <v>0</v>
      </c>
      <c r="CA59" s="49">
        <v>0</v>
      </c>
      <c r="CB59" s="49">
        <v>0</v>
      </c>
      <c r="CC59" s="49">
        <v>0</v>
      </c>
      <c r="CD59" s="49">
        <v>0</v>
      </c>
      <c r="CE59" s="49">
        <v>0</v>
      </c>
      <c r="CF59" s="49">
        <v>0.3</v>
      </c>
      <c r="CG59" s="49">
        <v>5.1000000000000004E-2</v>
      </c>
      <c r="CH59" s="49">
        <v>0</v>
      </c>
      <c r="CI59" s="49">
        <v>0</v>
      </c>
      <c r="CJ59" s="49">
        <v>0</v>
      </c>
      <c r="CK59" s="49">
        <v>0</v>
      </c>
      <c r="CL59" s="49">
        <v>0</v>
      </c>
      <c r="CM59" s="49">
        <v>0</v>
      </c>
      <c r="CN59" s="49">
        <v>0.1</v>
      </c>
      <c r="CO59" s="49">
        <v>1.7000000000000001E-2</v>
      </c>
      <c r="CP59" s="49">
        <v>0</v>
      </c>
      <c r="CQ59" s="49">
        <v>0</v>
      </c>
      <c r="CR59" s="49">
        <v>0.5</v>
      </c>
      <c r="CS59" s="49">
        <v>0.5</v>
      </c>
      <c r="CT59" s="49">
        <v>0</v>
      </c>
      <c r="CU59" s="49">
        <v>0</v>
      </c>
      <c r="CV59" s="49">
        <v>0</v>
      </c>
      <c r="CW59" s="49">
        <v>0</v>
      </c>
      <c r="CX59" s="49">
        <v>0</v>
      </c>
      <c r="CY59" s="49">
        <v>0</v>
      </c>
      <c r="CZ59" s="47">
        <f t="shared" ref="CZ59:DA88" si="14">B59+D59+F59+H59+J59+L59+N59+P59+R59+T59+V59+X59+Z59+AB59+AD59+AF59+AH59+AJ59+AL59+AN59+AP59+AR59+AT59+AV59+AX59+AZ59+BB59+BD59+BF59+BH59+BJ59+BL59+BN59+BP59+BR59+BT59+BV59+BX59+BZ59+CB59+CD59+CF59+CH59+CJ59+CL59+CN59+CP59+CR59+CT59+CV59+CX59</f>
        <v>187.79999999999993</v>
      </c>
      <c r="DA59" s="47">
        <f t="shared" si="14"/>
        <v>32.116999999999997</v>
      </c>
    </row>
    <row r="60" spans="1:105" ht="13.5" thickBot="1">
      <c r="A60" s="33"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50</v>
      </c>
      <c r="AA60" s="49">
        <v>9</v>
      </c>
      <c r="AB60" s="49">
        <v>0</v>
      </c>
      <c r="AC60" s="49">
        <v>0</v>
      </c>
      <c r="AD60" s="49">
        <v>50</v>
      </c>
      <c r="AE60" s="49">
        <v>25</v>
      </c>
      <c r="AF60" s="49">
        <v>7.2</v>
      </c>
      <c r="AG60" s="49">
        <v>2.88</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107.2</v>
      </c>
      <c r="DA60" s="47">
        <f t="shared" si="14"/>
        <v>36.880000000000003</v>
      </c>
    </row>
    <row r="61" spans="1:105" ht="13.5" thickBot="1">
      <c r="A61" s="33" t="s">
        <v>80</v>
      </c>
      <c r="B61" s="49">
        <v>15</v>
      </c>
      <c r="C61" s="49">
        <v>0.84</v>
      </c>
      <c r="D61" s="49">
        <v>1.6</v>
      </c>
      <c r="E61" s="49">
        <v>0.16800000000000001</v>
      </c>
      <c r="F61" s="49">
        <v>1.5</v>
      </c>
      <c r="G61" s="49">
        <v>0.1575</v>
      </c>
      <c r="H61" s="49">
        <v>3.1</v>
      </c>
      <c r="I61" s="49">
        <v>0.06</v>
      </c>
      <c r="J61" s="49">
        <v>5.3000000000000007</v>
      </c>
      <c r="K61" s="49">
        <v>0.8</v>
      </c>
      <c r="L61" s="49">
        <v>6.3</v>
      </c>
      <c r="M61" s="49">
        <v>0.66149999999999998</v>
      </c>
      <c r="N61" s="49">
        <v>46.900000000000006</v>
      </c>
      <c r="O61" s="49">
        <v>4.9245000000000001</v>
      </c>
      <c r="P61" s="49">
        <v>1.1000000000000001</v>
      </c>
      <c r="Q61" s="49">
        <v>0.11550000000000001</v>
      </c>
      <c r="R61" s="49">
        <v>17.3</v>
      </c>
      <c r="S61" s="49">
        <v>1.8165</v>
      </c>
      <c r="T61" s="49">
        <v>1385.8000000000002</v>
      </c>
      <c r="U61" s="49">
        <v>145.50900000000001</v>
      </c>
      <c r="V61" s="49">
        <v>17.399999999999999</v>
      </c>
      <c r="W61" s="49">
        <v>2.54</v>
      </c>
      <c r="X61" s="49">
        <v>30</v>
      </c>
      <c r="Y61" s="49">
        <v>1</v>
      </c>
      <c r="Z61" s="49">
        <v>14</v>
      </c>
      <c r="AA61" s="49">
        <v>2</v>
      </c>
      <c r="AB61" s="49">
        <v>0</v>
      </c>
      <c r="AC61" s="49">
        <v>0</v>
      </c>
      <c r="AD61" s="49">
        <v>14.1</v>
      </c>
      <c r="AE61" s="49">
        <v>1.4804999999999999</v>
      </c>
      <c r="AF61" s="49">
        <v>1.4000000000000001</v>
      </c>
      <c r="AG61" s="49">
        <v>0.4</v>
      </c>
      <c r="AH61" s="49">
        <v>0</v>
      </c>
      <c r="AI61" s="49">
        <v>0</v>
      </c>
      <c r="AJ61" s="49">
        <v>22</v>
      </c>
      <c r="AK61" s="49">
        <v>3.2</v>
      </c>
      <c r="AL61" s="49">
        <v>2</v>
      </c>
      <c r="AM61" s="49">
        <v>0.3</v>
      </c>
      <c r="AN61" s="49">
        <v>0</v>
      </c>
      <c r="AO61" s="49">
        <v>0</v>
      </c>
      <c r="AP61" s="49">
        <v>28.799999999999997</v>
      </c>
      <c r="AQ61" s="49">
        <v>3</v>
      </c>
      <c r="AR61" s="49">
        <v>3.8</v>
      </c>
      <c r="AS61" s="49">
        <v>0.39899999999999997</v>
      </c>
      <c r="AT61" s="49">
        <v>9.3999999999999986</v>
      </c>
      <c r="AU61" s="49">
        <v>1</v>
      </c>
      <c r="AV61" s="49">
        <v>44</v>
      </c>
      <c r="AW61" s="49">
        <v>5.4</v>
      </c>
      <c r="AX61" s="49">
        <v>7.1999999999999993</v>
      </c>
      <c r="AY61" s="49">
        <v>150</v>
      </c>
      <c r="AZ61" s="49">
        <v>0</v>
      </c>
      <c r="BA61" s="49">
        <v>0</v>
      </c>
      <c r="BB61" s="49">
        <v>0</v>
      </c>
      <c r="BC61" s="49">
        <v>0</v>
      </c>
      <c r="BD61" s="49">
        <v>8.6</v>
      </c>
      <c r="BE61" s="49">
        <v>0.90299999999999991</v>
      </c>
      <c r="BF61" s="49">
        <v>12.3</v>
      </c>
      <c r="BG61" s="49">
        <v>1.2915000000000001</v>
      </c>
      <c r="BH61" s="49">
        <v>11.799999999999999</v>
      </c>
      <c r="BI61" s="49">
        <v>1.2389999999999999</v>
      </c>
      <c r="BJ61" s="49">
        <v>20</v>
      </c>
      <c r="BK61" s="49">
        <v>2.1</v>
      </c>
      <c r="BL61" s="49">
        <v>6</v>
      </c>
      <c r="BM61" s="49">
        <v>0.84000000000000008</v>
      </c>
      <c r="BN61" s="49">
        <v>13.799999999999999</v>
      </c>
      <c r="BO61" s="49">
        <v>1.46004</v>
      </c>
      <c r="BP61" s="49">
        <v>11.100000000000001</v>
      </c>
      <c r="BQ61" s="49">
        <v>2.2000000000000002</v>
      </c>
      <c r="BR61" s="49">
        <v>0.2</v>
      </c>
      <c r="BS61" s="49">
        <v>2.1000000000000001E-2</v>
      </c>
      <c r="BT61" s="49">
        <v>0</v>
      </c>
      <c r="BU61" s="49">
        <v>0</v>
      </c>
      <c r="BV61" s="49">
        <v>80</v>
      </c>
      <c r="BW61" s="49">
        <v>4.2000000000000003E-2</v>
      </c>
      <c r="BX61" s="49">
        <v>5.0999999999999996</v>
      </c>
      <c r="BY61" s="49">
        <v>0.53549999999999998</v>
      </c>
      <c r="BZ61" s="49">
        <v>20.7</v>
      </c>
      <c r="CA61" s="49">
        <v>2.1734999999999998</v>
      </c>
      <c r="CB61" s="49">
        <v>1</v>
      </c>
      <c r="CC61" s="49">
        <v>0.105</v>
      </c>
      <c r="CD61" s="49">
        <v>2.5</v>
      </c>
      <c r="CE61" s="49">
        <v>0.2</v>
      </c>
      <c r="CF61" s="49">
        <v>12</v>
      </c>
      <c r="CG61" s="49">
        <v>2.4</v>
      </c>
      <c r="CH61" s="49">
        <v>5.4</v>
      </c>
      <c r="CI61" s="49">
        <v>0.56700000000000006</v>
      </c>
      <c r="CJ61" s="49">
        <v>0.5</v>
      </c>
      <c r="CK61" s="49">
        <v>5.2499999999999998E-2</v>
      </c>
      <c r="CL61" s="49">
        <v>0.5</v>
      </c>
      <c r="CM61" s="49">
        <v>5.2499999999999998E-2</v>
      </c>
      <c r="CN61" s="49">
        <v>10</v>
      </c>
      <c r="CO61" s="49">
        <v>1.3</v>
      </c>
      <c r="CP61" s="49">
        <v>18.5</v>
      </c>
      <c r="CQ61" s="49">
        <v>1.9424999999999999</v>
      </c>
      <c r="CR61" s="49">
        <v>22</v>
      </c>
      <c r="CS61" s="49">
        <v>5</v>
      </c>
      <c r="CT61" s="49">
        <v>12.1</v>
      </c>
      <c r="CU61" s="49">
        <v>1.2705</v>
      </c>
      <c r="CV61" s="49">
        <v>3.8</v>
      </c>
      <c r="CW61" s="49">
        <v>0.39899999999999997</v>
      </c>
      <c r="CX61" s="49">
        <v>22.5</v>
      </c>
      <c r="CY61" s="49">
        <v>2.3624999999999998</v>
      </c>
      <c r="CZ61" s="47">
        <f t="shared" si="14"/>
        <v>1978.3999999999999</v>
      </c>
      <c r="DA61" s="47">
        <f t="shared" si="14"/>
        <v>354.22904000000005</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v>
      </c>
      <c r="O62" s="49">
        <v>0</v>
      </c>
      <c r="P62" s="49">
        <v>9</v>
      </c>
      <c r="Q62" s="49">
        <v>2.052</v>
      </c>
      <c r="R62" s="49">
        <v>0</v>
      </c>
      <c r="S62" s="49">
        <v>0</v>
      </c>
      <c r="T62" s="49">
        <v>0</v>
      </c>
      <c r="U62" s="49">
        <v>0</v>
      </c>
      <c r="V62" s="49">
        <v>0</v>
      </c>
      <c r="W62" s="49">
        <v>0</v>
      </c>
      <c r="X62" s="49">
        <v>1.5</v>
      </c>
      <c r="Y62" s="49">
        <v>0.34200000000000003</v>
      </c>
      <c r="Z62" s="49">
        <v>0</v>
      </c>
      <c r="AA62" s="49">
        <v>0</v>
      </c>
      <c r="AB62" s="49">
        <v>0</v>
      </c>
      <c r="AC62" s="49">
        <v>0</v>
      </c>
      <c r="AD62" s="49">
        <v>0</v>
      </c>
      <c r="AE62" s="49">
        <v>0</v>
      </c>
      <c r="AF62" s="49">
        <v>0</v>
      </c>
      <c r="AG62" s="49">
        <v>0</v>
      </c>
      <c r="AH62" s="49">
        <v>0</v>
      </c>
      <c r="AI62" s="49">
        <v>0</v>
      </c>
      <c r="AJ62" s="49">
        <v>0</v>
      </c>
      <c r="AK62" s="49">
        <v>0</v>
      </c>
      <c r="AL62" s="49">
        <v>2</v>
      </c>
      <c r="AM62" s="49">
        <v>0.3</v>
      </c>
      <c r="AN62" s="49">
        <v>0</v>
      </c>
      <c r="AO62" s="49">
        <v>0</v>
      </c>
      <c r="AP62" s="49">
        <v>1.7</v>
      </c>
      <c r="AQ62" s="49">
        <v>0.3876</v>
      </c>
      <c r="AR62" s="49">
        <v>0</v>
      </c>
      <c r="AS62" s="49">
        <v>0</v>
      </c>
      <c r="AT62" s="49">
        <v>23</v>
      </c>
      <c r="AU62" s="49">
        <v>5.2439999999999998</v>
      </c>
      <c r="AV62" s="49">
        <v>49.3</v>
      </c>
      <c r="AW62" s="49">
        <v>11.240399999999999</v>
      </c>
      <c r="AX62" s="49">
        <v>0</v>
      </c>
      <c r="AY62" s="49">
        <v>0</v>
      </c>
      <c r="AZ62" s="49">
        <v>0</v>
      </c>
      <c r="BA62" s="49">
        <v>0</v>
      </c>
      <c r="BB62" s="49">
        <v>0</v>
      </c>
      <c r="BC62" s="49">
        <v>0</v>
      </c>
      <c r="BD62" s="49">
        <v>0</v>
      </c>
      <c r="BE62" s="49">
        <v>0</v>
      </c>
      <c r="BF62" s="49">
        <v>87.7</v>
      </c>
      <c r="BG62" s="49">
        <v>19.9956</v>
      </c>
      <c r="BH62" s="49">
        <v>0</v>
      </c>
      <c r="BI62" s="49">
        <v>0</v>
      </c>
      <c r="BJ62" s="49">
        <v>0</v>
      </c>
      <c r="BK62" s="49">
        <v>0</v>
      </c>
      <c r="BL62" s="49">
        <v>202.2</v>
      </c>
      <c r="BM62" s="49">
        <v>98.853333333333325</v>
      </c>
      <c r="BN62" s="49">
        <v>0</v>
      </c>
      <c r="BO62" s="49">
        <v>0</v>
      </c>
      <c r="BP62" s="49">
        <v>42</v>
      </c>
      <c r="BQ62" s="49">
        <v>8.4</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1</v>
      </c>
      <c r="CS62" s="49">
        <v>1</v>
      </c>
      <c r="CT62" s="49">
        <v>0</v>
      </c>
      <c r="CU62" s="49">
        <v>0</v>
      </c>
      <c r="CV62" s="49">
        <v>0</v>
      </c>
      <c r="CW62" s="49">
        <v>0</v>
      </c>
      <c r="CX62" s="49">
        <v>0</v>
      </c>
      <c r="CY62" s="49">
        <v>0</v>
      </c>
      <c r="CZ62" s="47">
        <f t="shared" si="14"/>
        <v>419.4</v>
      </c>
      <c r="DA62" s="47">
        <f t="shared" si="14"/>
        <v>147.81493333333333</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17.899999999999999</v>
      </c>
      <c r="U63" s="49">
        <v>0</v>
      </c>
      <c r="V63" s="49">
        <v>0</v>
      </c>
      <c r="W63" s="49">
        <v>0</v>
      </c>
      <c r="X63" s="49">
        <v>0</v>
      </c>
      <c r="Y63" s="49">
        <v>0</v>
      </c>
      <c r="Z63" s="49">
        <v>5.2</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4.8</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15262.8</v>
      </c>
      <c r="CK63" s="49">
        <v>160</v>
      </c>
      <c r="CL63" s="49">
        <v>0</v>
      </c>
      <c r="CM63" s="49">
        <v>0</v>
      </c>
      <c r="CN63" s="49">
        <v>0</v>
      </c>
      <c r="CO63" s="49">
        <v>0</v>
      </c>
      <c r="CP63" s="49">
        <v>0</v>
      </c>
      <c r="CQ63" s="49">
        <v>0</v>
      </c>
      <c r="CR63" s="49">
        <v>0</v>
      </c>
      <c r="CS63" s="49">
        <v>0</v>
      </c>
      <c r="CT63" s="49">
        <v>0</v>
      </c>
      <c r="CU63" s="49">
        <v>0</v>
      </c>
      <c r="CV63" s="49">
        <v>0</v>
      </c>
      <c r="CW63" s="49">
        <v>0</v>
      </c>
      <c r="CX63" s="49">
        <v>0.4</v>
      </c>
      <c r="CY63" s="49">
        <v>0</v>
      </c>
      <c r="CZ63" s="47">
        <f t="shared" si="14"/>
        <v>15291.099999999999</v>
      </c>
      <c r="DA63" s="47">
        <f t="shared" si="14"/>
        <v>160</v>
      </c>
    </row>
    <row r="64" spans="1:105" ht="13.5" thickBot="1">
      <c r="A64" s="33" t="s">
        <v>40</v>
      </c>
      <c r="B64" s="49">
        <v>0</v>
      </c>
      <c r="C64" s="49">
        <v>0</v>
      </c>
      <c r="D64" s="49">
        <v>0</v>
      </c>
      <c r="E64" s="49">
        <v>0</v>
      </c>
      <c r="F64" s="49">
        <v>0</v>
      </c>
      <c r="G64" s="49">
        <v>0</v>
      </c>
      <c r="H64" s="49">
        <v>0</v>
      </c>
      <c r="I64" s="49">
        <v>0</v>
      </c>
      <c r="J64" s="49">
        <v>0</v>
      </c>
      <c r="K64" s="49">
        <v>0</v>
      </c>
      <c r="L64" s="49">
        <v>19</v>
      </c>
      <c r="M64" s="49">
        <v>1.2</v>
      </c>
      <c r="N64" s="49">
        <v>1000</v>
      </c>
      <c r="O64" s="49">
        <v>80</v>
      </c>
      <c r="P64" s="49">
        <v>3</v>
      </c>
      <c r="Q64" s="49">
        <v>0.33</v>
      </c>
      <c r="R64" s="49">
        <v>1</v>
      </c>
      <c r="S64" s="49">
        <v>0.11</v>
      </c>
      <c r="T64" s="49">
        <v>914</v>
      </c>
      <c r="U64" s="49">
        <v>82.300000000000011</v>
      </c>
      <c r="V64" s="49">
        <v>19.3</v>
      </c>
      <c r="W64" s="49">
        <v>1.9326015790487197</v>
      </c>
      <c r="X64" s="49">
        <v>0.1</v>
      </c>
      <c r="Y64" s="49">
        <v>1.0013479684190259E-2</v>
      </c>
      <c r="Z64" s="49">
        <v>22</v>
      </c>
      <c r="AA64" s="49">
        <v>0.79106489505103039</v>
      </c>
      <c r="AB64" s="49">
        <v>0</v>
      </c>
      <c r="AC64" s="49">
        <v>0</v>
      </c>
      <c r="AD64" s="49">
        <v>0</v>
      </c>
      <c r="AE64" s="49">
        <v>0</v>
      </c>
      <c r="AF64" s="49">
        <v>185.5</v>
      </c>
      <c r="AG64" s="49">
        <v>18.600000000000001</v>
      </c>
      <c r="AH64" s="49">
        <v>0</v>
      </c>
      <c r="AI64" s="49">
        <v>0</v>
      </c>
      <c r="AJ64" s="49">
        <v>0</v>
      </c>
      <c r="AK64" s="49">
        <v>0</v>
      </c>
      <c r="AL64" s="49">
        <v>0</v>
      </c>
      <c r="AM64" s="49">
        <v>0</v>
      </c>
      <c r="AN64" s="49">
        <v>0</v>
      </c>
      <c r="AO64" s="49">
        <v>0</v>
      </c>
      <c r="AP64" s="49">
        <v>76</v>
      </c>
      <c r="AQ64" s="49">
        <v>11</v>
      </c>
      <c r="AR64" s="49">
        <v>0</v>
      </c>
      <c r="AS64" s="49">
        <v>0</v>
      </c>
      <c r="AT64" s="49">
        <v>0</v>
      </c>
      <c r="AU64" s="49">
        <v>0</v>
      </c>
      <c r="AV64" s="49">
        <v>40</v>
      </c>
      <c r="AW64" s="49">
        <v>4</v>
      </c>
      <c r="AX64" s="49">
        <v>0</v>
      </c>
      <c r="AY64" s="49">
        <v>0</v>
      </c>
      <c r="AZ64" s="49">
        <v>0</v>
      </c>
      <c r="BA64" s="49">
        <v>0</v>
      </c>
      <c r="BB64" s="49">
        <v>0</v>
      </c>
      <c r="BC64" s="49">
        <v>0</v>
      </c>
      <c r="BD64" s="49">
        <v>0</v>
      </c>
      <c r="BE64" s="49">
        <v>0</v>
      </c>
      <c r="BF64" s="49">
        <v>0</v>
      </c>
      <c r="BG64" s="49">
        <v>0</v>
      </c>
      <c r="BH64" s="49">
        <v>0</v>
      </c>
      <c r="BI64" s="49">
        <v>0</v>
      </c>
      <c r="BJ64" s="49">
        <v>0</v>
      </c>
      <c r="BK64" s="49">
        <v>0</v>
      </c>
      <c r="BL64" s="49">
        <v>7</v>
      </c>
      <c r="BM64" s="49">
        <v>0.67</v>
      </c>
      <c r="BN64" s="49">
        <v>2716.3999999999996</v>
      </c>
      <c r="BO64" s="49">
        <v>271.64</v>
      </c>
      <c r="BP64" s="49">
        <v>12</v>
      </c>
      <c r="BQ64" s="49">
        <v>2.4</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3.3000000000000003</v>
      </c>
      <c r="CK64" s="49">
        <v>0.33000000000000007</v>
      </c>
      <c r="CL64" s="49">
        <v>280</v>
      </c>
      <c r="CM64" s="49">
        <v>14</v>
      </c>
      <c r="CN64" s="49">
        <v>0</v>
      </c>
      <c r="CO64" s="49">
        <v>0</v>
      </c>
      <c r="CP64" s="49">
        <v>0</v>
      </c>
      <c r="CQ64" s="49">
        <v>0</v>
      </c>
      <c r="CR64" s="49">
        <v>0</v>
      </c>
      <c r="CS64" s="49">
        <v>0</v>
      </c>
      <c r="CT64" s="49">
        <v>0</v>
      </c>
      <c r="CU64" s="49">
        <v>0</v>
      </c>
      <c r="CV64" s="49">
        <v>0</v>
      </c>
      <c r="CW64" s="49">
        <v>0</v>
      </c>
      <c r="CX64" s="49">
        <v>0</v>
      </c>
      <c r="CY64" s="49">
        <v>0</v>
      </c>
      <c r="CZ64" s="47">
        <f t="shared" si="14"/>
        <v>5298.5999999999995</v>
      </c>
      <c r="DA64" s="47">
        <f t="shared" si="14"/>
        <v>489.31367995378383</v>
      </c>
    </row>
    <row r="65" spans="1:105" ht="13.5" thickBot="1">
      <c r="A65" s="33" t="s">
        <v>41</v>
      </c>
      <c r="B65" s="49">
        <v>74</v>
      </c>
      <c r="C65" s="49">
        <v>1</v>
      </c>
      <c r="D65" s="49">
        <v>19.8</v>
      </c>
      <c r="E65" s="49">
        <v>2.4</v>
      </c>
      <c r="F65" s="49">
        <v>250.9</v>
      </c>
      <c r="G65" s="49">
        <v>20</v>
      </c>
      <c r="H65" s="49">
        <v>10.8</v>
      </c>
      <c r="I65" s="49">
        <v>0.13</v>
      </c>
      <c r="J65" s="49">
        <v>46</v>
      </c>
      <c r="K65" s="49">
        <v>8.75</v>
      </c>
      <c r="L65" s="49">
        <v>576.5</v>
      </c>
      <c r="M65" s="49">
        <v>63</v>
      </c>
      <c r="N65" s="49">
        <v>7500</v>
      </c>
      <c r="O65" s="49">
        <v>600</v>
      </c>
      <c r="P65" s="49">
        <v>45</v>
      </c>
      <c r="Q65" s="49">
        <v>3</v>
      </c>
      <c r="R65" s="49">
        <v>552.9</v>
      </c>
      <c r="S65" s="49">
        <v>82.3</v>
      </c>
      <c r="T65" s="49">
        <v>3549.5</v>
      </c>
      <c r="U65" s="49">
        <v>13</v>
      </c>
      <c r="V65" s="49">
        <v>982.6</v>
      </c>
      <c r="W65" s="49">
        <v>75.975999999999999</v>
      </c>
      <c r="X65" s="49">
        <v>33.1</v>
      </c>
      <c r="Y65" s="49">
        <v>1</v>
      </c>
      <c r="Z65" s="49">
        <v>465</v>
      </c>
      <c r="AA65" s="49">
        <v>55</v>
      </c>
      <c r="AB65" s="49">
        <v>87</v>
      </c>
      <c r="AC65" s="49">
        <v>4</v>
      </c>
      <c r="AD65" s="49">
        <v>176.70000000000002</v>
      </c>
      <c r="AE65" s="49">
        <v>10.602</v>
      </c>
      <c r="AF65" s="49">
        <v>122.10000000000001</v>
      </c>
      <c r="AG65" s="49">
        <v>30</v>
      </c>
      <c r="AH65" s="49">
        <v>90</v>
      </c>
      <c r="AI65" s="49">
        <v>8</v>
      </c>
      <c r="AJ65" s="49">
        <v>2</v>
      </c>
      <c r="AK65" s="49">
        <v>0.8</v>
      </c>
      <c r="AL65" s="49">
        <v>58.3</v>
      </c>
      <c r="AM65" s="49">
        <v>1.1000000000000001</v>
      </c>
      <c r="AN65" s="49">
        <v>1.6</v>
      </c>
      <c r="AO65" s="49">
        <v>0.6</v>
      </c>
      <c r="AP65" s="49">
        <v>767.69999999999993</v>
      </c>
      <c r="AQ65" s="49">
        <v>170</v>
      </c>
      <c r="AR65" s="49">
        <v>129.1</v>
      </c>
      <c r="AS65" s="49">
        <v>7.7459999999999996</v>
      </c>
      <c r="AT65" s="49">
        <v>258.39999999999998</v>
      </c>
      <c r="AU65" s="49">
        <v>31</v>
      </c>
      <c r="AV65" s="49">
        <v>995</v>
      </c>
      <c r="AW65" s="49">
        <v>121</v>
      </c>
      <c r="AX65" s="49">
        <v>13.100000000000001</v>
      </c>
      <c r="AY65" s="49">
        <v>500</v>
      </c>
      <c r="AZ65" s="49">
        <v>4</v>
      </c>
      <c r="BA65" s="49">
        <v>0.24</v>
      </c>
      <c r="BB65" s="49">
        <v>0.5</v>
      </c>
      <c r="BC65" s="49">
        <v>0.03</v>
      </c>
      <c r="BD65" s="49">
        <v>12</v>
      </c>
      <c r="BE65" s="49">
        <v>2</v>
      </c>
      <c r="BF65" s="49">
        <v>174.20000000000002</v>
      </c>
      <c r="BG65" s="49">
        <v>24</v>
      </c>
      <c r="BH65" s="49">
        <v>30</v>
      </c>
      <c r="BI65" s="49">
        <v>1.7999999999999998</v>
      </c>
      <c r="BJ65" s="49">
        <v>33.5</v>
      </c>
      <c r="BK65" s="49">
        <v>2.0099999999999998</v>
      </c>
      <c r="BL65" s="49">
        <v>195</v>
      </c>
      <c r="BM65" s="49">
        <v>26</v>
      </c>
      <c r="BN65" s="49">
        <v>30.2</v>
      </c>
      <c r="BO65" s="49">
        <v>1.8119999999999998</v>
      </c>
      <c r="BP65" s="49">
        <v>71.2</v>
      </c>
      <c r="BQ65" s="49">
        <v>6.8</v>
      </c>
      <c r="BR65" s="49">
        <v>12.1</v>
      </c>
      <c r="BS65" s="49">
        <v>0.3</v>
      </c>
      <c r="BT65" s="49">
        <v>0</v>
      </c>
      <c r="BU65" s="49">
        <v>0</v>
      </c>
      <c r="BV65" s="49">
        <v>30</v>
      </c>
      <c r="BW65" s="49">
        <v>0.70799999999999996</v>
      </c>
      <c r="BX65" s="49">
        <v>110.19999999999999</v>
      </c>
      <c r="BY65" s="49">
        <v>6.6119999999999992</v>
      </c>
      <c r="BZ65" s="49">
        <v>48.9</v>
      </c>
      <c r="CA65" s="49">
        <v>3</v>
      </c>
      <c r="CB65" s="49">
        <v>87.4</v>
      </c>
      <c r="CC65" s="49">
        <v>5</v>
      </c>
      <c r="CD65" s="49">
        <v>33.5</v>
      </c>
      <c r="CE65" s="49">
        <v>1.34</v>
      </c>
      <c r="CF65" s="49">
        <v>66.599999999999994</v>
      </c>
      <c r="CG65" s="49">
        <v>4</v>
      </c>
      <c r="CH65" s="49">
        <v>2.5</v>
      </c>
      <c r="CI65" s="49">
        <v>0.5</v>
      </c>
      <c r="CJ65" s="49">
        <v>5.5</v>
      </c>
      <c r="CK65" s="49">
        <v>0.32999999999999996</v>
      </c>
      <c r="CL65" s="49">
        <v>52.399999999999991</v>
      </c>
      <c r="CM65" s="49">
        <v>3</v>
      </c>
      <c r="CN65" s="49">
        <v>20</v>
      </c>
      <c r="CO65" s="49">
        <v>2.2000000000000002</v>
      </c>
      <c r="CP65" s="49">
        <v>46</v>
      </c>
      <c r="CQ65" s="49">
        <v>2.76</v>
      </c>
      <c r="CR65" s="49">
        <v>7.0000000000000009</v>
      </c>
      <c r="CS65" s="49">
        <v>6</v>
      </c>
      <c r="CT65" s="49">
        <v>100</v>
      </c>
      <c r="CU65" s="49">
        <v>2</v>
      </c>
      <c r="CV65" s="49">
        <v>31.8</v>
      </c>
      <c r="CW65" s="49">
        <v>1.9079999999999999</v>
      </c>
      <c r="CX65" s="49">
        <v>26.5</v>
      </c>
      <c r="CY65" s="49">
        <v>1.5899999999999999</v>
      </c>
      <c r="CZ65" s="47">
        <f t="shared" si="14"/>
        <v>18038.100000000002</v>
      </c>
      <c r="DA65" s="47">
        <f t="shared" si="14"/>
        <v>1916.3439999999996</v>
      </c>
    </row>
    <row r="66" spans="1:105" ht="13.5" thickBot="1">
      <c r="A66" s="33" t="s">
        <v>81</v>
      </c>
      <c r="B66" s="49">
        <v>28.4</v>
      </c>
      <c r="C66" s="49">
        <v>14.484</v>
      </c>
      <c r="D66" s="49">
        <v>28.5</v>
      </c>
      <c r="E66" s="49">
        <v>29</v>
      </c>
      <c r="F66" s="49">
        <v>2.5</v>
      </c>
      <c r="G66" s="49">
        <v>1.2749999999999999</v>
      </c>
      <c r="H66" s="49">
        <v>10.5</v>
      </c>
      <c r="I66" s="49">
        <v>5.3550000000000004</v>
      </c>
      <c r="J66" s="49">
        <v>23.799999999999997</v>
      </c>
      <c r="K66" s="49">
        <v>7.2</v>
      </c>
      <c r="L66" s="49">
        <v>34.200000000000003</v>
      </c>
      <c r="M66" s="49">
        <v>0.75</v>
      </c>
      <c r="N66" s="49">
        <v>103.5</v>
      </c>
      <c r="O66" s="49">
        <v>52.785000000000004</v>
      </c>
      <c r="P66" s="49">
        <v>100.19999999999999</v>
      </c>
      <c r="Q66" s="49">
        <v>22</v>
      </c>
      <c r="R66" s="49">
        <v>20</v>
      </c>
      <c r="S66" s="49">
        <v>9.9960000000000004</v>
      </c>
      <c r="T66" s="49">
        <v>61.6</v>
      </c>
      <c r="U66" s="49">
        <v>31.416</v>
      </c>
      <c r="V66" s="49">
        <v>36</v>
      </c>
      <c r="W66" s="49">
        <v>18.36</v>
      </c>
      <c r="X66" s="49">
        <v>41.8</v>
      </c>
      <c r="Y66" s="49">
        <v>21.317999999999998</v>
      </c>
      <c r="Z66" s="49">
        <v>80</v>
      </c>
      <c r="AA66" s="49">
        <v>12</v>
      </c>
      <c r="AB66" s="49">
        <v>17.100000000000001</v>
      </c>
      <c r="AC66" s="49">
        <v>2</v>
      </c>
      <c r="AD66" s="49">
        <v>19.8</v>
      </c>
      <c r="AE66" s="49">
        <v>10.098000000000001</v>
      </c>
      <c r="AF66" s="49">
        <v>15</v>
      </c>
      <c r="AG66" s="49">
        <v>7.65</v>
      </c>
      <c r="AH66" s="49">
        <v>55</v>
      </c>
      <c r="AI66" s="49">
        <v>2</v>
      </c>
      <c r="AJ66" s="49">
        <v>30</v>
      </c>
      <c r="AK66" s="49">
        <v>11</v>
      </c>
      <c r="AL66" s="49">
        <v>12.5</v>
      </c>
      <c r="AM66" s="49">
        <v>9</v>
      </c>
      <c r="AN66" s="49">
        <v>9</v>
      </c>
      <c r="AO66" s="49">
        <v>9</v>
      </c>
      <c r="AP66" s="49">
        <v>181</v>
      </c>
      <c r="AQ66" s="49">
        <v>144</v>
      </c>
      <c r="AR66" s="49">
        <v>103.9</v>
      </c>
      <c r="AS66" s="49">
        <v>52.989000000000004</v>
      </c>
      <c r="AT66" s="49">
        <v>400</v>
      </c>
      <c r="AU66" s="49">
        <v>128</v>
      </c>
      <c r="AV66" s="49">
        <v>27.799999999999997</v>
      </c>
      <c r="AW66" s="49">
        <v>14.177999999999999</v>
      </c>
      <c r="AX66" s="49">
        <v>0</v>
      </c>
      <c r="AY66" s="49">
        <v>0</v>
      </c>
      <c r="AZ66" s="49">
        <v>6</v>
      </c>
      <c r="BA66" s="49">
        <v>3.06</v>
      </c>
      <c r="BB66" s="49">
        <v>4</v>
      </c>
      <c r="BC66" s="49">
        <v>2.04</v>
      </c>
      <c r="BD66" s="49">
        <v>0</v>
      </c>
      <c r="BE66" s="49">
        <v>0</v>
      </c>
      <c r="BF66" s="49">
        <v>20.8</v>
      </c>
      <c r="BG66" s="49">
        <v>10.608000000000001</v>
      </c>
      <c r="BH66" s="49">
        <v>12.1</v>
      </c>
      <c r="BI66" s="49">
        <v>6.1710000000000003</v>
      </c>
      <c r="BJ66" s="49">
        <v>36.299999999999997</v>
      </c>
      <c r="BK66" s="49">
        <v>18.512999999999998</v>
      </c>
      <c r="BL66" s="49">
        <v>56</v>
      </c>
      <c r="BM66" s="49">
        <v>7.8120000000000003</v>
      </c>
      <c r="BN66" s="49">
        <v>5.0999999999999996</v>
      </c>
      <c r="BO66" s="49">
        <v>10.199999999999999</v>
      </c>
      <c r="BP66" s="49">
        <v>42.400000000000006</v>
      </c>
      <c r="BQ66" s="49">
        <v>21.624000000000002</v>
      </c>
      <c r="BR66" s="49">
        <v>6</v>
      </c>
      <c r="BS66" s="49">
        <v>1</v>
      </c>
      <c r="BT66" s="49">
        <v>3</v>
      </c>
      <c r="BU66" s="49">
        <v>1.53</v>
      </c>
      <c r="BV66" s="49">
        <v>59.900000000000006</v>
      </c>
      <c r="BW66" s="49">
        <v>30.549000000000003</v>
      </c>
      <c r="BX66" s="49">
        <v>15.5</v>
      </c>
      <c r="BY66" s="49">
        <v>7.9050000000000002</v>
      </c>
      <c r="BZ66" s="49">
        <v>20</v>
      </c>
      <c r="CA66" s="49">
        <v>2</v>
      </c>
      <c r="CB66" s="49">
        <v>98.800000000000011</v>
      </c>
      <c r="CC66" s="49">
        <v>50.388000000000005</v>
      </c>
      <c r="CD66" s="49">
        <v>16.599999999999998</v>
      </c>
      <c r="CE66" s="49">
        <v>8.4659999999999993</v>
      </c>
      <c r="CF66" s="49">
        <v>60.7</v>
      </c>
      <c r="CG66" s="49">
        <v>60</v>
      </c>
      <c r="CH66" s="49">
        <v>2.8000000000000003</v>
      </c>
      <c r="CI66" s="49">
        <v>1.4280000000000002</v>
      </c>
      <c r="CJ66" s="49">
        <v>0</v>
      </c>
      <c r="CK66" s="49">
        <v>0</v>
      </c>
      <c r="CL66" s="49">
        <v>3.2</v>
      </c>
      <c r="CM66" s="49">
        <v>1.6320000000000001</v>
      </c>
      <c r="CN66" s="49">
        <v>10.5</v>
      </c>
      <c r="CO66" s="49">
        <v>2.1</v>
      </c>
      <c r="CP66" s="49">
        <v>0</v>
      </c>
      <c r="CQ66" s="49">
        <v>0</v>
      </c>
      <c r="CR66" s="49">
        <v>10</v>
      </c>
      <c r="CS66" s="49">
        <v>3</v>
      </c>
      <c r="CT66" s="49">
        <v>4.9000000000000004</v>
      </c>
      <c r="CU66" s="49">
        <v>2.4990000000000001</v>
      </c>
      <c r="CV66" s="49">
        <v>0</v>
      </c>
      <c r="CW66" s="49">
        <v>0</v>
      </c>
      <c r="CX66" s="49">
        <v>0</v>
      </c>
      <c r="CY66" s="49">
        <v>0</v>
      </c>
      <c r="CZ66" s="47">
        <f t="shared" si="14"/>
        <v>1936.6999999999998</v>
      </c>
      <c r="DA66" s="47">
        <f t="shared" si="14"/>
        <v>868.37900000000002</v>
      </c>
    </row>
    <row r="67" spans="1:105" ht="13.5" thickBot="1">
      <c r="A67" s="33" t="s">
        <v>82</v>
      </c>
      <c r="B67" s="49">
        <v>0</v>
      </c>
      <c r="C67" s="49">
        <v>0</v>
      </c>
      <c r="D67" s="49">
        <v>0</v>
      </c>
      <c r="E67" s="49">
        <v>0</v>
      </c>
      <c r="F67" s="49">
        <v>0</v>
      </c>
      <c r="G67" s="49">
        <v>0</v>
      </c>
      <c r="H67" s="49">
        <v>0</v>
      </c>
      <c r="I67" s="49">
        <v>0</v>
      </c>
      <c r="J67" s="49">
        <v>0</v>
      </c>
      <c r="K67" s="49">
        <v>0</v>
      </c>
      <c r="L67" s="49">
        <v>3</v>
      </c>
      <c r="M67" s="49">
        <v>0.60000000000000009</v>
      </c>
      <c r="N67" s="49">
        <v>0</v>
      </c>
      <c r="O67" s="49">
        <v>0</v>
      </c>
      <c r="P67" s="49">
        <v>0</v>
      </c>
      <c r="Q67" s="49">
        <v>0</v>
      </c>
      <c r="R67" s="49">
        <v>0</v>
      </c>
      <c r="S67" s="49">
        <v>0</v>
      </c>
      <c r="T67" s="49">
        <v>1.7999999999999998</v>
      </c>
      <c r="U67" s="49">
        <v>0.36</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7.5</v>
      </c>
      <c r="BW67" s="49">
        <v>1.5</v>
      </c>
      <c r="BX67" s="49">
        <v>0</v>
      </c>
      <c r="BY67" s="49">
        <v>0</v>
      </c>
      <c r="BZ67" s="49">
        <v>0</v>
      </c>
      <c r="CA67" s="49">
        <v>0</v>
      </c>
      <c r="CB67" s="49">
        <v>0.1</v>
      </c>
      <c r="CC67" s="49">
        <v>2.0000000000000004E-2</v>
      </c>
      <c r="CD67" s="49">
        <v>0</v>
      </c>
      <c r="CE67" s="49">
        <v>0</v>
      </c>
      <c r="CF67" s="49">
        <v>0.1</v>
      </c>
      <c r="CG67" s="49">
        <v>2.0000000000000004E-2</v>
      </c>
      <c r="CH67" s="49">
        <v>0</v>
      </c>
      <c r="CI67" s="49">
        <v>0</v>
      </c>
      <c r="CJ67" s="49">
        <v>0</v>
      </c>
      <c r="CK67" s="49">
        <v>0</v>
      </c>
      <c r="CL67" s="49">
        <v>0</v>
      </c>
      <c r="CM67" s="49">
        <v>0</v>
      </c>
      <c r="CN67" s="49">
        <v>42</v>
      </c>
      <c r="CO67" s="49">
        <v>21</v>
      </c>
      <c r="CP67" s="49">
        <v>9</v>
      </c>
      <c r="CQ67" s="49">
        <v>1.8</v>
      </c>
      <c r="CR67" s="49">
        <v>0</v>
      </c>
      <c r="CS67" s="49">
        <v>0</v>
      </c>
      <c r="CT67" s="49">
        <v>0</v>
      </c>
      <c r="CU67" s="49">
        <v>0</v>
      </c>
      <c r="CV67" s="49">
        <v>0</v>
      </c>
      <c r="CW67" s="49">
        <v>0</v>
      </c>
      <c r="CX67" s="49">
        <v>0</v>
      </c>
      <c r="CY67" s="49">
        <v>0</v>
      </c>
      <c r="CZ67" s="47">
        <f t="shared" si="14"/>
        <v>63.5</v>
      </c>
      <c r="DA67" s="47">
        <f t="shared" si="14"/>
        <v>25.3</v>
      </c>
    </row>
    <row r="68" spans="1:105" ht="13.5" thickBot="1">
      <c r="A68" s="33" t="s">
        <v>83</v>
      </c>
      <c r="B68" s="49">
        <v>6</v>
      </c>
      <c r="C68" s="49">
        <v>0.5</v>
      </c>
      <c r="D68" s="49">
        <v>0</v>
      </c>
      <c r="E68" s="49">
        <v>0</v>
      </c>
      <c r="F68" s="49">
        <v>100.3</v>
      </c>
      <c r="G68" s="49">
        <v>20.060000000000002</v>
      </c>
      <c r="H68" s="49">
        <v>11.399999999999999</v>
      </c>
      <c r="I68" s="49">
        <v>0.1</v>
      </c>
      <c r="J68" s="49">
        <v>0.3</v>
      </c>
      <c r="K68" s="49">
        <v>0.06</v>
      </c>
      <c r="L68" s="49">
        <v>6.5</v>
      </c>
      <c r="M68" s="49">
        <v>1.3</v>
      </c>
      <c r="N68" s="49">
        <v>88.6</v>
      </c>
      <c r="O68" s="49">
        <v>17.72</v>
      </c>
      <c r="P68" s="49">
        <v>6.8999999999999995</v>
      </c>
      <c r="Q68" s="49">
        <v>1.38</v>
      </c>
      <c r="R68" s="49">
        <v>5.4</v>
      </c>
      <c r="S68" s="49">
        <v>1.08</v>
      </c>
      <c r="T68" s="49">
        <v>2536.6000000000004</v>
      </c>
      <c r="U68" s="49">
        <v>507.32000000000011</v>
      </c>
      <c r="V68" s="49">
        <v>168.6</v>
      </c>
      <c r="W68" s="49">
        <v>6.7439999999999998</v>
      </c>
      <c r="X68" s="49">
        <v>2.5</v>
      </c>
      <c r="Y68" s="49">
        <v>0.5</v>
      </c>
      <c r="Z68" s="49">
        <v>6</v>
      </c>
      <c r="AA68" s="49">
        <v>1.5</v>
      </c>
      <c r="AB68" s="49">
        <v>0.3</v>
      </c>
      <c r="AC68" s="49">
        <v>8.5714285714285701E-2</v>
      </c>
      <c r="AD68" s="49">
        <v>3.3000000000000003</v>
      </c>
      <c r="AE68" s="49">
        <v>0.94285714285714284</v>
      </c>
      <c r="AF68" s="49">
        <v>26</v>
      </c>
      <c r="AG68" s="49">
        <v>2.6</v>
      </c>
      <c r="AH68" s="49">
        <v>2</v>
      </c>
      <c r="AI68" s="49">
        <v>0</v>
      </c>
      <c r="AJ68" s="49">
        <v>0.5</v>
      </c>
      <c r="AK68" s="49">
        <v>0.1</v>
      </c>
      <c r="AL68" s="49">
        <v>1.5</v>
      </c>
      <c r="AM68" s="49">
        <v>0.23</v>
      </c>
      <c r="AN68" s="49">
        <v>0</v>
      </c>
      <c r="AO68" s="49">
        <v>0</v>
      </c>
      <c r="AP68" s="49">
        <v>107</v>
      </c>
      <c r="AQ68" s="49">
        <v>10.7</v>
      </c>
      <c r="AR68" s="49">
        <v>74.800000000000011</v>
      </c>
      <c r="AS68" s="49">
        <v>21.371428571428574</v>
      </c>
      <c r="AT68" s="49">
        <v>77.300000000000011</v>
      </c>
      <c r="AU68" s="49">
        <v>4</v>
      </c>
      <c r="AV68" s="49">
        <v>48.2</v>
      </c>
      <c r="AW68" s="49">
        <v>2.39</v>
      </c>
      <c r="AX68" s="49">
        <v>0</v>
      </c>
      <c r="AY68" s="49">
        <v>0</v>
      </c>
      <c r="AZ68" s="49">
        <v>0</v>
      </c>
      <c r="BA68" s="49">
        <v>0</v>
      </c>
      <c r="BB68" s="49">
        <v>0</v>
      </c>
      <c r="BC68" s="49">
        <v>0</v>
      </c>
      <c r="BD68" s="49">
        <v>2.5</v>
      </c>
      <c r="BE68" s="49">
        <v>0.125</v>
      </c>
      <c r="BF68" s="49">
        <v>22.3</v>
      </c>
      <c r="BG68" s="49">
        <v>1.115</v>
      </c>
      <c r="BH68" s="49">
        <v>0</v>
      </c>
      <c r="BI68" s="49">
        <v>0</v>
      </c>
      <c r="BJ68" s="49">
        <v>0.6</v>
      </c>
      <c r="BK68" s="49">
        <v>0.03</v>
      </c>
      <c r="BL68" s="49">
        <v>2</v>
      </c>
      <c r="BM68" s="49">
        <v>0.46</v>
      </c>
      <c r="BN68" s="49">
        <v>0.5</v>
      </c>
      <c r="BO68" s="49">
        <v>2.5000000000000001E-2</v>
      </c>
      <c r="BP68" s="49">
        <v>35.299999999999997</v>
      </c>
      <c r="BQ68" s="49">
        <v>7</v>
      </c>
      <c r="BR68" s="49">
        <v>0</v>
      </c>
      <c r="BS68" s="49">
        <v>0</v>
      </c>
      <c r="BT68" s="49">
        <v>0</v>
      </c>
      <c r="BU68" s="49">
        <v>0</v>
      </c>
      <c r="BV68" s="49">
        <v>0.1</v>
      </c>
      <c r="BW68" s="49">
        <v>5.000000000000001E-3</v>
      </c>
      <c r="BX68" s="49">
        <v>0</v>
      </c>
      <c r="BY68" s="49">
        <v>0</v>
      </c>
      <c r="BZ68" s="49">
        <v>0</v>
      </c>
      <c r="CA68" s="49">
        <v>0</v>
      </c>
      <c r="CB68" s="49">
        <v>0.70000000000000007</v>
      </c>
      <c r="CC68" s="49">
        <v>3.5000000000000003E-2</v>
      </c>
      <c r="CD68" s="49">
        <v>0</v>
      </c>
      <c r="CE68" s="49">
        <v>0</v>
      </c>
      <c r="CF68" s="49">
        <v>0.70000000000000007</v>
      </c>
      <c r="CG68" s="49">
        <v>3.5000000000000003E-2</v>
      </c>
      <c r="CH68" s="49">
        <v>5.2</v>
      </c>
      <c r="CI68" s="49">
        <v>0.26</v>
      </c>
      <c r="CJ68" s="49">
        <v>0</v>
      </c>
      <c r="CK68" s="49">
        <v>0</v>
      </c>
      <c r="CL68" s="49">
        <v>0</v>
      </c>
      <c r="CM68" s="49">
        <v>0</v>
      </c>
      <c r="CN68" s="49">
        <v>0.2</v>
      </c>
      <c r="CO68" s="49">
        <v>0.06</v>
      </c>
      <c r="CP68" s="49">
        <v>1.6</v>
      </c>
      <c r="CQ68" s="49">
        <v>0.48</v>
      </c>
      <c r="CR68" s="49">
        <v>50</v>
      </c>
      <c r="CS68" s="49">
        <v>1</v>
      </c>
      <c r="CT68" s="49">
        <v>0.3</v>
      </c>
      <c r="CU68" s="49">
        <v>0.09</v>
      </c>
      <c r="CV68" s="49">
        <v>0</v>
      </c>
      <c r="CW68" s="49">
        <v>0</v>
      </c>
      <c r="CX68" s="49">
        <v>1</v>
      </c>
      <c r="CY68" s="49">
        <v>0.3</v>
      </c>
      <c r="CZ68" s="47">
        <f t="shared" si="14"/>
        <v>3403.0000000000005</v>
      </c>
      <c r="DA68" s="47">
        <f t="shared" si="14"/>
        <v>611.70400000000018</v>
      </c>
    </row>
    <row r="69" spans="1:105" ht="13.5" thickBot="1">
      <c r="A69" s="33" t="s">
        <v>84</v>
      </c>
      <c r="B69" s="49">
        <v>114</v>
      </c>
      <c r="C69" s="49">
        <v>54.15</v>
      </c>
      <c r="D69" s="49">
        <v>53.4</v>
      </c>
      <c r="E69" s="49">
        <v>53</v>
      </c>
      <c r="F69" s="49">
        <v>10</v>
      </c>
      <c r="G69" s="49">
        <v>4.75</v>
      </c>
      <c r="H69" s="49">
        <v>22.3</v>
      </c>
      <c r="I69" s="49">
        <v>10.592499999999999</v>
      </c>
      <c r="J69" s="49">
        <v>64.800000000000011</v>
      </c>
      <c r="K69" s="49">
        <v>30</v>
      </c>
      <c r="L69" s="49">
        <v>475.3</v>
      </c>
      <c r="M69" s="49">
        <v>210</v>
      </c>
      <c r="N69" s="49">
        <v>210.3</v>
      </c>
      <c r="O69" s="49">
        <v>182.26000000000002</v>
      </c>
      <c r="P69" s="49">
        <v>162.60000000000002</v>
      </c>
      <c r="Q69" s="49">
        <v>48</v>
      </c>
      <c r="R69" s="49">
        <v>265</v>
      </c>
      <c r="S69" s="49">
        <v>40</v>
      </c>
      <c r="T69" s="49">
        <v>17</v>
      </c>
      <c r="U69" s="49">
        <v>1.8214285714285714</v>
      </c>
      <c r="V69" s="49">
        <v>100.19999999999999</v>
      </c>
      <c r="W69" s="49">
        <v>10.735714285714284</v>
      </c>
      <c r="X69" s="49">
        <v>61.6</v>
      </c>
      <c r="Y69" s="49">
        <v>6.6</v>
      </c>
      <c r="Z69" s="49">
        <v>133</v>
      </c>
      <c r="AA69" s="49">
        <v>12.953571428571429</v>
      </c>
      <c r="AB69" s="49">
        <v>23.2</v>
      </c>
      <c r="AC69" s="49">
        <v>0.7</v>
      </c>
      <c r="AD69" s="49">
        <v>30.9</v>
      </c>
      <c r="AE69" s="49">
        <v>3.3107142857142855</v>
      </c>
      <c r="AF69" s="49">
        <v>50.7</v>
      </c>
      <c r="AG69" s="49">
        <v>5.3142857142857141</v>
      </c>
      <c r="AH69" s="49">
        <v>20</v>
      </c>
      <c r="AI69" s="49">
        <v>3</v>
      </c>
      <c r="AJ69" s="49">
        <v>0</v>
      </c>
      <c r="AK69" s="49">
        <v>0</v>
      </c>
      <c r="AL69" s="49">
        <v>0</v>
      </c>
      <c r="AM69" s="49">
        <v>0</v>
      </c>
      <c r="AN69" s="49">
        <v>7.3</v>
      </c>
      <c r="AO69" s="49">
        <v>7</v>
      </c>
      <c r="AP69" s="49">
        <v>427.2</v>
      </c>
      <c r="AQ69" s="49">
        <v>249</v>
      </c>
      <c r="AR69" s="49">
        <v>109.60000000000001</v>
      </c>
      <c r="AS69" s="49">
        <v>52.06</v>
      </c>
      <c r="AT69" s="49">
        <v>321.10000000000002</v>
      </c>
      <c r="AU69" s="49">
        <v>2</v>
      </c>
      <c r="AV69" s="49">
        <v>12</v>
      </c>
      <c r="AW69" s="49">
        <v>9</v>
      </c>
      <c r="AX69" s="49">
        <v>0</v>
      </c>
      <c r="AY69" s="49">
        <v>0</v>
      </c>
      <c r="AZ69" s="49">
        <v>0</v>
      </c>
      <c r="BA69" s="49">
        <v>0</v>
      </c>
      <c r="BB69" s="49">
        <v>0</v>
      </c>
      <c r="BC69" s="49">
        <v>0</v>
      </c>
      <c r="BD69" s="49">
        <v>0</v>
      </c>
      <c r="BE69" s="49">
        <v>0</v>
      </c>
      <c r="BF69" s="49">
        <v>48.2</v>
      </c>
      <c r="BG69" s="49">
        <v>22.895</v>
      </c>
      <c r="BH69" s="49">
        <v>13.4</v>
      </c>
      <c r="BI69" s="49">
        <v>6.3650000000000002</v>
      </c>
      <c r="BJ69" s="49">
        <v>19.2</v>
      </c>
      <c r="BK69" s="49">
        <v>9.1199999999999992</v>
      </c>
      <c r="BL69" s="49">
        <v>63.2</v>
      </c>
      <c r="BM69" s="49">
        <v>30.02</v>
      </c>
      <c r="BN69" s="49">
        <v>21</v>
      </c>
      <c r="BO69" s="49">
        <v>9.9749999999999996</v>
      </c>
      <c r="BP69" s="49">
        <v>19</v>
      </c>
      <c r="BQ69" s="49">
        <v>1.9</v>
      </c>
      <c r="BR69" s="49">
        <v>7.9</v>
      </c>
      <c r="BS69" s="49">
        <v>3.7524999999999999</v>
      </c>
      <c r="BT69" s="49">
        <v>0</v>
      </c>
      <c r="BU69" s="49">
        <v>0</v>
      </c>
      <c r="BV69" s="49">
        <v>48.999999999999993</v>
      </c>
      <c r="BW69" s="49">
        <v>23.274999999999995</v>
      </c>
      <c r="BX69" s="49">
        <v>7.5</v>
      </c>
      <c r="BY69" s="49">
        <v>3.5625</v>
      </c>
      <c r="BZ69" s="49">
        <v>1</v>
      </c>
      <c r="CA69" s="49">
        <v>0.47499999999999998</v>
      </c>
      <c r="CB69" s="49">
        <v>8.5</v>
      </c>
      <c r="CC69" s="49">
        <v>4.0374999999999996</v>
      </c>
      <c r="CD69" s="49">
        <v>1</v>
      </c>
      <c r="CE69" s="49">
        <v>0.47499999999999998</v>
      </c>
      <c r="CF69" s="49">
        <v>53</v>
      </c>
      <c r="CG69" s="49">
        <v>70</v>
      </c>
      <c r="CH69" s="49">
        <v>0</v>
      </c>
      <c r="CI69" s="49">
        <v>0</v>
      </c>
      <c r="CJ69" s="49">
        <v>0</v>
      </c>
      <c r="CK69" s="49">
        <v>0</v>
      </c>
      <c r="CL69" s="49">
        <v>1</v>
      </c>
      <c r="CM69" s="49">
        <v>0.47499999999999998</v>
      </c>
      <c r="CN69" s="49">
        <v>3.3000000000000003</v>
      </c>
      <c r="CO69" s="49">
        <v>1.5675000000000001</v>
      </c>
      <c r="CP69" s="49">
        <v>0</v>
      </c>
      <c r="CQ69" s="49">
        <v>0</v>
      </c>
      <c r="CR69" s="49">
        <v>3.5</v>
      </c>
      <c r="CS69" s="49">
        <v>1.6624999999999999</v>
      </c>
      <c r="CT69" s="49">
        <v>0</v>
      </c>
      <c r="CU69" s="49">
        <v>0</v>
      </c>
      <c r="CV69" s="49">
        <v>0</v>
      </c>
      <c r="CW69" s="49">
        <v>0</v>
      </c>
      <c r="CX69" s="49">
        <v>0</v>
      </c>
      <c r="CY69" s="49">
        <v>0</v>
      </c>
      <c r="CZ69" s="47">
        <f t="shared" si="14"/>
        <v>3011.1999999999994</v>
      </c>
      <c r="DA69" s="47">
        <f t="shared" si="14"/>
        <v>1185.805714285714</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0.89999999999999991</v>
      </c>
      <c r="O70" s="49">
        <v>0.495</v>
      </c>
      <c r="P70" s="49">
        <v>0.5</v>
      </c>
      <c r="Q70" s="49">
        <v>0.27500000000000002</v>
      </c>
      <c r="R70" s="49">
        <v>0</v>
      </c>
      <c r="S70" s="49">
        <v>0</v>
      </c>
      <c r="T70" s="49">
        <v>3.5</v>
      </c>
      <c r="U70" s="49">
        <v>1.9250000000000003</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0.8</v>
      </c>
      <c r="AQ70" s="49">
        <v>0.44000000000000006</v>
      </c>
      <c r="AR70" s="49">
        <v>0</v>
      </c>
      <c r="AS70" s="49">
        <v>0</v>
      </c>
      <c r="AT70" s="49">
        <v>0</v>
      </c>
      <c r="AU70" s="49">
        <v>0</v>
      </c>
      <c r="AV70" s="49">
        <v>0</v>
      </c>
      <c r="AW70" s="49">
        <v>0</v>
      </c>
      <c r="AX70" s="49">
        <v>0</v>
      </c>
      <c r="AY70" s="49">
        <v>0</v>
      </c>
      <c r="AZ70" s="49">
        <v>3</v>
      </c>
      <c r="BA70" s="49">
        <v>1.6500000000000001</v>
      </c>
      <c r="BB70" s="49">
        <v>3</v>
      </c>
      <c r="BC70" s="49">
        <v>1.6500000000000001</v>
      </c>
      <c r="BD70" s="49">
        <v>0</v>
      </c>
      <c r="BE70" s="49">
        <v>0</v>
      </c>
      <c r="BF70" s="49">
        <v>0.3</v>
      </c>
      <c r="BG70" s="49">
        <v>0.16500000000000001</v>
      </c>
      <c r="BH70" s="49">
        <v>17.2</v>
      </c>
      <c r="BI70" s="49">
        <v>9.4600000000000009</v>
      </c>
      <c r="BJ70" s="49">
        <v>0</v>
      </c>
      <c r="BK70" s="49">
        <v>0</v>
      </c>
      <c r="BL70" s="49">
        <v>19</v>
      </c>
      <c r="BM70" s="49">
        <v>10.175000000000001</v>
      </c>
      <c r="BN70" s="49">
        <v>16.899999999999999</v>
      </c>
      <c r="BO70" s="49">
        <v>9.2949999999999999</v>
      </c>
      <c r="BP70" s="49">
        <v>3.7</v>
      </c>
      <c r="BQ70" s="49">
        <v>0.6</v>
      </c>
      <c r="BR70" s="49">
        <v>0</v>
      </c>
      <c r="BS70" s="49">
        <v>0</v>
      </c>
      <c r="BT70" s="49">
        <v>0</v>
      </c>
      <c r="BU70" s="49">
        <v>0</v>
      </c>
      <c r="BV70" s="49">
        <v>106.19999999999999</v>
      </c>
      <c r="BW70" s="49">
        <v>300</v>
      </c>
      <c r="BX70" s="49">
        <v>3.7</v>
      </c>
      <c r="BY70" s="49">
        <v>2.0350000000000001</v>
      </c>
      <c r="BZ70" s="49">
        <v>13</v>
      </c>
      <c r="CA70" s="49">
        <v>1</v>
      </c>
      <c r="CB70" s="49">
        <v>30</v>
      </c>
      <c r="CC70" s="49">
        <v>5.4249999999999998</v>
      </c>
      <c r="CD70" s="49">
        <v>3.3000000000000003</v>
      </c>
      <c r="CE70" s="49">
        <v>0.82500000000000007</v>
      </c>
      <c r="CF70" s="49">
        <v>32</v>
      </c>
      <c r="CG70" s="49">
        <v>7.95</v>
      </c>
      <c r="CH70" s="49">
        <v>2</v>
      </c>
      <c r="CI70" s="49">
        <v>2</v>
      </c>
      <c r="CJ70" s="49">
        <v>3.7</v>
      </c>
      <c r="CK70" s="49">
        <v>0.92500000000000004</v>
      </c>
      <c r="CL70" s="49">
        <v>3</v>
      </c>
      <c r="CM70" s="49">
        <v>0.1</v>
      </c>
      <c r="CN70" s="49">
        <v>200</v>
      </c>
      <c r="CO70" s="49">
        <v>300</v>
      </c>
      <c r="CP70" s="49">
        <v>37.1</v>
      </c>
      <c r="CQ70" s="49">
        <v>20.405000000000001</v>
      </c>
      <c r="CR70" s="49">
        <v>87.8</v>
      </c>
      <c r="CS70" s="49">
        <v>8</v>
      </c>
      <c r="CT70" s="49">
        <v>37.9</v>
      </c>
      <c r="CU70" s="49">
        <v>7.58</v>
      </c>
      <c r="CV70" s="49">
        <v>25</v>
      </c>
      <c r="CW70" s="49">
        <v>4.2999999999999997E-2</v>
      </c>
      <c r="CX70" s="49">
        <v>106.8</v>
      </c>
      <c r="CY70" s="49">
        <v>21.36</v>
      </c>
      <c r="CZ70" s="47">
        <f t="shared" si="14"/>
        <v>760.3</v>
      </c>
      <c r="DA70" s="47">
        <f t="shared" si="14"/>
        <v>713.77800000000013</v>
      </c>
    </row>
    <row r="71" spans="1:105" ht="13.5" thickBot="1">
      <c r="A71" s="33" t="s">
        <v>42</v>
      </c>
      <c r="B71" s="49">
        <v>0.1</v>
      </c>
      <c r="C71" s="49">
        <v>1.4999999999999999E-2</v>
      </c>
      <c r="D71" s="49">
        <v>0</v>
      </c>
      <c r="E71" s="49">
        <v>0</v>
      </c>
      <c r="F71" s="49">
        <v>0</v>
      </c>
      <c r="G71" s="49">
        <v>0</v>
      </c>
      <c r="H71" s="49">
        <v>0.1</v>
      </c>
      <c r="I71" s="49">
        <v>0.05</v>
      </c>
      <c r="J71" s="49">
        <v>0</v>
      </c>
      <c r="K71" s="49">
        <v>0</v>
      </c>
      <c r="L71" s="49">
        <v>0.2</v>
      </c>
      <c r="M71" s="49">
        <v>0.03</v>
      </c>
      <c r="N71" s="49">
        <v>26.099999999999998</v>
      </c>
      <c r="O71" s="49">
        <v>3.9149999999999996</v>
      </c>
      <c r="P71" s="49">
        <v>0.5</v>
      </c>
      <c r="Q71" s="49">
        <v>7.4999999999999997E-2</v>
      </c>
      <c r="R71" s="49">
        <v>0.1</v>
      </c>
      <c r="S71" s="49">
        <v>1.4999999999999999E-2</v>
      </c>
      <c r="T71" s="49">
        <v>1417.8999999999999</v>
      </c>
      <c r="U71" s="49">
        <v>212.68499999999997</v>
      </c>
      <c r="V71" s="49">
        <v>0.2</v>
      </c>
      <c r="W71" s="49">
        <v>0.03</v>
      </c>
      <c r="X71" s="49">
        <v>0.8</v>
      </c>
      <c r="Y71" s="49">
        <v>0.12</v>
      </c>
      <c r="Z71" s="49">
        <v>0.1</v>
      </c>
      <c r="AA71" s="49">
        <v>1.4999999999999999E-2</v>
      </c>
      <c r="AB71" s="49">
        <v>0</v>
      </c>
      <c r="AC71" s="49">
        <v>0</v>
      </c>
      <c r="AD71" s="49">
        <v>0</v>
      </c>
      <c r="AE71" s="49">
        <v>0</v>
      </c>
      <c r="AF71" s="49">
        <v>0</v>
      </c>
      <c r="AG71" s="49">
        <v>0</v>
      </c>
      <c r="AH71" s="49">
        <v>0</v>
      </c>
      <c r="AI71" s="49">
        <v>0</v>
      </c>
      <c r="AJ71" s="49">
        <v>0</v>
      </c>
      <c r="AK71" s="49">
        <v>0</v>
      </c>
      <c r="AL71" s="49">
        <v>0</v>
      </c>
      <c r="AM71" s="49">
        <v>0</v>
      </c>
      <c r="AN71" s="49">
        <v>0</v>
      </c>
      <c r="AO71" s="49">
        <v>0</v>
      </c>
      <c r="AP71" s="49">
        <v>5</v>
      </c>
      <c r="AQ71" s="49">
        <v>1</v>
      </c>
      <c r="AR71" s="49">
        <v>0</v>
      </c>
      <c r="AS71" s="49">
        <v>0</v>
      </c>
      <c r="AT71" s="49">
        <v>0</v>
      </c>
      <c r="AU71" s="49">
        <v>0</v>
      </c>
      <c r="AV71" s="49">
        <v>1</v>
      </c>
      <c r="AW71" s="49">
        <v>0.10500000000000001</v>
      </c>
      <c r="AX71" s="49">
        <v>0</v>
      </c>
      <c r="AY71" s="49">
        <v>0</v>
      </c>
      <c r="AZ71" s="49">
        <v>0</v>
      </c>
      <c r="BA71" s="49">
        <v>0</v>
      </c>
      <c r="BB71" s="49">
        <v>0</v>
      </c>
      <c r="BC71" s="49">
        <v>0</v>
      </c>
      <c r="BD71" s="49">
        <v>0</v>
      </c>
      <c r="BE71" s="49">
        <v>0</v>
      </c>
      <c r="BF71" s="49">
        <v>0</v>
      </c>
      <c r="BG71" s="49">
        <v>0</v>
      </c>
      <c r="BH71" s="49">
        <v>0</v>
      </c>
      <c r="BI71" s="49">
        <v>0</v>
      </c>
      <c r="BJ71" s="49">
        <v>0.70000000000000007</v>
      </c>
      <c r="BK71" s="49">
        <v>0.10500000000000001</v>
      </c>
      <c r="BL71" s="49">
        <v>0</v>
      </c>
      <c r="BM71" s="49">
        <v>0</v>
      </c>
      <c r="BN71" s="49">
        <v>0.2</v>
      </c>
      <c r="BO71" s="49">
        <v>2.0000000000000004E-2</v>
      </c>
      <c r="BP71" s="49">
        <v>75.400000000000006</v>
      </c>
      <c r="BQ71" s="49">
        <v>11.25</v>
      </c>
      <c r="BR71" s="49">
        <v>0</v>
      </c>
      <c r="BS71" s="49">
        <v>0</v>
      </c>
      <c r="BT71" s="49">
        <v>0</v>
      </c>
      <c r="BU71" s="49">
        <v>0</v>
      </c>
      <c r="BV71" s="49">
        <v>23.499999999999996</v>
      </c>
      <c r="BW71" s="49">
        <v>3.5249999999999995</v>
      </c>
      <c r="BX71" s="49">
        <v>1.5</v>
      </c>
      <c r="BY71" s="49">
        <v>0.22499999999999998</v>
      </c>
      <c r="BZ71" s="49">
        <v>1</v>
      </c>
      <c r="CA71" s="49">
        <v>0.15</v>
      </c>
      <c r="CB71" s="49">
        <v>0.3</v>
      </c>
      <c r="CC71" s="49">
        <v>4.4999999999999998E-2</v>
      </c>
      <c r="CD71" s="49">
        <v>0.1</v>
      </c>
      <c r="CE71" s="49">
        <v>1.4999999999999999E-2</v>
      </c>
      <c r="CF71" s="49">
        <v>0.6</v>
      </c>
      <c r="CG71" s="49">
        <v>0.09</v>
      </c>
      <c r="CH71" s="49">
        <v>0</v>
      </c>
      <c r="CI71" s="49">
        <v>0</v>
      </c>
      <c r="CJ71" s="49">
        <v>0</v>
      </c>
      <c r="CK71" s="49">
        <v>0</v>
      </c>
      <c r="CL71" s="49">
        <v>0</v>
      </c>
      <c r="CM71" s="49">
        <v>0</v>
      </c>
      <c r="CN71" s="49">
        <v>0</v>
      </c>
      <c r="CO71" s="49">
        <v>0</v>
      </c>
      <c r="CP71" s="49">
        <v>0.6</v>
      </c>
      <c r="CQ71" s="49">
        <v>0.09</v>
      </c>
      <c r="CR71" s="49">
        <v>1.3</v>
      </c>
      <c r="CS71" s="49">
        <v>0.5</v>
      </c>
      <c r="CT71" s="49">
        <v>2.2000000000000002</v>
      </c>
      <c r="CU71" s="49">
        <v>0.33</v>
      </c>
      <c r="CV71" s="49">
        <v>1</v>
      </c>
      <c r="CW71" s="49">
        <v>0.15</v>
      </c>
      <c r="CX71" s="49">
        <v>0.5</v>
      </c>
      <c r="CY71" s="49">
        <v>7.4999999999999997E-2</v>
      </c>
      <c r="CZ71" s="47">
        <f t="shared" si="14"/>
        <v>1560.9999999999995</v>
      </c>
      <c r="DA71" s="47">
        <f t="shared" si="14"/>
        <v>234.62499999999994</v>
      </c>
    </row>
    <row r="72" spans="1:105" ht="13.5" thickBot="1">
      <c r="A72" s="33" t="s">
        <v>43</v>
      </c>
      <c r="B72" s="49">
        <v>104</v>
      </c>
      <c r="C72" s="49">
        <v>10.279500000000001</v>
      </c>
      <c r="D72" s="49">
        <v>68.3</v>
      </c>
      <c r="E72" s="49">
        <v>20.399999999999999</v>
      </c>
      <c r="F72" s="49">
        <v>88.100000000000009</v>
      </c>
      <c r="G72" s="49">
        <v>9.2505000000000006</v>
      </c>
      <c r="H72" s="49">
        <v>9.5</v>
      </c>
      <c r="I72" s="49">
        <v>0.12</v>
      </c>
      <c r="J72" s="49">
        <v>17.3</v>
      </c>
      <c r="K72" s="49">
        <v>2.4</v>
      </c>
      <c r="L72" s="49">
        <v>197.60000000000002</v>
      </c>
      <c r="M72" s="49">
        <v>38</v>
      </c>
      <c r="N72" s="49">
        <v>744.7</v>
      </c>
      <c r="O72" s="49">
        <v>78.1935</v>
      </c>
      <c r="P72" s="49">
        <v>33</v>
      </c>
      <c r="Q72" s="49">
        <v>0.25</v>
      </c>
      <c r="R72" s="49">
        <v>50</v>
      </c>
      <c r="S72" s="49">
        <v>1.8</v>
      </c>
      <c r="T72" s="49">
        <v>1145.5999999999999</v>
      </c>
      <c r="U72" s="49">
        <v>120.28799999999998</v>
      </c>
      <c r="V72" s="49">
        <v>840.4</v>
      </c>
      <c r="W72" s="49">
        <v>66.432000000000002</v>
      </c>
      <c r="X72" s="49">
        <v>60.5</v>
      </c>
      <c r="Y72" s="49">
        <v>1</v>
      </c>
      <c r="Z72" s="49">
        <v>2361.5</v>
      </c>
      <c r="AA72" s="49">
        <v>490</v>
      </c>
      <c r="AB72" s="49">
        <v>582</v>
      </c>
      <c r="AC72" s="49">
        <v>116</v>
      </c>
      <c r="AD72" s="49">
        <v>202.7</v>
      </c>
      <c r="AE72" s="49">
        <v>21.283499999999997</v>
      </c>
      <c r="AF72" s="49">
        <v>267.7</v>
      </c>
      <c r="AG72" s="49">
        <v>25</v>
      </c>
      <c r="AH72" s="49">
        <v>21</v>
      </c>
      <c r="AI72" s="49">
        <v>2</v>
      </c>
      <c r="AJ72" s="49">
        <v>32</v>
      </c>
      <c r="AK72" s="49">
        <v>6</v>
      </c>
      <c r="AL72" s="49">
        <v>26.299999999999997</v>
      </c>
      <c r="AM72" s="49">
        <v>0.05</v>
      </c>
      <c r="AN72" s="49">
        <v>0</v>
      </c>
      <c r="AO72" s="49">
        <v>0</v>
      </c>
      <c r="AP72" s="49">
        <v>103</v>
      </c>
      <c r="AQ72" s="49">
        <v>21</v>
      </c>
      <c r="AR72" s="49">
        <v>3.5</v>
      </c>
      <c r="AS72" s="49">
        <v>0.36749999999999999</v>
      </c>
      <c r="AT72" s="49">
        <v>33</v>
      </c>
      <c r="AU72" s="49">
        <v>3.4649999999999999</v>
      </c>
      <c r="AV72" s="49">
        <v>97.3</v>
      </c>
      <c r="AW72" s="49">
        <v>24</v>
      </c>
      <c r="AX72" s="49">
        <v>4</v>
      </c>
      <c r="AY72" s="49">
        <v>0.42</v>
      </c>
      <c r="AZ72" s="49">
        <v>0</v>
      </c>
      <c r="BA72" s="49">
        <v>0</v>
      </c>
      <c r="BB72" s="49">
        <v>0</v>
      </c>
      <c r="BC72" s="49">
        <v>0</v>
      </c>
      <c r="BD72" s="49">
        <v>16.299999999999997</v>
      </c>
      <c r="BE72" s="49">
        <v>0.44</v>
      </c>
      <c r="BF72" s="49">
        <v>23.5</v>
      </c>
      <c r="BG72" s="49">
        <v>2.4674999999999998</v>
      </c>
      <c r="BH72" s="49">
        <v>0</v>
      </c>
      <c r="BI72" s="49">
        <v>0</v>
      </c>
      <c r="BJ72" s="49">
        <v>30</v>
      </c>
      <c r="BK72" s="49">
        <v>3.15</v>
      </c>
      <c r="BL72" s="49">
        <v>104.7</v>
      </c>
      <c r="BM72" s="49">
        <v>22</v>
      </c>
      <c r="BN72" s="49">
        <v>5.4</v>
      </c>
      <c r="BO72" s="49">
        <v>0.56700000000000006</v>
      </c>
      <c r="BP72" s="49">
        <v>19</v>
      </c>
      <c r="BQ72" s="49">
        <v>4.7</v>
      </c>
      <c r="BR72" s="49">
        <v>0.2</v>
      </c>
      <c r="BS72" s="49">
        <v>2.1000000000000001E-2</v>
      </c>
      <c r="BT72" s="49">
        <v>0</v>
      </c>
      <c r="BU72" s="49">
        <v>0</v>
      </c>
      <c r="BV72" s="49">
        <v>20</v>
      </c>
      <c r="BW72" s="49">
        <v>9.4499999999999987E-2</v>
      </c>
      <c r="BX72" s="49">
        <v>3.4000000000000004</v>
      </c>
      <c r="BY72" s="49">
        <v>0.35700000000000004</v>
      </c>
      <c r="BZ72" s="49">
        <v>2</v>
      </c>
      <c r="CA72" s="49">
        <v>0.21</v>
      </c>
      <c r="CB72" s="49">
        <v>9.1</v>
      </c>
      <c r="CC72" s="49">
        <v>0.9554999999999999</v>
      </c>
      <c r="CD72" s="49">
        <v>0.5</v>
      </c>
      <c r="CE72" s="49">
        <v>5.2499999999999998E-2</v>
      </c>
      <c r="CF72" s="49">
        <v>3</v>
      </c>
      <c r="CG72" s="49">
        <v>2</v>
      </c>
      <c r="CH72" s="49">
        <v>13.899999999999999</v>
      </c>
      <c r="CI72" s="49">
        <v>2</v>
      </c>
      <c r="CJ72" s="49">
        <v>1.6</v>
      </c>
      <c r="CK72" s="49">
        <v>0.32000000000000006</v>
      </c>
      <c r="CL72" s="49">
        <v>0</v>
      </c>
      <c r="CM72" s="49">
        <v>0</v>
      </c>
      <c r="CN72" s="49">
        <v>3</v>
      </c>
      <c r="CO72" s="49">
        <v>0.36</v>
      </c>
      <c r="CP72" s="49">
        <v>2.9</v>
      </c>
      <c r="CQ72" s="49">
        <v>0.34799999999999998</v>
      </c>
      <c r="CR72" s="49">
        <v>4.8</v>
      </c>
      <c r="CS72" s="49">
        <v>1</v>
      </c>
      <c r="CT72" s="49">
        <v>17.100000000000001</v>
      </c>
      <c r="CU72" s="49">
        <v>2.052</v>
      </c>
      <c r="CV72" s="49">
        <v>0</v>
      </c>
      <c r="CW72" s="49">
        <v>0</v>
      </c>
      <c r="CX72" s="49">
        <v>2.1</v>
      </c>
      <c r="CY72" s="49">
        <v>0.252</v>
      </c>
      <c r="CZ72" s="47">
        <f t="shared" si="14"/>
        <v>7375.5</v>
      </c>
      <c r="DA72" s="47">
        <f t="shared" si="14"/>
        <v>1101.3464999999997</v>
      </c>
    </row>
    <row r="73" spans="1:105" ht="13.5" thickBot="1">
      <c r="A73" s="33" t="s">
        <v>44</v>
      </c>
      <c r="B73" s="49">
        <v>0</v>
      </c>
      <c r="C73" s="49">
        <v>0</v>
      </c>
      <c r="D73" s="49">
        <v>0</v>
      </c>
      <c r="E73" s="49">
        <v>0</v>
      </c>
      <c r="F73" s="49">
        <v>0</v>
      </c>
      <c r="G73" s="49">
        <v>0</v>
      </c>
      <c r="H73" s="49">
        <v>0.05</v>
      </c>
      <c r="I73" s="49">
        <v>0.05</v>
      </c>
      <c r="J73" s="49">
        <v>0.1</v>
      </c>
      <c r="K73" s="49">
        <v>2.5000000000000001E-2</v>
      </c>
      <c r="L73" s="49">
        <v>5</v>
      </c>
      <c r="M73" s="49">
        <v>1.25</v>
      </c>
      <c r="N73" s="49">
        <v>6.4</v>
      </c>
      <c r="O73" s="49">
        <v>1.6</v>
      </c>
      <c r="P73" s="49">
        <v>1.5</v>
      </c>
      <c r="Q73" s="49">
        <v>0.125</v>
      </c>
      <c r="R73" s="49">
        <v>8</v>
      </c>
      <c r="S73" s="49">
        <v>2</v>
      </c>
      <c r="T73" s="49">
        <v>997.10000000000014</v>
      </c>
      <c r="U73" s="49">
        <v>249.27500000000003</v>
      </c>
      <c r="V73" s="49">
        <v>7.8000000000000007</v>
      </c>
      <c r="W73" s="49">
        <v>1.9500000000000002</v>
      </c>
      <c r="X73" s="49">
        <v>3.2</v>
      </c>
      <c r="Y73" s="49">
        <v>0.8</v>
      </c>
      <c r="Z73" s="49">
        <v>0.3</v>
      </c>
      <c r="AA73" s="49">
        <v>7.4999999999999997E-2</v>
      </c>
      <c r="AB73" s="49">
        <v>0</v>
      </c>
      <c r="AC73" s="49">
        <v>0</v>
      </c>
      <c r="AD73" s="49">
        <v>0</v>
      </c>
      <c r="AE73" s="49">
        <v>0</v>
      </c>
      <c r="AF73" s="49">
        <v>7.3</v>
      </c>
      <c r="AG73" s="49">
        <v>2.7</v>
      </c>
      <c r="AH73" s="49">
        <v>0</v>
      </c>
      <c r="AI73" s="49">
        <v>0</v>
      </c>
      <c r="AJ73" s="49">
        <v>0</v>
      </c>
      <c r="AK73" s="49">
        <v>0</v>
      </c>
      <c r="AL73" s="49">
        <v>1</v>
      </c>
      <c r="AM73" s="49">
        <v>0.3</v>
      </c>
      <c r="AN73" s="49">
        <v>0</v>
      </c>
      <c r="AO73" s="49">
        <v>0</v>
      </c>
      <c r="AP73" s="49">
        <v>3.2</v>
      </c>
      <c r="AQ73" s="49">
        <v>0.8</v>
      </c>
      <c r="AR73" s="49">
        <v>1</v>
      </c>
      <c r="AS73" s="49">
        <v>0</v>
      </c>
      <c r="AT73" s="49">
        <v>2.1</v>
      </c>
      <c r="AU73" s="49">
        <v>0.15</v>
      </c>
      <c r="AV73" s="49">
        <v>0.5</v>
      </c>
      <c r="AW73" s="49">
        <v>0.05</v>
      </c>
      <c r="AX73" s="49">
        <v>11.299999999999999</v>
      </c>
      <c r="AY73" s="49">
        <v>1.5409090909090906</v>
      </c>
      <c r="AZ73" s="49">
        <v>0</v>
      </c>
      <c r="BA73" s="49">
        <v>0</v>
      </c>
      <c r="BB73" s="49">
        <v>0</v>
      </c>
      <c r="BC73" s="49">
        <v>0</v>
      </c>
      <c r="BD73" s="49">
        <v>0</v>
      </c>
      <c r="BE73" s="49">
        <v>0</v>
      </c>
      <c r="BF73" s="49">
        <v>0.3</v>
      </c>
      <c r="BG73" s="49">
        <v>4.0909090909090902E-2</v>
      </c>
      <c r="BH73" s="49">
        <v>0</v>
      </c>
      <c r="BI73" s="49">
        <v>0</v>
      </c>
      <c r="BJ73" s="49">
        <v>0.2</v>
      </c>
      <c r="BK73" s="49">
        <v>2.7272727272727271E-2</v>
      </c>
      <c r="BL73" s="49">
        <v>0.2</v>
      </c>
      <c r="BM73" s="49">
        <v>2.7272727272727271E-2</v>
      </c>
      <c r="BN73" s="49">
        <v>1</v>
      </c>
      <c r="BO73" s="49">
        <v>0.13636363636363635</v>
      </c>
      <c r="BP73" s="49">
        <v>7.5</v>
      </c>
      <c r="BQ73" s="49">
        <v>1</v>
      </c>
      <c r="BR73" s="49">
        <v>0</v>
      </c>
      <c r="BS73" s="49">
        <v>0</v>
      </c>
      <c r="BT73" s="49">
        <v>0</v>
      </c>
      <c r="BU73" s="49">
        <v>0</v>
      </c>
      <c r="BV73" s="49">
        <v>60</v>
      </c>
      <c r="BW73" s="49">
        <v>0.68181818181818177</v>
      </c>
      <c r="BX73" s="49">
        <v>2</v>
      </c>
      <c r="BY73" s="49">
        <v>0.27272727272727271</v>
      </c>
      <c r="BZ73" s="49">
        <v>0</v>
      </c>
      <c r="CA73" s="49">
        <v>0</v>
      </c>
      <c r="CB73" s="49">
        <v>0.3</v>
      </c>
      <c r="CC73" s="49">
        <v>4.0909090909090902E-2</v>
      </c>
      <c r="CD73" s="49">
        <v>0</v>
      </c>
      <c r="CE73" s="49">
        <v>0</v>
      </c>
      <c r="CF73" s="49">
        <v>0.4</v>
      </c>
      <c r="CG73" s="49">
        <v>5.4545454545454543E-2</v>
      </c>
      <c r="CH73" s="49">
        <v>5</v>
      </c>
      <c r="CI73" s="49">
        <v>1</v>
      </c>
      <c r="CJ73" s="49">
        <v>0</v>
      </c>
      <c r="CK73" s="49">
        <v>0</v>
      </c>
      <c r="CL73" s="49">
        <v>0</v>
      </c>
      <c r="CM73" s="49">
        <v>0</v>
      </c>
      <c r="CN73" s="49">
        <v>1.5</v>
      </c>
      <c r="CO73" s="49">
        <v>0.75</v>
      </c>
      <c r="CP73" s="49">
        <v>0</v>
      </c>
      <c r="CQ73" s="49">
        <v>0</v>
      </c>
      <c r="CR73" s="49">
        <v>1</v>
      </c>
      <c r="CS73" s="49">
        <v>1</v>
      </c>
      <c r="CT73" s="49">
        <v>1.5</v>
      </c>
      <c r="CU73" s="49">
        <v>0.75</v>
      </c>
      <c r="CV73" s="49">
        <v>0.2</v>
      </c>
      <c r="CW73" s="49">
        <v>0.1</v>
      </c>
      <c r="CX73" s="49">
        <v>1.2</v>
      </c>
      <c r="CY73" s="49">
        <v>0.6</v>
      </c>
      <c r="CZ73" s="47">
        <f t="shared" si="14"/>
        <v>1138.1500000000001</v>
      </c>
      <c r="DA73" s="47">
        <f t="shared" si="14"/>
        <v>269.17272727272734</v>
      </c>
    </row>
    <row r="74" spans="1:105" ht="13.5" thickBot="1">
      <c r="A74" s="33" t="s">
        <v>45</v>
      </c>
      <c r="B74" s="49">
        <v>3.8</v>
      </c>
      <c r="C74" s="49">
        <v>0.95</v>
      </c>
      <c r="D74" s="49">
        <v>31.6</v>
      </c>
      <c r="E74" s="49">
        <v>16</v>
      </c>
      <c r="F74" s="49">
        <v>1</v>
      </c>
      <c r="G74" s="49">
        <v>0.25</v>
      </c>
      <c r="H74" s="49">
        <v>1.3</v>
      </c>
      <c r="I74" s="49">
        <v>0.22</v>
      </c>
      <c r="J74" s="49">
        <v>1.6</v>
      </c>
      <c r="K74" s="49">
        <v>1.3</v>
      </c>
      <c r="L74" s="49">
        <v>12.4</v>
      </c>
      <c r="M74" s="49">
        <v>1</v>
      </c>
      <c r="N74" s="49">
        <v>25.099999999999998</v>
      </c>
      <c r="O74" s="49">
        <v>7.5299999999999994</v>
      </c>
      <c r="P74" s="49">
        <v>2.4</v>
      </c>
      <c r="Q74" s="49">
        <v>0.72</v>
      </c>
      <c r="R74" s="49">
        <v>2.8000000000000003</v>
      </c>
      <c r="S74" s="49">
        <v>0.84000000000000008</v>
      </c>
      <c r="T74" s="49">
        <v>1222.0999999999999</v>
      </c>
      <c r="U74" s="49">
        <v>366.62999999999994</v>
      </c>
      <c r="V74" s="49">
        <v>2.4</v>
      </c>
      <c r="W74" s="49">
        <v>0.72</v>
      </c>
      <c r="X74" s="49">
        <v>18.799999999999997</v>
      </c>
      <c r="Y74" s="49">
        <v>5.6399999999999988</v>
      </c>
      <c r="Z74" s="49">
        <v>18.3</v>
      </c>
      <c r="AA74" s="49">
        <v>1.5</v>
      </c>
      <c r="AB74" s="49">
        <v>0.3</v>
      </c>
      <c r="AC74" s="49">
        <v>0.105</v>
      </c>
      <c r="AD74" s="49">
        <v>0</v>
      </c>
      <c r="AE74" s="49">
        <v>0</v>
      </c>
      <c r="AF74" s="49">
        <v>2</v>
      </c>
      <c r="AG74" s="49">
        <v>0.6</v>
      </c>
      <c r="AH74" s="49">
        <v>0</v>
      </c>
      <c r="AI74" s="49">
        <v>0</v>
      </c>
      <c r="AJ74" s="49">
        <v>0.70000000000000007</v>
      </c>
      <c r="AK74" s="49">
        <v>8.4259259259259256E-2</v>
      </c>
      <c r="AL74" s="49">
        <v>0.5</v>
      </c>
      <c r="AM74" s="49">
        <v>0.08</v>
      </c>
      <c r="AN74" s="49">
        <v>0</v>
      </c>
      <c r="AO74" s="49">
        <v>0</v>
      </c>
      <c r="AP74" s="49">
        <v>35.299999999999997</v>
      </c>
      <c r="AQ74" s="49">
        <v>5</v>
      </c>
      <c r="AR74" s="49">
        <v>2.3000000000000003</v>
      </c>
      <c r="AS74" s="49">
        <v>0.34500000000000003</v>
      </c>
      <c r="AT74" s="49">
        <v>12.1</v>
      </c>
      <c r="AU74" s="49">
        <v>1.8149999999999999</v>
      </c>
      <c r="AV74" s="49">
        <v>7</v>
      </c>
      <c r="AW74" s="49">
        <v>4</v>
      </c>
      <c r="AX74" s="49">
        <v>0</v>
      </c>
      <c r="AY74" s="49">
        <v>0</v>
      </c>
      <c r="AZ74" s="49">
        <v>0</v>
      </c>
      <c r="BA74" s="49">
        <v>0</v>
      </c>
      <c r="BB74" s="49">
        <v>0</v>
      </c>
      <c r="BC74" s="49">
        <v>0</v>
      </c>
      <c r="BD74" s="49">
        <v>2.8000000000000003</v>
      </c>
      <c r="BE74" s="49">
        <v>1.6800000000000002</v>
      </c>
      <c r="BF74" s="49">
        <v>0.70000000000000007</v>
      </c>
      <c r="BG74" s="49">
        <v>0.42000000000000004</v>
      </c>
      <c r="BH74" s="49">
        <v>0</v>
      </c>
      <c r="BI74" s="49">
        <v>0</v>
      </c>
      <c r="BJ74" s="49">
        <v>7.8000000000000007</v>
      </c>
      <c r="BK74" s="49">
        <v>4.6800000000000006</v>
      </c>
      <c r="BL74" s="49">
        <v>9</v>
      </c>
      <c r="BM74" s="49">
        <v>3.4000000000000004</v>
      </c>
      <c r="BN74" s="49">
        <v>0.5</v>
      </c>
      <c r="BO74" s="49">
        <v>0.16666666666666666</v>
      </c>
      <c r="BP74" s="49">
        <v>1.5</v>
      </c>
      <c r="BQ74" s="49">
        <v>0.3</v>
      </c>
      <c r="BR74" s="49">
        <v>0.1</v>
      </c>
      <c r="BS74" s="49">
        <v>3.3333333333333333E-2</v>
      </c>
      <c r="BT74" s="49">
        <v>0</v>
      </c>
      <c r="BU74" s="49">
        <v>0</v>
      </c>
      <c r="BV74" s="49">
        <v>10</v>
      </c>
      <c r="BW74" s="49">
        <v>0.5</v>
      </c>
      <c r="BX74" s="49">
        <v>1.1000000000000001</v>
      </c>
      <c r="BY74" s="49">
        <v>0.3666666666666667</v>
      </c>
      <c r="BZ74" s="49">
        <v>5.6000000000000005</v>
      </c>
      <c r="CA74" s="49">
        <v>1.8666666666666667</v>
      </c>
      <c r="CB74" s="49">
        <v>1</v>
      </c>
      <c r="CC74" s="49">
        <v>0.1</v>
      </c>
      <c r="CD74" s="49">
        <v>0</v>
      </c>
      <c r="CE74" s="49">
        <v>0</v>
      </c>
      <c r="CF74" s="49">
        <v>4</v>
      </c>
      <c r="CG74" s="49">
        <v>1.6</v>
      </c>
      <c r="CH74" s="49">
        <v>2</v>
      </c>
      <c r="CI74" s="49">
        <v>0</v>
      </c>
      <c r="CJ74" s="49">
        <v>0</v>
      </c>
      <c r="CK74" s="49">
        <v>0</v>
      </c>
      <c r="CL74" s="49">
        <v>0</v>
      </c>
      <c r="CM74" s="49">
        <v>0</v>
      </c>
      <c r="CN74" s="49">
        <v>2.5</v>
      </c>
      <c r="CO74" s="49">
        <v>0.25</v>
      </c>
      <c r="CP74" s="49">
        <v>4</v>
      </c>
      <c r="CQ74" s="49">
        <v>1.04</v>
      </c>
      <c r="CR74" s="49">
        <v>2</v>
      </c>
      <c r="CS74" s="49">
        <v>3</v>
      </c>
      <c r="CT74" s="49">
        <v>5.3000000000000007</v>
      </c>
      <c r="CU74" s="49">
        <v>1.3780000000000003</v>
      </c>
      <c r="CV74" s="49">
        <v>0.3</v>
      </c>
      <c r="CW74" s="49">
        <v>7.8E-2</v>
      </c>
      <c r="CX74" s="49">
        <v>19.3</v>
      </c>
      <c r="CY74" s="49">
        <v>5.0180000000000007</v>
      </c>
      <c r="CZ74" s="47">
        <f t="shared" si="14"/>
        <v>1483.2999999999993</v>
      </c>
      <c r="DA74" s="47">
        <f t="shared" si="14"/>
        <v>441.20659259259276</v>
      </c>
    </row>
    <row r="75" spans="1:105" ht="13.5" thickBot="1">
      <c r="A75" s="33" t="s">
        <v>46</v>
      </c>
      <c r="B75" s="49">
        <v>0.3</v>
      </c>
      <c r="C75" s="49">
        <v>0.06</v>
      </c>
      <c r="D75" s="49">
        <v>0.3</v>
      </c>
      <c r="E75" s="49">
        <v>0.06</v>
      </c>
      <c r="F75" s="49">
        <v>0</v>
      </c>
      <c r="G75" s="49">
        <v>0</v>
      </c>
      <c r="H75" s="49">
        <v>0.3</v>
      </c>
      <c r="I75" s="49">
        <v>0.15</v>
      </c>
      <c r="J75" s="49">
        <v>0.8</v>
      </c>
      <c r="K75" s="49">
        <v>0.17</v>
      </c>
      <c r="L75" s="49">
        <v>0</v>
      </c>
      <c r="M75" s="49">
        <v>0</v>
      </c>
      <c r="N75" s="49">
        <v>3.3000000000000003</v>
      </c>
      <c r="O75" s="49">
        <v>0.66000000000000014</v>
      </c>
      <c r="P75" s="49">
        <v>0.5</v>
      </c>
      <c r="Q75" s="49">
        <v>0.1</v>
      </c>
      <c r="R75" s="49">
        <v>7.9</v>
      </c>
      <c r="S75" s="49">
        <v>1.58</v>
      </c>
      <c r="T75" s="49">
        <v>915.3</v>
      </c>
      <c r="U75" s="49">
        <v>183.06</v>
      </c>
      <c r="V75" s="49">
        <v>0</v>
      </c>
      <c r="W75" s="49">
        <v>0</v>
      </c>
      <c r="X75" s="49">
        <v>1.3</v>
      </c>
      <c r="Y75" s="49">
        <v>0.26</v>
      </c>
      <c r="Z75" s="49">
        <v>0.2</v>
      </c>
      <c r="AA75" s="49">
        <v>4.0000000000000008E-2</v>
      </c>
      <c r="AB75" s="49">
        <v>0</v>
      </c>
      <c r="AC75" s="49">
        <v>0</v>
      </c>
      <c r="AD75" s="49">
        <v>0</v>
      </c>
      <c r="AE75" s="49">
        <v>0</v>
      </c>
      <c r="AF75" s="49">
        <v>0</v>
      </c>
      <c r="AG75" s="49">
        <v>0</v>
      </c>
      <c r="AH75" s="49">
        <v>0</v>
      </c>
      <c r="AI75" s="49">
        <v>0</v>
      </c>
      <c r="AJ75" s="49">
        <v>0</v>
      </c>
      <c r="AK75" s="49">
        <v>0</v>
      </c>
      <c r="AL75" s="49">
        <v>0.3</v>
      </c>
      <c r="AM75" s="49">
        <v>0.05</v>
      </c>
      <c r="AN75" s="49">
        <v>0</v>
      </c>
      <c r="AO75" s="49">
        <v>0</v>
      </c>
      <c r="AP75" s="49">
        <v>1.3</v>
      </c>
      <c r="AQ75" s="49">
        <v>0.26</v>
      </c>
      <c r="AR75" s="49">
        <v>0</v>
      </c>
      <c r="AS75" s="49">
        <v>0</v>
      </c>
      <c r="AT75" s="49">
        <v>4</v>
      </c>
      <c r="AU75" s="49">
        <v>1</v>
      </c>
      <c r="AV75" s="49">
        <v>0.3</v>
      </c>
      <c r="AW75" s="49">
        <v>2.0000000000000004E-2</v>
      </c>
      <c r="AX75" s="49">
        <v>0</v>
      </c>
      <c r="AY75" s="49">
        <v>0</v>
      </c>
      <c r="AZ75" s="49">
        <v>0</v>
      </c>
      <c r="BA75" s="49">
        <v>0</v>
      </c>
      <c r="BB75" s="49">
        <v>0</v>
      </c>
      <c r="BC75" s="49">
        <v>0</v>
      </c>
      <c r="BD75" s="49">
        <v>0</v>
      </c>
      <c r="BE75" s="49">
        <v>0</v>
      </c>
      <c r="BF75" s="49">
        <v>19</v>
      </c>
      <c r="BG75" s="49">
        <v>2.3199999999999998</v>
      </c>
      <c r="BH75" s="49">
        <v>0</v>
      </c>
      <c r="BI75" s="49">
        <v>0</v>
      </c>
      <c r="BJ75" s="49">
        <v>0</v>
      </c>
      <c r="BK75" s="49">
        <v>0</v>
      </c>
      <c r="BL75" s="49">
        <v>0</v>
      </c>
      <c r="BM75" s="49">
        <v>0</v>
      </c>
      <c r="BN75" s="49">
        <v>0.1</v>
      </c>
      <c r="BO75" s="49">
        <v>2.0000000000000004E-2</v>
      </c>
      <c r="BP75" s="49">
        <v>0.6</v>
      </c>
      <c r="BQ75" s="49">
        <v>0.12</v>
      </c>
      <c r="BR75" s="49">
        <v>0</v>
      </c>
      <c r="BS75" s="49">
        <v>0</v>
      </c>
      <c r="BT75" s="49">
        <v>0</v>
      </c>
      <c r="BU75" s="49">
        <v>0</v>
      </c>
      <c r="BV75" s="49">
        <v>10</v>
      </c>
      <c r="BW75" s="49">
        <v>0.18</v>
      </c>
      <c r="BX75" s="49">
        <v>2.5</v>
      </c>
      <c r="BY75" s="49">
        <v>0.5</v>
      </c>
      <c r="BZ75" s="49">
        <v>3</v>
      </c>
      <c r="CA75" s="49">
        <v>1</v>
      </c>
      <c r="CB75" s="49">
        <v>0.1</v>
      </c>
      <c r="CC75" s="49">
        <v>2.0000000000000004E-2</v>
      </c>
      <c r="CD75" s="49">
        <v>0</v>
      </c>
      <c r="CE75" s="49">
        <v>0</v>
      </c>
      <c r="CF75" s="49">
        <v>0</v>
      </c>
      <c r="CG75" s="49">
        <v>0</v>
      </c>
      <c r="CH75" s="49">
        <v>10.600000000000001</v>
      </c>
      <c r="CI75" s="49">
        <v>2.1200000000000006</v>
      </c>
      <c r="CJ75" s="49">
        <v>2</v>
      </c>
      <c r="CK75" s="49">
        <v>0.4</v>
      </c>
      <c r="CL75" s="49">
        <v>0</v>
      </c>
      <c r="CM75" s="49">
        <v>0</v>
      </c>
      <c r="CN75" s="49">
        <v>1.5</v>
      </c>
      <c r="CO75" s="49">
        <v>0.30000000000000004</v>
      </c>
      <c r="CP75" s="49">
        <v>0.5</v>
      </c>
      <c r="CQ75" s="49">
        <v>0.1</v>
      </c>
      <c r="CR75" s="49">
        <v>4</v>
      </c>
      <c r="CS75" s="49">
        <v>1</v>
      </c>
      <c r="CT75" s="49">
        <v>0.70000000000000007</v>
      </c>
      <c r="CU75" s="49">
        <v>0.14000000000000001</v>
      </c>
      <c r="CV75" s="49">
        <v>10.600000000000001</v>
      </c>
      <c r="CW75" s="49">
        <v>2.1200000000000006</v>
      </c>
      <c r="CX75" s="49">
        <v>3.5</v>
      </c>
      <c r="CY75" s="49">
        <v>0.70000000000000007</v>
      </c>
      <c r="CZ75" s="47">
        <f t="shared" si="14"/>
        <v>1004.8</v>
      </c>
      <c r="DA75" s="47">
        <f t="shared" si="14"/>
        <v>198.51000000000002</v>
      </c>
    </row>
    <row r="76" spans="1:105" ht="13.5" thickBot="1">
      <c r="A76" s="33" t="s">
        <v>47</v>
      </c>
      <c r="B76" s="49">
        <v>6.8999999999999995</v>
      </c>
      <c r="C76" s="49">
        <v>1</v>
      </c>
      <c r="D76" s="49">
        <v>26.5</v>
      </c>
      <c r="E76" s="49">
        <v>2.39</v>
      </c>
      <c r="F76" s="49">
        <v>8.1999999999999993</v>
      </c>
      <c r="G76" s="49">
        <v>0.17393939393939398</v>
      </c>
      <c r="H76" s="49">
        <v>0.2</v>
      </c>
      <c r="I76" s="49">
        <v>4.2424242424242437E-3</v>
      </c>
      <c r="J76" s="49">
        <v>3.0000000000000004</v>
      </c>
      <c r="K76" s="49">
        <v>0.15</v>
      </c>
      <c r="L76" s="49">
        <v>12.6</v>
      </c>
      <c r="M76" s="49">
        <v>0.26727272727272733</v>
      </c>
      <c r="N76" s="49">
        <v>47</v>
      </c>
      <c r="O76" s="49">
        <v>0.99696969696969717</v>
      </c>
      <c r="P76" s="49">
        <v>2.9</v>
      </c>
      <c r="Q76" s="49">
        <v>6.151515151515153E-2</v>
      </c>
      <c r="R76" s="49">
        <v>3.5999999999999996</v>
      </c>
      <c r="S76" s="49">
        <v>7.636363636363637E-2</v>
      </c>
      <c r="T76" s="49">
        <v>1222.3</v>
      </c>
      <c r="U76" s="49">
        <v>25.927575757575763</v>
      </c>
      <c r="V76" s="49">
        <v>21.6</v>
      </c>
      <c r="W76" s="49">
        <v>0.4581818181818183</v>
      </c>
      <c r="X76" s="49">
        <v>30</v>
      </c>
      <c r="Y76" s="49">
        <v>1</v>
      </c>
      <c r="Z76" s="49">
        <v>8.1999999999999993</v>
      </c>
      <c r="AA76" s="49">
        <v>1.6</v>
      </c>
      <c r="AB76" s="49">
        <v>3.1</v>
      </c>
      <c r="AC76" s="49">
        <v>0.55799999999999994</v>
      </c>
      <c r="AD76" s="49">
        <v>7.1999999999999993</v>
      </c>
      <c r="AE76" s="49">
        <v>1.2959999999999998</v>
      </c>
      <c r="AF76" s="49">
        <v>1.1000000000000001</v>
      </c>
      <c r="AG76" s="49">
        <v>0.38800000000000001</v>
      </c>
      <c r="AH76" s="49">
        <v>1</v>
      </c>
      <c r="AI76" s="49">
        <v>0.2</v>
      </c>
      <c r="AJ76" s="49">
        <v>0</v>
      </c>
      <c r="AK76" s="49">
        <v>0</v>
      </c>
      <c r="AL76" s="49">
        <v>3</v>
      </c>
      <c r="AM76" s="49">
        <v>0.9</v>
      </c>
      <c r="AN76" s="49">
        <v>0</v>
      </c>
      <c r="AO76" s="49">
        <v>0</v>
      </c>
      <c r="AP76" s="49">
        <v>46</v>
      </c>
      <c r="AQ76" s="49">
        <v>9</v>
      </c>
      <c r="AR76" s="49">
        <v>20.099999999999998</v>
      </c>
      <c r="AS76" s="49">
        <v>6.6999999999999993</v>
      </c>
      <c r="AT76" s="49">
        <v>90.9</v>
      </c>
      <c r="AU76" s="49">
        <v>23</v>
      </c>
      <c r="AV76" s="49">
        <v>66</v>
      </c>
      <c r="AW76" s="49">
        <v>19.2</v>
      </c>
      <c r="AX76" s="49">
        <v>3</v>
      </c>
      <c r="AY76" s="49">
        <v>400</v>
      </c>
      <c r="AZ76" s="49">
        <v>0</v>
      </c>
      <c r="BA76" s="49">
        <v>0</v>
      </c>
      <c r="BB76" s="49">
        <v>0</v>
      </c>
      <c r="BC76" s="49">
        <v>0</v>
      </c>
      <c r="BD76" s="49">
        <v>0</v>
      </c>
      <c r="BE76" s="49">
        <v>0</v>
      </c>
      <c r="BF76" s="49">
        <v>19.899999999999999</v>
      </c>
      <c r="BG76" s="49">
        <v>9.9499999999999993</v>
      </c>
      <c r="BH76" s="49">
        <v>0</v>
      </c>
      <c r="BI76" s="49">
        <v>0</v>
      </c>
      <c r="BJ76" s="49">
        <v>3.5</v>
      </c>
      <c r="BK76" s="49">
        <v>1.75</v>
      </c>
      <c r="BL76" s="49">
        <v>6</v>
      </c>
      <c r="BM76" s="49">
        <v>2.3499999999999996</v>
      </c>
      <c r="BN76" s="49">
        <v>4.2</v>
      </c>
      <c r="BO76" s="49">
        <v>1.6800000000000002</v>
      </c>
      <c r="BP76" s="49">
        <v>5.6000000000000005</v>
      </c>
      <c r="BQ76" s="49">
        <v>0.75</v>
      </c>
      <c r="BR76" s="49">
        <v>0.1</v>
      </c>
      <c r="BS76" s="49">
        <v>4.0000000000000008E-2</v>
      </c>
      <c r="BT76" s="49">
        <v>0</v>
      </c>
      <c r="BU76" s="49">
        <v>0</v>
      </c>
      <c r="BV76" s="49">
        <v>4</v>
      </c>
      <c r="BW76" s="49">
        <v>0.32000000000000006</v>
      </c>
      <c r="BX76" s="49">
        <v>1.6</v>
      </c>
      <c r="BY76" s="49">
        <v>0.64000000000000012</v>
      </c>
      <c r="BZ76" s="49">
        <v>2</v>
      </c>
      <c r="CA76" s="49">
        <v>0.8</v>
      </c>
      <c r="CB76" s="49">
        <v>5.8</v>
      </c>
      <c r="CC76" s="49">
        <v>2.3199999999999998</v>
      </c>
      <c r="CD76" s="49">
        <v>1.3</v>
      </c>
      <c r="CE76" s="49">
        <v>5.2000000000000005E-2</v>
      </c>
      <c r="CF76" s="49">
        <v>4</v>
      </c>
      <c r="CG76" s="49">
        <v>2</v>
      </c>
      <c r="CH76" s="49">
        <v>5.5</v>
      </c>
      <c r="CI76" s="49">
        <v>2.2000000000000002</v>
      </c>
      <c r="CJ76" s="49">
        <v>2</v>
      </c>
      <c r="CK76" s="49">
        <v>0.8</v>
      </c>
      <c r="CL76" s="49">
        <v>0</v>
      </c>
      <c r="CM76" s="49">
        <v>1</v>
      </c>
      <c r="CN76" s="49">
        <v>25</v>
      </c>
      <c r="CO76" s="49">
        <v>10</v>
      </c>
      <c r="CP76" s="49">
        <v>26.499999999999993</v>
      </c>
      <c r="CQ76" s="49">
        <v>3.7099999999999995</v>
      </c>
      <c r="CR76" s="49">
        <v>16</v>
      </c>
      <c r="CS76" s="49">
        <v>4</v>
      </c>
      <c r="CT76" s="49">
        <v>1.9</v>
      </c>
      <c r="CU76" s="49">
        <v>1</v>
      </c>
      <c r="CV76" s="49">
        <v>2.3000000000000003</v>
      </c>
      <c r="CW76" s="49">
        <v>0.32200000000000006</v>
      </c>
      <c r="CX76" s="49">
        <v>19.099999999999998</v>
      </c>
      <c r="CY76" s="49">
        <v>2.6739999999999999</v>
      </c>
      <c r="CZ76" s="47">
        <f t="shared" si="14"/>
        <v>1790.6999999999996</v>
      </c>
      <c r="DA76" s="47">
        <f t="shared" si="14"/>
        <v>543.70606060606065</v>
      </c>
    </row>
    <row r="77" spans="1:105" ht="13.5" thickBot="1">
      <c r="A77" s="33" t="s">
        <v>48</v>
      </c>
      <c r="B77" s="49">
        <v>0</v>
      </c>
      <c r="C77" s="49">
        <v>0</v>
      </c>
      <c r="D77" s="49">
        <v>0</v>
      </c>
      <c r="E77" s="49">
        <v>0</v>
      </c>
      <c r="F77" s="49">
        <v>0</v>
      </c>
      <c r="G77" s="49">
        <v>0</v>
      </c>
      <c r="H77" s="49">
        <v>0</v>
      </c>
      <c r="I77" s="49">
        <v>0</v>
      </c>
      <c r="J77" s="49">
        <v>0.1</v>
      </c>
      <c r="K77" s="49">
        <v>1.0000000000000002E-2</v>
      </c>
      <c r="L77" s="49">
        <v>0</v>
      </c>
      <c r="M77" s="49">
        <v>0</v>
      </c>
      <c r="N77" s="49">
        <v>3.5000000000000004</v>
      </c>
      <c r="O77" s="49">
        <v>0.35000000000000009</v>
      </c>
      <c r="P77" s="49">
        <v>0</v>
      </c>
      <c r="Q77" s="49">
        <v>0</v>
      </c>
      <c r="R77" s="49">
        <v>0</v>
      </c>
      <c r="S77" s="49">
        <v>0</v>
      </c>
      <c r="T77" s="49">
        <v>0</v>
      </c>
      <c r="U77" s="49">
        <v>0</v>
      </c>
      <c r="V77" s="49">
        <v>0</v>
      </c>
      <c r="W77" s="49">
        <v>0</v>
      </c>
      <c r="X77" s="49">
        <v>0.1</v>
      </c>
      <c r="Y77" s="49">
        <v>1.0000000000000002E-2</v>
      </c>
      <c r="Z77" s="49">
        <v>0.1</v>
      </c>
      <c r="AA77" s="49">
        <v>1.0000000000000002E-2</v>
      </c>
      <c r="AB77" s="49">
        <v>0</v>
      </c>
      <c r="AC77" s="49">
        <v>0</v>
      </c>
      <c r="AD77" s="49">
        <v>0</v>
      </c>
      <c r="AE77" s="49">
        <v>0</v>
      </c>
      <c r="AF77" s="49">
        <v>0</v>
      </c>
      <c r="AG77" s="49">
        <v>0</v>
      </c>
      <c r="AH77" s="49">
        <v>0</v>
      </c>
      <c r="AI77" s="49">
        <v>0</v>
      </c>
      <c r="AJ77" s="49">
        <v>0</v>
      </c>
      <c r="AK77" s="49">
        <v>0</v>
      </c>
      <c r="AL77" s="49">
        <v>0.3</v>
      </c>
      <c r="AM77" s="49">
        <v>0.03</v>
      </c>
      <c r="AN77" s="49">
        <v>0</v>
      </c>
      <c r="AO77" s="49">
        <v>0</v>
      </c>
      <c r="AP77" s="49">
        <v>1.3</v>
      </c>
      <c r="AQ77" s="49">
        <v>0.13</v>
      </c>
      <c r="AR77" s="49">
        <v>0</v>
      </c>
      <c r="AS77" s="49">
        <v>0</v>
      </c>
      <c r="AT77" s="49">
        <v>0</v>
      </c>
      <c r="AU77" s="49">
        <v>0</v>
      </c>
      <c r="AV77" s="49">
        <v>0</v>
      </c>
      <c r="AW77" s="49">
        <v>0</v>
      </c>
      <c r="AX77" s="49">
        <v>0</v>
      </c>
      <c r="AY77" s="49">
        <v>0</v>
      </c>
      <c r="AZ77" s="49">
        <v>0</v>
      </c>
      <c r="BA77" s="49">
        <v>0</v>
      </c>
      <c r="BB77" s="49">
        <v>0</v>
      </c>
      <c r="BC77" s="49">
        <v>0</v>
      </c>
      <c r="BD77" s="49">
        <v>0</v>
      </c>
      <c r="BE77" s="49">
        <v>0</v>
      </c>
      <c r="BF77" s="49">
        <v>0</v>
      </c>
      <c r="BG77" s="49">
        <v>0</v>
      </c>
      <c r="BH77" s="49">
        <v>0</v>
      </c>
      <c r="BI77" s="49">
        <v>0</v>
      </c>
      <c r="BJ77" s="49">
        <v>0</v>
      </c>
      <c r="BK77" s="49">
        <v>0</v>
      </c>
      <c r="BL77" s="49">
        <v>2</v>
      </c>
      <c r="BM77" s="49">
        <v>0.12</v>
      </c>
      <c r="BN77" s="49">
        <v>0</v>
      </c>
      <c r="BO77" s="49">
        <v>0</v>
      </c>
      <c r="BP77" s="49">
        <v>0</v>
      </c>
      <c r="BQ77" s="49">
        <v>0</v>
      </c>
      <c r="BR77" s="49">
        <v>0</v>
      </c>
      <c r="BS77" s="49">
        <v>0</v>
      </c>
      <c r="BT77" s="49">
        <v>0</v>
      </c>
      <c r="BU77" s="49">
        <v>0</v>
      </c>
      <c r="BV77" s="49">
        <v>0.3</v>
      </c>
      <c r="BW77" s="49">
        <v>0.03</v>
      </c>
      <c r="BX77" s="49">
        <v>0</v>
      </c>
      <c r="BY77" s="49">
        <v>0</v>
      </c>
      <c r="BZ77" s="49">
        <v>0</v>
      </c>
      <c r="CA77" s="49">
        <v>0</v>
      </c>
      <c r="CB77" s="49">
        <v>0</v>
      </c>
      <c r="CC77" s="49">
        <v>0</v>
      </c>
      <c r="CD77" s="49">
        <v>0</v>
      </c>
      <c r="CE77" s="49">
        <v>0</v>
      </c>
      <c r="CF77" s="49">
        <v>0.5</v>
      </c>
      <c r="CG77" s="49">
        <v>0.05</v>
      </c>
      <c r="CH77" s="49">
        <v>4.0999999999999996</v>
      </c>
      <c r="CI77" s="49">
        <v>0.41</v>
      </c>
      <c r="CJ77" s="49">
        <v>0</v>
      </c>
      <c r="CK77" s="49">
        <v>0</v>
      </c>
      <c r="CL77" s="49">
        <v>0</v>
      </c>
      <c r="CM77" s="49">
        <v>0</v>
      </c>
      <c r="CN77" s="49">
        <v>0</v>
      </c>
      <c r="CO77" s="49">
        <v>0</v>
      </c>
      <c r="CP77" s="49">
        <v>0.8</v>
      </c>
      <c r="CQ77" s="49">
        <v>8.0000000000000016E-2</v>
      </c>
      <c r="CR77" s="49">
        <v>20</v>
      </c>
      <c r="CS77" s="49">
        <v>15</v>
      </c>
      <c r="CT77" s="49">
        <v>7.9999999999999991</v>
      </c>
      <c r="CU77" s="49">
        <v>1</v>
      </c>
      <c r="CV77" s="49">
        <v>8.6</v>
      </c>
      <c r="CW77" s="49">
        <v>1.7089743589743589</v>
      </c>
      <c r="CX77" s="49">
        <v>40.799999999999997</v>
      </c>
      <c r="CY77" s="49">
        <v>8.1076923076923073</v>
      </c>
      <c r="CZ77" s="47">
        <f t="shared" si="14"/>
        <v>90.5</v>
      </c>
      <c r="DA77" s="47">
        <f t="shared" si="14"/>
        <v>27.046666666666667</v>
      </c>
    </row>
    <row r="78" spans="1:105" ht="13.5" thickBot="1">
      <c r="A78" s="33" t="s">
        <v>49</v>
      </c>
      <c r="B78" s="49">
        <v>0</v>
      </c>
      <c r="C78" s="49">
        <v>0</v>
      </c>
      <c r="D78" s="49">
        <v>0</v>
      </c>
      <c r="E78" s="49">
        <v>0</v>
      </c>
      <c r="F78" s="49">
        <v>0</v>
      </c>
      <c r="G78" s="49">
        <v>0</v>
      </c>
      <c r="H78" s="49">
        <v>0.8</v>
      </c>
      <c r="I78" s="49">
        <v>0</v>
      </c>
      <c r="J78" s="49">
        <v>0</v>
      </c>
      <c r="K78" s="49">
        <v>0</v>
      </c>
      <c r="L78" s="49">
        <v>0</v>
      </c>
      <c r="M78" s="49">
        <v>0</v>
      </c>
      <c r="N78" s="49">
        <v>21.400000000000002</v>
      </c>
      <c r="O78" s="49">
        <v>0</v>
      </c>
      <c r="P78" s="49">
        <v>0</v>
      </c>
      <c r="Q78" s="49">
        <v>0</v>
      </c>
      <c r="R78" s="49">
        <v>0</v>
      </c>
      <c r="S78" s="49">
        <v>0</v>
      </c>
      <c r="T78" s="49">
        <v>0</v>
      </c>
      <c r="U78" s="49">
        <v>0</v>
      </c>
      <c r="V78" s="49">
        <v>0</v>
      </c>
      <c r="W78" s="49">
        <v>0</v>
      </c>
      <c r="X78" s="49">
        <v>0</v>
      </c>
      <c r="Y78" s="49">
        <v>0</v>
      </c>
      <c r="Z78" s="49">
        <v>3897</v>
      </c>
      <c r="AA78" s="49">
        <v>1.9</v>
      </c>
      <c r="AB78" s="49">
        <v>8.6</v>
      </c>
      <c r="AC78" s="49">
        <v>0</v>
      </c>
      <c r="AD78" s="49">
        <v>0</v>
      </c>
      <c r="AE78" s="49">
        <v>0</v>
      </c>
      <c r="AF78" s="49">
        <v>14.8</v>
      </c>
      <c r="AG78" s="49">
        <v>3.3E-4</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0.1</v>
      </c>
      <c r="BM78" s="49">
        <v>0</v>
      </c>
      <c r="BN78" s="49">
        <v>0</v>
      </c>
      <c r="BO78" s="49">
        <v>0</v>
      </c>
      <c r="BP78" s="49">
        <v>0</v>
      </c>
      <c r="BQ78" s="49">
        <v>0</v>
      </c>
      <c r="BR78" s="49">
        <v>0</v>
      </c>
      <c r="BS78" s="49">
        <v>0</v>
      </c>
      <c r="BT78" s="49">
        <v>0</v>
      </c>
      <c r="BU78" s="49">
        <v>0</v>
      </c>
      <c r="BV78" s="49">
        <v>0</v>
      </c>
      <c r="BW78" s="49">
        <v>0</v>
      </c>
      <c r="BX78" s="49">
        <v>2.8000000000000003</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v>
      </c>
      <c r="CU78" s="49">
        <v>0</v>
      </c>
      <c r="CV78" s="49">
        <v>0</v>
      </c>
      <c r="CW78" s="49">
        <v>0</v>
      </c>
      <c r="CX78" s="49">
        <v>0</v>
      </c>
      <c r="CY78" s="49">
        <v>0</v>
      </c>
      <c r="CZ78" s="47">
        <f t="shared" si="14"/>
        <v>3945.7</v>
      </c>
      <c r="DA78" s="47">
        <f t="shared" si="14"/>
        <v>1.9003299999999999</v>
      </c>
    </row>
    <row r="79" spans="1:105" ht="13.5" thickBot="1">
      <c r="A79" s="33" t="s">
        <v>50</v>
      </c>
      <c r="B79" s="49">
        <v>2</v>
      </c>
      <c r="C79" s="49">
        <v>2.8999999999999998E-2</v>
      </c>
      <c r="D79" s="49">
        <v>31.9</v>
      </c>
      <c r="E79" s="49">
        <v>3.2</v>
      </c>
      <c r="F79" s="49">
        <v>50.5</v>
      </c>
      <c r="G79" s="49">
        <v>14.645</v>
      </c>
      <c r="H79" s="49">
        <v>102.2</v>
      </c>
      <c r="I79" s="49">
        <v>0.15</v>
      </c>
      <c r="J79" s="49">
        <v>11.6</v>
      </c>
      <c r="K79" s="49">
        <v>4</v>
      </c>
      <c r="L79" s="49">
        <v>29</v>
      </c>
      <c r="M79" s="49">
        <v>3</v>
      </c>
      <c r="N79" s="49">
        <v>122.4</v>
      </c>
      <c r="O79" s="49">
        <v>30.6</v>
      </c>
      <c r="P79" s="49">
        <v>51.1</v>
      </c>
      <c r="Q79" s="49">
        <v>12.775</v>
      </c>
      <c r="R79" s="49">
        <v>246.50000000000003</v>
      </c>
      <c r="S79" s="49">
        <v>31.7</v>
      </c>
      <c r="T79" s="49">
        <v>3070.8999999999996</v>
      </c>
      <c r="U79" s="49">
        <v>429.92599999999999</v>
      </c>
      <c r="V79" s="49">
        <v>39</v>
      </c>
      <c r="W79" s="49">
        <v>2.8</v>
      </c>
      <c r="X79" s="49">
        <v>55.8</v>
      </c>
      <c r="Y79" s="49">
        <v>1</v>
      </c>
      <c r="Z79" s="49">
        <v>290</v>
      </c>
      <c r="AA79" s="49">
        <v>43</v>
      </c>
      <c r="AB79" s="49">
        <v>63.100000000000016</v>
      </c>
      <c r="AC79" s="49">
        <v>6</v>
      </c>
      <c r="AD79" s="49">
        <v>344.20000000000005</v>
      </c>
      <c r="AE79" s="49">
        <v>114.68744000000001</v>
      </c>
      <c r="AF79" s="49">
        <v>99.2</v>
      </c>
      <c r="AG79" s="49">
        <v>15</v>
      </c>
      <c r="AH79" s="49">
        <v>16</v>
      </c>
      <c r="AI79" s="49">
        <v>1</v>
      </c>
      <c r="AJ79" s="49">
        <v>0</v>
      </c>
      <c r="AK79" s="49">
        <v>0</v>
      </c>
      <c r="AL79" s="49">
        <v>8.5</v>
      </c>
      <c r="AM79" s="49">
        <v>0.5</v>
      </c>
      <c r="AN79" s="49">
        <v>2</v>
      </c>
      <c r="AO79" s="49">
        <v>0.66639999999999999</v>
      </c>
      <c r="AP79" s="49">
        <v>155</v>
      </c>
      <c r="AQ79" s="49">
        <v>23</v>
      </c>
      <c r="AR79" s="49">
        <v>78.8</v>
      </c>
      <c r="AS79" s="49">
        <v>11.819999999999999</v>
      </c>
      <c r="AT79" s="49">
        <v>35.5</v>
      </c>
      <c r="AU79" s="49">
        <v>2</v>
      </c>
      <c r="AV79" s="49">
        <v>1022</v>
      </c>
      <c r="AW79" s="49">
        <v>153</v>
      </c>
      <c r="AX79" s="49">
        <v>0</v>
      </c>
      <c r="AY79" s="49">
        <v>0</v>
      </c>
      <c r="AZ79" s="49">
        <v>0</v>
      </c>
      <c r="BA79" s="49">
        <v>0</v>
      </c>
      <c r="BB79" s="49">
        <v>0</v>
      </c>
      <c r="BC79" s="49">
        <v>0</v>
      </c>
      <c r="BD79" s="49">
        <v>0</v>
      </c>
      <c r="BE79" s="49">
        <v>0</v>
      </c>
      <c r="BF79" s="49">
        <v>44.2</v>
      </c>
      <c r="BG79" s="49">
        <v>6.6149659863945578</v>
      </c>
      <c r="BH79" s="49">
        <v>13.700000000000001</v>
      </c>
      <c r="BI79" s="49">
        <v>2.0503401360544218</v>
      </c>
      <c r="BJ79" s="49">
        <v>0.70000000000000007</v>
      </c>
      <c r="BK79" s="49">
        <v>0.10476190476190478</v>
      </c>
      <c r="BL79" s="49">
        <v>60</v>
      </c>
      <c r="BM79" s="49">
        <v>12.2</v>
      </c>
      <c r="BN79" s="49">
        <v>7.6</v>
      </c>
      <c r="BO79" s="49">
        <v>1.6812121212121209</v>
      </c>
      <c r="BP79" s="49">
        <v>6</v>
      </c>
      <c r="BQ79" s="49">
        <v>0.45</v>
      </c>
      <c r="BR79" s="49">
        <v>0.70000000000000007</v>
      </c>
      <c r="BS79" s="49">
        <v>0.10500000000000001</v>
      </c>
      <c r="BT79" s="49">
        <v>0</v>
      </c>
      <c r="BU79" s="49">
        <v>0</v>
      </c>
      <c r="BV79" s="49">
        <v>4.2</v>
      </c>
      <c r="BW79" s="49">
        <v>0.63</v>
      </c>
      <c r="BX79" s="49">
        <v>25.8</v>
      </c>
      <c r="BY79" s="49">
        <v>3.87</v>
      </c>
      <c r="BZ79" s="49">
        <v>8</v>
      </c>
      <c r="CA79" s="49">
        <v>1.2</v>
      </c>
      <c r="CB79" s="49">
        <v>7.8000000000000007</v>
      </c>
      <c r="CC79" s="49">
        <v>1.1700000000000002</v>
      </c>
      <c r="CD79" s="49">
        <v>0</v>
      </c>
      <c r="CE79" s="49">
        <v>0</v>
      </c>
      <c r="CF79" s="49">
        <v>16.200000000000003</v>
      </c>
      <c r="CG79" s="49">
        <v>0.64</v>
      </c>
      <c r="CH79" s="49">
        <v>0</v>
      </c>
      <c r="CI79" s="49">
        <v>0</v>
      </c>
      <c r="CJ79" s="49">
        <v>0</v>
      </c>
      <c r="CK79" s="49">
        <v>0</v>
      </c>
      <c r="CL79" s="49">
        <v>0</v>
      </c>
      <c r="CM79" s="49">
        <v>1</v>
      </c>
      <c r="CN79" s="49">
        <v>0</v>
      </c>
      <c r="CO79" s="49">
        <v>0</v>
      </c>
      <c r="CP79" s="49">
        <v>0</v>
      </c>
      <c r="CQ79" s="49">
        <v>0</v>
      </c>
      <c r="CR79" s="49">
        <v>1.3</v>
      </c>
      <c r="CS79" s="49">
        <v>1</v>
      </c>
      <c r="CT79" s="49">
        <v>2.1</v>
      </c>
      <c r="CU79" s="49">
        <v>0.315</v>
      </c>
      <c r="CV79" s="49">
        <v>38.5</v>
      </c>
      <c r="CW79" s="49">
        <v>5.7749999999999995</v>
      </c>
      <c r="CX79" s="49">
        <v>4.3</v>
      </c>
      <c r="CY79" s="49">
        <v>0.64499999999999991</v>
      </c>
      <c r="CZ79" s="47">
        <f t="shared" si="14"/>
        <v>6168.3</v>
      </c>
      <c r="DA79" s="47">
        <f t="shared" si="14"/>
        <v>943.95012014842291</v>
      </c>
    </row>
    <row r="80" spans="1:105" ht="13.5" thickBot="1">
      <c r="A80" s="33" t="s">
        <v>51</v>
      </c>
      <c r="B80" s="49">
        <v>3</v>
      </c>
      <c r="C80" s="49">
        <v>0.10263157894736842</v>
      </c>
      <c r="D80" s="49">
        <v>8.6</v>
      </c>
      <c r="E80" s="49">
        <v>2.9421052631578948</v>
      </c>
      <c r="F80" s="49">
        <v>24.700000000000003</v>
      </c>
      <c r="G80" s="49">
        <v>8.4500000000000011</v>
      </c>
      <c r="H80" s="49">
        <v>1.3</v>
      </c>
      <c r="I80" s="49">
        <v>0.3</v>
      </c>
      <c r="J80" s="49">
        <v>83</v>
      </c>
      <c r="K80" s="49">
        <v>6</v>
      </c>
      <c r="L80" s="49">
        <v>51</v>
      </c>
      <c r="M80" s="49">
        <v>18</v>
      </c>
      <c r="N80" s="49">
        <v>21.299999999999997</v>
      </c>
      <c r="O80" s="49">
        <v>7.2868421052631573</v>
      </c>
      <c r="P80" s="49">
        <v>6.1</v>
      </c>
      <c r="Q80" s="49">
        <v>2.0868421052631576</v>
      </c>
      <c r="R80" s="49">
        <v>9.3000000000000007</v>
      </c>
      <c r="S80" s="49">
        <v>3.1815789473684215</v>
      </c>
      <c r="T80" s="49">
        <v>842.5</v>
      </c>
      <c r="U80" s="49">
        <v>288.2236842105263</v>
      </c>
      <c r="V80" s="49">
        <v>24.6</v>
      </c>
      <c r="W80" s="49">
        <v>4.92</v>
      </c>
      <c r="X80" s="49">
        <v>8.1000000000000014</v>
      </c>
      <c r="Y80" s="49">
        <v>1.5820312500000002</v>
      </c>
      <c r="Z80" s="49">
        <v>37.700000000000003</v>
      </c>
      <c r="AA80" s="49">
        <v>4</v>
      </c>
      <c r="AB80" s="49">
        <v>14.6</v>
      </c>
      <c r="AC80" s="49">
        <v>7.3</v>
      </c>
      <c r="AD80" s="49">
        <v>5.6999999999999993</v>
      </c>
      <c r="AE80" s="49">
        <v>2.8499999999999996</v>
      </c>
      <c r="AF80" s="49">
        <v>34.700000000000003</v>
      </c>
      <c r="AG80" s="49">
        <v>17.350000000000001</v>
      </c>
      <c r="AH80" s="49">
        <v>5.2</v>
      </c>
      <c r="AI80" s="49">
        <v>0.05</v>
      </c>
      <c r="AJ80" s="49">
        <v>1.5</v>
      </c>
      <c r="AK80" s="49">
        <v>0.75</v>
      </c>
      <c r="AL80" s="49">
        <v>7.4</v>
      </c>
      <c r="AM80" s="49">
        <v>1.63</v>
      </c>
      <c r="AN80" s="49">
        <v>12</v>
      </c>
      <c r="AO80" s="49">
        <v>6</v>
      </c>
      <c r="AP80" s="49">
        <v>22</v>
      </c>
      <c r="AQ80" s="49">
        <v>4.4000000000000004</v>
      </c>
      <c r="AR80" s="49">
        <v>14.2</v>
      </c>
      <c r="AS80" s="49">
        <v>2.84</v>
      </c>
      <c r="AT80" s="49">
        <v>15.4</v>
      </c>
      <c r="AU80" s="49">
        <v>3</v>
      </c>
      <c r="AV80" s="49">
        <v>2.6</v>
      </c>
      <c r="AW80" s="49">
        <v>0.8666666666666667</v>
      </c>
      <c r="AX80" s="49">
        <v>3</v>
      </c>
      <c r="AY80" s="49">
        <v>1</v>
      </c>
      <c r="AZ80" s="49">
        <v>11.100000000000001</v>
      </c>
      <c r="BA80" s="49">
        <v>3.7</v>
      </c>
      <c r="BB80" s="49">
        <v>0</v>
      </c>
      <c r="BC80" s="49">
        <v>0</v>
      </c>
      <c r="BD80" s="49">
        <v>4.5</v>
      </c>
      <c r="BE80" s="49">
        <v>1.5</v>
      </c>
      <c r="BF80" s="49">
        <v>116</v>
      </c>
      <c r="BG80" s="49">
        <v>17.399999999999999</v>
      </c>
      <c r="BH80" s="49">
        <v>14.1</v>
      </c>
      <c r="BI80" s="49">
        <v>2.1149999999999998</v>
      </c>
      <c r="BJ80" s="49">
        <v>27.9</v>
      </c>
      <c r="BK80" s="49">
        <v>4.1849999999999996</v>
      </c>
      <c r="BL80" s="49">
        <v>9.1</v>
      </c>
      <c r="BM80" s="49">
        <v>1.365</v>
      </c>
      <c r="BN80" s="49">
        <v>1.5</v>
      </c>
      <c r="BO80" s="49">
        <v>0.22499999999999998</v>
      </c>
      <c r="BP80" s="49">
        <v>99.600000000000009</v>
      </c>
      <c r="BQ80" s="49">
        <v>27</v>
      </c>
      <c r="BR80" s="49">
        <v>1.9</v>
      </c>
      <c r="BS80" s="49">
        <v>0.28499999999999998</v>
      </c>
      <c r="BT80" s="49">
        <v>0</v>
      </c>
      <c r="BU80" s="49">
        <v>0</v>
      </c>
      <c r="BV80" s="49">
        <v>0.5</v>
      </c>
      <c r="BW80" s="49">
        <v>7.4999999999999997E-2</v>
      </c>
      <c r="BX80" s="49">
        <v>1</v>
      </c>
      <c r="BY80" s="49">
        <v>0.15</v>
      </c>
      <c r="BZ80" s="49">
        <v>10.3</v>
      </c>
      <c r="CA80" s="49">
        <v>1.5450000000000002</v>
      </c>
      <c r="CB80" s="49">
        <v>8.4</v>
      </c>
      <c r="CC80" s="49">
        <v>1.26</v>
      </c>
      <c r="CD80" s="49">
        <v>0.70000000000000007</v>
      </c>
      <c r="CE80" s="49">
        <v>0.14000000000000001</v>
      </c>
      <c r="CF80" s="49">
        <v>4.3</v>
      </c>
      <c r="CG80" s="49">
        <v>0.86</v>
      </c>
      <c r="CH80" s="49">
        <v>3.0000000000000004</v>
      </c>
      <c r="CI80" s="49">
        <v>0.60000000000000009</v>
      </c>
      <c r="CJ80" s="49">
        <v>16.5</v>
      </c>
      <c r="CK80" s="49">
        <v>3.3000000000000003</v>
      </c>
      <c r="CL80" s="49">
        <v>9.3000000000000007</v>
      </c>
      <c r="CM80" s="49">
        <v>1.8600000000000003</v>
      </c>
      <c r="CN80" s="49">
        <v>10.600000000000001</v>
      </c>
      <c r="CO80" s="49">
        <v>2.12</v>
      </c>
      <c r="CP80" s="49">
        <v>47.7</v>
      </c>
      <c r="CQ80" s="49">
        <v>9.5400000000000009</v>
      </c>
      <c r="CR80" s="49">
        <v>40.300000000000004</v>
      </c>
      <c r="CS80" s="49">
        <v>1.5</v>
      </c>
      <c r="CT80" s="49">
        <v>3.8</v>
      </c>
      <c r="CU80" s="49">
        <v>0.76</v>
      </c>
      <c r="CV80" s="49">
        <v>21</v>
      </c>
      <c r="CW80" s="49">
        <v>1.74</v>
      </c>
      <c r="CX80" s="49">
        <v>13.600000000000001</v>
      </c>
      <c r="CY80" s="49">
        <v>2.7200000000000006</v>
      </c>
      <c r="CZ80" s="47">
        <f t="shared" si="14"/>
        <v>1736.1999999999996</v>
      </c>
      <c r="DA80" s="47">
        <f t="shared" si="14"/>
        <v>481.05738212719314</v>
      </c>
    </row>
    <row r="81" spans="1:105" ht="13.5" thickBot="1">
      <c r="A81" s="33" t="s">
        <v>52</v>
      </c>
      <c r="B81" s="49">
        <v>1.9</v>
      </c>
      <c r="C81" s="49">
        <v>0.66499999999999992</v>
      </c>
      <c r="D81" s="49">
        <v>0.3</v>
      </c>
      <c r="E81" s="49">
        <v>0.4</v>
      </c>
      <c r="F81" s="49">
        <v>0</v>
      </c>
      <c r="G81" s="49">
        <v>0</v>
      </c>
      <c r="H81" s="49">
        <v>3.8</v>
      </c>
      <c r="I81" s="49">
        <v>2.5000000000000001E-2</v>
      </c>
      <c r="J81" s="49">
        <v>1.1000000000000001</v>
      </c>
      <c r="K81" s="49">
        <v>0.38500000000000001</v>
      </c>
      <c r="L81" s="49">
        <v>4</v>
      </c>
      <c r="M81" s="49">
        <v>1.4</v>
      </c>
      <c r="N81" s="49">
        <v>19.099999999999998</v>
      </c>
      <c r="O81" s="49">
        <v>6.6849999999999987</v>
      </c>
      <c r="P81" s="49">
        <v>2.3000000000000003</v>
      </c>
      <c r="Q81" s="49">
        <v>0.80500000000000005</v>
      </c>
      <c r="R81" s="49">
        <v>1.5</v>
      </c>
      <c r="S81" s="49">
        <v>0.52499999999999991</v>
      </c>
      <c r="T81" s="49">
        <v>1303.2999999999997</v>
      </c>
      <c r="U81" s="49">
        <v>456.15499999999986</v>
      </c>
      <c r="V81" s="49">
        <v>11.2</v>
      </c>
      <c r="W81" s="49">
        <v>3.9199999999999995</v>
      </c>
      <c r="X81" s="49">
        <v>2.4</v>
      </c>
      <c r="Y81" s="49">
        <v>0.84</v>
      </c>
      <c r="Z81" s="49">
        <v>7.4</v>
      </c>
      <c r="AA81" s="49">
        <v>2.59</v>
      </c>
      <c r="AB81" s="49">
        <v>0.3</v>
      </c>
      <c r="AC81" s="49">
        <v>0.105</v>
      </c>
      <c r="AD81" s="49">
        <v>0</v>
      </c>
      <c r="AE81" s="49">
        <v>0</v>
      </c>
      <c r="AF81" s="49">
        <v>0.8</v>
      </c>
      <c r="AG81" s="49">
        <v>0.12</v>
      </c>
      <c r="AH81" s="49">
        <v>0</v>
      </c>
      <c r="AI81" s="49">
        <v>0</v>
      </c>
      <c r="AJ81" s="49">
        <v>1.4000000000000001</v>
      </c>
      <c r="AK81" s="49">
        <v>0.3</v>
      </c>
      <c r="AL81" s="49">
        <v>1.5</v>
      </c>
      <c r="AM81" s="49">
        <v>0.5</v>
      </c>
      <c r="AN81" s="49">
        <v>0</v>
      </c>
      <c r="AO81" s="49">
        <v>0</v>
      </c>
      <c r="AP81" s="49">
        <v>3.8</v>
      </c>
      <c r="AQ81" s="49">
        <v>1.3299999999999998</v>
      </c>
      <c r="AR81" s="49">
        <v>2.6</v>
      </c>
      <c r="AS81" s="49">
        <v>0.90999999999999992</v>
      </c>
      <c r="AT81" s="49">
        <v>11.7</v>
      </c>
      <c r="AU81" s="49">
        <v>2</v>
      </c>
      <c r="AV81" s="49">
        <v>4</v>
      </c>
      <c r="AW81" s="49">
        <v>1.8</v>
      </c>
      <c r="AX81" s="49">
        <v>0</v>
      </c>
      <c r="AY81" s="49">
        <v>0</v>
      </c>
      <c r="AZ81" s="49">
        <v>0</v>
      </c>
      <c r="BA81" s="49">
        <v>0</v>
      </c>
      <c r="BB81" s="49">
        <v>0</v>
      </c>
      <c r="BC81" s="49">
        <v>0</v>
      </c>
      <c r="BD81" s="49">
        <v>0</v>
      </c>
      <c r="BE81" s="49">
        <v>0</v>
      </c>
      <c r="BF81" s="49">
        <v>0</v>
      </c>
      <c r="BG81" s="49">
        <v>0</v>
      </c>
      <c r="BH81" s="49">
        <v>0</v>
      </c>
      <c r="BI81" s="49">
        <v>0</v>
      </c>
      <c r="BJ81" s="49">
        <v>0</v>
      </c>
      <c r="BK81" s="49">
        <v>0</v>
      </c>
      <c r="BL81" s="49">
        <v>0.2</v>
      </c>
      <c r="BM81" s="49">
        <v>6.9999999999999993E-2</v>
      </c>
      <c r="BN81" s="49">
        <v>1.3</v>
      </c>
      <c r="BO81" s="49">
        <v>0.45499999999999996</v>
      </c>
      <c r="BP81" s="49">
        <v>11.5</v>
      </c>
      <c r="BQ81" s="49">
        <v>2.2000000000000002</v>
      </c>
      <c r="BR81" s="49">
        <v>0.2</v>
      </c>
      <c r="BS81" s="49">
        <v>6.9999999999999993E-2</v>
      </c>
      <c r="BT81" s="49">
        <v>0</v>
      </c>
      <c r="BU81" s="49">
        <v>0</v>
      </c>
      <c r="BV81" s="49">
        <v>70</v>
      </c>
      <c r="BW81" s="49">
        <v>9.17</v>
      </c>
      <c r="BX81" s="49">
        <v>0</v>
      </c>
      <c r="BY81" s="49">
        <v>0</v>
      </c>
      <c r="BZ81" s="49">
        <v>5</v>
      </c>
      <c r="CA81" s="49">
        <v>1</v>
      </c>
      <c r="CB81" s="49">
        <v>0.5</v>
      </c>
      <c r="CC81" s="49">
        <v>0.1</v>
      </c>
      <c r="CD81" s="49">
        <v>0.6</v>
      </c>
      <c r="CE81" s="49">
        <v>0.12</v>
      </c>
      <c r="CF81" s="49">
        <v>1.8000000000000003</v>
      </c>
      <c r="CG81" s="49">
        <v>0.3600000000000001</v>
      </c>
      <c r="CH81" s="49">
        <v>3</v>
      </c>
      <c r="CI81" s="49">
        <v>1</v>
      </c>
      <c r="CJ81" s="49">
        <v>0.2</v>
      </c>
      <c r="CK81" s="49">
        <v>4.0000000000000008E-2</v>
      </c>
      <c r="CL81" s="49">
        <v>0</v>
      </c>
      <c r="CM81" s="49">
        <v>0</v>
      </c>
      <c r="CN81" s="49">
        <v>5</v>
      </c>
      <c r="CO81" s="49">
        <v>1</v>
      </c>
      <c r="CP81" s="49">
        <v>1.2</v>
      </c>
      <c r="CQ81" s="49">
        <v>0.24</v>
      </c>
      <c r="CR81" s="49">
        <v>11</v>
      </c>
      <c r="CS81" s="49">
        <v>6</v>
      </c>
      <c r="CT81" s="49">
        <v>8.5</v>
      </c>
      <c r="CU81" s="49">
        <v>1.7000000000000002</v>
      </c>
      <c r="CV81" s="49">
        <v>0.89999999999999991</v>
      </c>
      <c r="CW81" s="49">
        <v>0.18</v>
      </c>
      <c r="CX81" s="49">
        <v>15.2</v>
      </c>
      <c r="CY81" s="49">
        <v>3.04</v>
      </c>
      <c r="CZ81" s="47">
        <f t="shared" si="14"/>
        <v>1520.5</v>
      </c>
      <c r="DA81" s="47">
        <f t="shared" si="14"/>
        <v>508.20499999999993</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10</v>
      </c>
      <c r="CS82" s="49">
        <v>1</v>
      </c>
      <c r="CT82" s="49">
        <v>0</v>
      </c>
      <c r="CU82" s="49">
        <v>3</v>
      </c>
      <c r="CV82" s="49">
        <v>0</v>
      </c>
      <c r="CW82" s="49">
        <v>0</v>
      </c>
      <c r="CX82" s="49">
        <v>0</v>
      </c>
      <c r="CY82" s="49">
        <v>0</v>
      </c>
      <c r="CZ82" s="47">
        <f t="shared" si="14"/>
        <v>10</v>
      </c>
      <c r="DA82" s="47">
        <f t="shared" si="14"/>
        <v>4</v>
      </c>
    </row>
    <row r="83" spans="1:105" ht="13.5" thickBot="1">
      <c r="A83" s="33" t="s">
        <v>139</v>
      </c>
      <c r="B83" s="49">
        <v>1</v>
      </c>
      <c r="C83" s="49">
        <v>0.16000000000000003</v>
      </c>
      <c r="D83" s="49">
        <v>0</v>
      </c>
      <c r="E83" s="49">
        <v>0</v>
      </c>
      <c r="F83" s="49">
        <v>0</v>
      </c>
      <c r="G83" s="49">
        <v>0</v>
      </c>
      <c r="H83" s="49">
        <v>0.3</v>
      </c>
      <c r="I83" s="49">
        <v>0.3</v>
      </c>
      <c r="J83" s="49">
        <v>0</v>
      </c>
      <c r="K83" s="49">
        <v>0</v>
      </c>
      <c r="L83" s="49">
        <v>6.6000000000000005</v>
      </c>
      <c r="M83" s="49">
        <v>1.3200000000000003</v>
      </c>
      <c r="N83" s="49">
        <v>25.6</v>
      </c>
      <c r="O83" s="49">
        <v>5.120000000000001</v>
      </c>
      <c r="P83" s="49">
        <v>3.9000000000000004</v>
      </c>
      <c r="Q83" s="49">
        <v>0.78000000000000014</v>
      </c>
      <c r="R83" s="49">
        <v>1.1000000000000001</v>
      </c>
      <c r="S83" s="49">
        <v>0.22000000000000003</v>
      </c>
      <c r="T83" s="49">
        <v>0.1</v>
      </c>
      <c r="U83" s="49">
        <v>2.0000000000000004E-2</v>
      </c>
      <c r="V83" s="49">
        <v>0.5</v>
      </c>
      <c r="W83" s="49">
        <v>0.1</v>
      </c>
      <c r="X83" s="49">
        <v>30</v>
      </c>
      <c r="Y83" s="49">
        <v>1</v>
      </c>
      <c r="Z83" s="49">
        <v>0.2</v>
      </c>
      <c r="AA83" s="49">
        <v>4.0000000000000008E-2</v>
      </c>
      <c r="AB83" s="49">
        <v>0.5</v>
      </c>
      <c r="AC83" s="49">
        <v>0.1</v>
      </c>
      <c r="AD83" s="49">
        <v>0</v>
      </c>
      <c r="AE83" s="49">
        <v>0</v>
      </c>
      <c r="AF83" s="49">
        <v>0</v>
      </c>
      <c r="AG83" s="49">
        <v>0</v>
      </c>
      <c r="AH83" s="49">
        <v>0</v>
      </c>
      <c r="AI83" s="49">
        <v>0</v>
      </c>
      <c r="AJ83" s="49">
        <v>0.5</v>
      </c>
      <c r="AK83" s="49">
        <v>0.1</v>
      </c>
      <c r="AL83" s="49">
        <v>0.70000000000000007</v>
      </c>
      <c r="AM83" s="49">
        <v>0.14000000000000001</v>
      </c>
      <c r="AN83" s="49">
        <v>0</v>
      </c>
      <c r="AO83" s="49">
        <v>0</v>
      </c>
      <c r="AP83" s="49">
        <v>9.3000000000000007</v>
      </c>
      <c r="AQ83" s="49">
        <v>1.8</v>
      </c>
      <c r="AR83" s="49">
        <v>0</v>
      </c>
      <c r="AS83" s="49">
        <v>0</v>
      </c>
      <c r="AT83" s="49">
        <v>46.4</v>
      </c>
      <c r="AU83" s="49">
        <v>7</v>
      </c>
      <c r="AV83" s="49">
        <v>36</v>
      </c>
      <c r="AW83" s="49">
        <v>14.4</v>
      </c>
      <c r="AX83" s="49">
        <v>0</v>
      </c>
      <c r="AY83" s="49">
        <v>0</v>
      </c>
      <c r="AZ83" s="49">
        <v>0</v>
      </c>
      <c r="BA83" s="49">
        <v>0</v>
      </c>
      <c r="BB83" s="49">
        <v>0</v>
      </c>
      <c r="BC83" s="49">
        <v>0</v>
      </c>
      <c r="BD83" s="49">
        <v>0</v>
      </c>
      <c r="BE83" s="49">
        <v>0</v>
      </c>
      <c r="BF83" s="49">
        <v>0.1</v>
      </c>
      <c r="BG83" s="49">
        <v>0.03</v>
      </c>
      <c r="BH83" s="49">
        <v>0</v>
      </c>
      <c r="BI83" s="49">
        <v>0</v>
      </c>
      <c r="BJ83" s="49">
        <v>1.7999999999999998</v>
      </c>
      <c r="BK83" s="49">
        <v>0.53999999999999992</v>
      </c>
      <c r="BL83" s="49">
        <v>1.2</v>
      </c>
      <c r="BM83" s="49">
        <v>0.36</v>
      </c>
      <c r="BN83" s="49">
        <v>0.2</v>
      </c>
      <c r="BO83" s="49">
        <v>0.06</v>
      </c>
      <c r="BP83" s="49">
        <v>0</v>
      </c>
      <c r="BQ83" s="49">
        <v>0</v>
      </c>
      <c r="BR83" s="49">
        <v>0</v>
      </c>
      <c r="BS83" s="49">
        <v>0</v>
      </c>
      <c r="BT83" s="49">
        <v>0</v>
      </c>
      <c r="BU83" s="49">
        <v>0</v>
      </c>
      <c r="BV83" s="49">
        <v>3.5</v>
      </c>
      <c r="BW83" s="49">
        <v>1.05</v>
      </c>
      <c r="BX83" s="49">
        <v>0</v>
      </c>
      <c r="BY83" s="49">
        <v>0</v>
      </c>
      <c r="BZ83" s="49">
        <v>3.4000000000000004</v>
      </c>
      <c r="CA83" s="49">
        <v>1.02</v>
      </c>
      <c r="CB83" s="49">
        <v>0.8</v>
      </c>
      <c r="CC83" s="49">
        <v>0.24</v>
      </c>
      <c r="CD83" s="49">
        <v>0</v>
      </c>
      <c r="CE83" s="49">
        <v>0</v>
      </c>
      <c r="CF83" s="49">
        <v>0.5</v>
      </c>
      <c r="CG83" s="49">
        <v>0.15</v>
      </c>
      <c r="CH83" s="49">
        <v>3.1</v>
      </c>
      <c r="CI83" s="49">
        <v>0.92999999999999994</v>
      </c>
      <c r="CJ83" s="49">
        <v>0</v>
      </c>
      <c r="CK83" s="49">
        <v>0</v>
      </c>
      <c r="CL83" s="49">
        <v>0</v>
      </c>
      <c r="CM83" s="49">
        <v>0</v>
      </c>
      <c r="CN83" s="49">
        <v>1</v>
      </c>
      <c r="CO83" s="49">
        <v>0.3</v>
      </c>
      <c r="CP83" s="49">
        <v>0.5</v>
      </c>
      <c r="CQ83" s="49">
        <v>0.15</v>
      </c>
      <c r="CR83" s="49">
        <v>0.89999999999999991</v>
      </c>
      <c r="CS83" s="49">
        <v>0.5</v>
      </c>
      <c r="CT83" s="49">
        <v>0.89999999999999991</v>
      </c>
      <c r="CU83" s="49">
        <v>0.26999999999999996</v>
      </c>
      <c r="CV83" s="49">
        <v>0.3</v>
      </c>
      <c r="CW83" s="49">
        <v>0.09</v>
      </c>
      <c r="CX83" s="49">
        <v>3.3000000000000003</v>
      </c>
      <c r="CY83" s="49">
        <v>0.99</v>
      </c>
      <c r="CZ83" s="47">
        <f t="shared" si="14"/>
        <v>184.20000000000002</v>
      </c>
      <c r="DA83" s="47">
        <f t="shared" si="14"/>
        <v>39.280000000000008</v>
      </c>
    </row>
    <row r="84" spans="1:105" ht="13.5" thickBot="1">
      <c r="A84" s="33" t="s">
        <v>140</v>
      </c>
      <c r="B84" s="49">
        <v>52.1</v>
      </c>
      <c r="C84" s="49">
        <v>7.4428571428571431</v>
      </c>
      <c r="D84" s="49">
        <v>7.4</v>
      </c>
      <c r="E84" s="49">
        <v>0.8</v>
      </c>
      <c r="F84" s="49">
        <v>20.399999999999999</v>
      </c>
      <c r="G84" s="49">
        <v>2.9142857142857137</v>
      </c>
      <c r="H84" s="49">
        <v>12.6</v>
      </c>
      <c r="I84" s="49">
        <v>1.7999999999999998</v>
      </c>
      <c r="J84" s="49">
        <v>32.5</v>
      </c>
      <c r="K84" s="49">
        <v>19.600000000000001</v>
      </c>
      <c r="L84" s="49">
        <v>42.400000000000006</v>
      </c>
      <c r="M84" s="49">
        <v>16</v>
      </c>
      <c r="N84" s="49">
        <v>101.8</v>
      </c>
      <c r="O84" s="49">
        <v>61.08</v>
      </c>
      <c r="P84" s="49">
        <v>26.8</v>
      </c>
      <c r="Q84" s="49">
        <v>39.450000000000003</v>
      </c>
      <c r="R84" s="49">
        <v>9.9</v>
      </c>
      <c r="S84" s="49">
        <v>5.94</v>
      </c>
      <c r="T84" s="49">
        <v>4</v>
      </c>
      <c r="U84" s="49">
        <v>2.4</v>
      </c>
      <c r="V84" s="49">
        <v>55.9</v>
      </c>
      <c r="W84" s="49">
        <v>33.54</v>
      </c>
      <c r="X84" s="49">
        <v>24.8</v>
      </c>
      <c r="Y84" s="49">
        <v>14.879999999999999</v>
      </c>
      <c r="Z84" s="49">
        <v>82</v>
      </c>
      <c r="AA84" s="49">
        <v>12</v>
      </c>
      <c r="AB84" s="49">
        <v>8.6999999999999993</v>
      </c>
      <c r="AC84" s="49">
        <v>5.22</v>
      </c>
      <c r="AD84" s="49">
        <v>7.8000000000000007</v>
      </c>
      <c r="AE84" s="49">
        <v>4.6800000000000006</v>
      </c>
      <c r="AF84" s="49">
        <v>7.3</v>
      </c>
      <c r="AG84" s="49">
        <v>4.38</v>
      </c>
      <c r="AH84" s="49">
        <v>10</v>
      </c>
      <c r="AI84" s="49">
        <v>1</v>
      </c>
      <c r="AJ84" s="49">
        <v>0</v>
      </c>
      <c r="AK84" s="49">
        <v>0</v>
      </c>
      <c r="AL84" s="49">
        <v>0</v>
      </c>
      <c r="AM84" s="49">
        <v>0</v>
      </c>
      <c r="AN84" s="49">
        <v>7.1999999999999993</v>
      </c>
      <c r="AO84" s="49">
        <v>0.6</v>
      </c>
      <c r="AP84" s="49">
        <v>154</v>
      </c>
      <c r="AQ84" s="49">
        <v>92</v>
      </c>
      <c r="AR84" s="49">
        <v>42.5</v>
      </c>
      <c r="AS84" s="49">
        <v>10.625</v>
      </c>
      <c r="AT84" s="49">
        <v>118.9</v>
      </c>
      <c r="AU84" s="49">
        <v>0.1</v>
      </c>
      <c r="AV84" s="49">
        <v>19</v>
      </c>
      <c r="AW84" s="49">
        <v>4.75</v>
      </c>
      <c r="AX84" s="49">
        <v>0</v>
      </c>
      <c r="AY84" s="49">
        <v>0</v>
      </c>
      <c r="AZ84" s="49">
        <v>0</v>
      </c>
      <c r="BA84" s="49">
        <v>0</v>
      </c>
      <c r="BB84" s="49">
        <v>0</v>
      </c>
      <c r="BC84" s="49">
        <v>0</v>
      </c>
      <c r="BD84" s="49">
        <v>0</v>
      </c>
      <c r="BE84" s="49">
        <v>0</v>
      </c>
      <c r="BF84" s="49">
        <v>60</v>
      </c>
      <c r="BG84" s="49">
        <v>15</v>
      </c>
      <c r="BH84" s="49">
        <v>43</v>
      </c>
      <c r="BI84" s="49">
        <v>10.75</v>
      </c>
      <c r="BJ84" s="49">
        <v>48</v>
      </c>
      <c r="BK84" s="49">
        <v>12</v>
      </c>
      <c r="BL84" s="49">
        <v>72</v>
      </c>
      <c r="BM84" s="49">
        <v>18</v>
      </c>
      <c r="BN84" s="49">
        <v>7.1999999999999993</v>
      </c>
      <c r="BO84" s="49">
        <v>1.7999999999999998</v>
      </c>
      <c r="BP84" s="49">
        <v>120.7</v>
      </c>
      <c r="BQ84" s="49">
        <v>30.175000000000001</v>
      </c>
      <c r="BR84" s="49">
        <v>17.100000000000001</v>
      </c>
      <c r="BS84" s="49">
        <v>1</v>
      </c>
      <c r="BT84" s="49">
        <v>0</v>
      </c>
      <c r="BU84" s="49">
        <v>0</v>
      </c>
      <c r="BV84" s="49">
        <v>49.499999999999993</v>
      </c>
      <c r="BW84" s="49">
        <v>5</v>
      </c>
      <c r="BX84" s="49">
        <v>12</v>
      </c>
      <c r="BY84" s="49">
        <v>3</v>
      </c>
      <c r="BZ84" s="49">
        <v>83.800000000000011</v>
      </c>
      <c r="CA84" s="49">
        <v>1</v>
      </c>
      <c r="CB84" s="49">
        <v>14.2</v>
      </c>
      <c r="CC84" s="49">
        <v>4.7333333333333325</v>
      </c>
      <c r="CD84" s="49">
        <v>14.2</v>
      </c>
      <c r="CE84" s="49">
        <v>4.7333333333333325</v>
      </c>
      <c r="CF84" s="49">
        <v>28</v>
      </c>
      <c r="CG84" s="49">
        <v>42</v>
      </c>
      <c r="CH84" s="49">
        <v>2</v>
      </c>
      <c r="CI84" s="49">
        <v>0.3</v>
      </c>
      <c r="CJ84" s="49">
        <v>0</v>
      </c>
      <c r="CK84" s="49">
        <v>0</v>
      </c>
      <c r="CL84" s="49">
        <v>0.5</v>
      </c>
      <c r="CM84" s="49">
        <v>0.16666666666666666</v>
      </c>
      <c r="CN84" s="49">
        <v>0</v>
      </c>
      <c r="CO84" s="49">
        <v>0</v>
      </c>
      <c r="CP84" s="49">
        <v>0</v>
      </c>
      <c r="CQ84" s="49">
        <v>0</v>
      </c>
      <c r="CR84" s="49">
        <v>3</v>
      </c>
      <c r="CS84" s="49">
        <v>1</v>
      </c>
      <c r="CT84" s="49">
        <v>0</v>
      </c>
      <c r="CU84" s="49">
        <v>0</v>
      </c>
      <c r="CV84" s="49">
        <v>0</v>
      </c>
      <c r="CW84" s="49">
        <v>0</v>
      </c>
      <c r="CX84" s="49">
        <v>11</v>
      </c>
      <c r="CY84" s="49">
        <v>3.6666666666666665</v>
      </c>
      <c r="CZ84" s="47">
        <f t="shared" si="14"/>
        <v>1434.2</v>
      </c>
      <c r="DA84" s="47">
        <f t="shared" si="14"/>
        <v>495.52714285714296</v>
      </c>
    </row>
    <row r="85" spans="1:105" ht="13.5" thickBot="1">
      <c r="A85" s="33" t="s">
        <v>181</v>
      </c>
      <c r="B85" s="49">
        <v>116.20000000000002</v>
      </c>
      <c r="C85" s="49">
        <v>0</v>
      </c>
      <c r="D85" s="49">
        <v>154.69999999999999</v>
      </c>
      <c r="E85" s="49">
        <v>0</v>
      </c>
      <c r="F85" s="49">
        <v>35.200000000000003</v>
      </c>
      <c r="G85" s="49">
        <v>0</v>
      </c>
      <c r="H85" s="49">
        <v>104.2</v>
      </c>
      <c r="I85" s="49">
        <v>0.3</v>
      </c>
      <c r="J85" s="49">
        <v>69.2</v>
      </c>
      <c r="K85" s="49">
        <v>0</v>
      </c>
      <c r="L85" s="49">
        <v>851.70000000000016</v>
      </c>
      <c r="M85" s="49">
        <v>0</v>
      </c>
      <c r="N85" s="49">
        <v>696.7</v>
      </c>
      <c r="O85" s="49">
        <v>0</v>
      </c>
      <c r="P85" s="49">
        <v>175.8</v>
      </c>
      <c r="Q85" s="49">
        <v>0</v>
      </c>
      <c r="R85" s="49">
        <v>306.40000000000003</v>
      </c>
      <c r="S85" s="49">
        <v>0</v>
      </c>
      <c r="T85" s="49">
        <v>2341.8000000000002</v>
      </c>
      <c r="U85" s="49">
        <v>0</v>
      </c>
      <c r="V85" s="49">
        <v>319.8</v>
      </c>
      <c r="W85" s="49">
        <v>0</v>
      </c>
      <c r="X85" s="49">
        <v>79.600000000000009</v>
      </c>
      <c r="Y85" s="49">
        <v>0</v>
      </c>
      <c r="Z85" s="49">
        <v>1145.7000000000003</v>
      </c>
      <c r="AA85" s="49">
        <v>0</v>
      </c>
      <c r="AB85" s="49">
        <v>83.100000000000009</v>
      </c>
      <c r="AC85" s="49">
        <v>0</v>
      </c>
      <c r="AD85" s="49">
        <v>103.2</v>
      </c>
      <c r="AE85" s="49">
        <v>0</v>
      </c>
      <c r="AF85" s="49">
        <v>216.1</v>
      </c>
      <c r="AG85" s="49">
        <v>1</v>
      </c>
      <c r="AH85" s="49">
        <v>1519.2000000000003</v>
      </c>
      <c r="AI85" s="49">
        <v>0</v>
      </c>
      <c r="AJ85" s="49">
        <v>1</v>
      </c>
      <c r="AK85" s="49">
        <v>0.8</v>
      </c>
      <c r="AL85" s="49">
        <v>0</v>
      </c>
      <c r="AM85" s="49">
        <v>0</v>
      </c>
      <c r="AN85" s="49">
        <v>124.7</v>
      </c>
      <c r="AO85" s="49">
        <v>4.2</v>
      </c>
      <c r="AP85" s="49">
        <v>548.1</v>
      </c>
      <c r="AQ85" s="49">
        <v>0</v>
      </c>
      <c r="AR85" s="49">
        <v>116.80000000000001</v>
      </c>
      <c r="AS85" s="49">
        <v>0</v>
      </c>
      <c r="AT85" s="49">
        <v>321.70000000000005</v>
      </c>
      <c r="AU85" s="49">
        <v>0</v>
      </c>
      <c r="AV85" s="49">
        <v>177.2</v>
      </c>
      <c r="AW85" s="49">
        <v>0</v>
      </c>
      <c r="AX85" s="49">
        <v>0</v>
      </c>
      <c r="AY85" s="49">
        <v>0</v>
      </c>
      <c r="AZ85" s="49">
        <v>2.5</v>
      </c>
      <c r="BA85" s="49">
        <v>0</v>
      </c>
      <c r="BB85" s="49">
        <v>0</v>
      </c>
      <c r="BC85" s="49">
        <v>0</v>
      </c>
      <c r="BD85" s="49">
        <v>1</v>
      </c>
      <c r="BE85" s="49">
        <v>0</v>
      </c>
      <c r="BF85" s="49">
        <v>503.29999999999995</v>
      </c>
      <c r="BG85" s="49">
        <v>0</v>
      </c>
      <c r="BH85" s="49">
        <v>14.400000000000002</v>
      </c>
      <c r="BI85" s="49">
        <v>0</v>
      </c>
      <c r="BJ85" s="49">
        <v>209.60000000000002</v>
      </c>
      <c r="BK85" s="49">
        <v>0</v>
      </c>
      <c r="BL85" s="49">
        <v>92.2</v>
      </c>
      <c r="BM85" s="49">
        <v>0</v>
      </c>
      <c r="BN85" s="49">
        <v>23.700000000000003</v>
      </c>
      <c r="BO85" s="49">
        <v>0</v>
      </c>
      <c r="BP85" s="49">
        <v>43.6</v>
      </c>
      <c r="BQ85" s="49">
        <v>2.8</v>
      </c>
      <c r="BR85" s="49">
        <v>7.9</v>
      </c>
      <c r="BS85" s="49">
        <v>0</v>
      </c>
      <c r="BT85" s="49">
        <v>0</v>
      </c>
      <c r="BU85" s="49">
        <v>0</v>
      </c>
      <c r="BV85" s="49">
        <v>71</v>
      </c>
      <c r="BW85" s="49">
        <v>0</v>
      </c>
      <c r="BX85" s="49">
        <v>10.899999999999999</v>
      </c>
      <c r="BY85" s="49">
        <v>0</v>
      </c>
      <c r="BZ85" s="49">
        <v>17</v>
      </c>
      <c r="CA85" s="49">
        <v>0</v>
      </c>
      <c r="CB85" s="49">
        <v>13.200000000000001</v>
      </c>
      <c r="CC85" s="49">
        <v>0</v>
      </c>
      <c r="CD85" s="49">
        <v>1</v>
      </c>
      <c r="CE85" s="49">
        <v>0</v>
      </c>
      <c r="CF85" s="49">
        <v>54.300000000000004</v>
      </c>
      <c r="CG85" s="49">
        <v>0</v>
      </c>
      <c r="CH85" s="49">
        <v>1.4000000000000001</v>
      </c>
      <c r="CI85" s="49">
        <v>0</v>
      </c>
      <c r="CJ85" s="49">
        <v>0</v>
      </c>
      <c r="CK85" s="49">
        <v>0</v>
      </c>
      <c r="CL85" s="49">
        <v>3.0000000000000004</v>
      </c>
      <c r="CM85" s="49">
        <v>0</v>
      </c>
      <c r="CN85" s="49">
        <v>8.1</v>
      </c>
      <c r="CO85" s="49">
        <v>2.62</v>
      </c>
      <c r="CP85" s="49">
        <v>28.699999999999996</v>
      </c>
      <c r="CQ85" s="49">
        <v>0</v>
      </c>
      <c r="CR85" s="49">
        <v>5.2</v>
      </c>
      <c r="CS85" s="49">
        <v>0</v>
      </c>
      <c r="CT85" s="49">
        <v>3.3999999999999995</v>
      </c>
      <c r="CU85" s="49">
        <v>0</v>
      </c>
      <c r="CV85" s="49">
        <v>10.499999999999998</v>
      </c>
      <c r="CW85" s="49">
        <v>0</v>
      </c>
      <c r="CX85" s="49">
        <v>3.4000000000000004</v>
      </c>
      <c r="CY85" s="49">
        <v>0</v>
      </c>
      <c r="CZ85" s="47">
        <f t="shared" si="14"/>
        <v>10737.400000000005</v>
      </c>
      <c r="DA85" s="47">
        <f t="shared" si="14"/>
        <v>11.720000000000002</v>
      </c>
    </row>
    <row r="86" spans="1:105" ht="15" thickBot="1">
      <c r="A86" s="35" t="s">
        <v>61</v>
      </c>
      <c r="B86" s="45">
        <f>SUM(B87:B90)</f>
        <v>413551.39999999997</v>
      </c>
      <c r="C86" s="45">
        <f>SUM(C87:C90)</f>
        <v>71547</v>
      </c>
      <c r="D86" s="45">
        <f>SUM(D87:D90)</f>
        <v>68359.599999999991</v>
      </c>
      <c r="E86" s="45">
        <f t="shared" ref="E86:BP86" si="15">SUM(E87:E90)</f>
        <v>22002.880000000001</v>
      </c>
      <c r="F86" s="45">
        <f t="shared" si="15"/>
        <v>13899.899999999998</v>
      </c>
      <c r="G86" s="45">
        <f t="shared" si="15"/>
        <v>1522.2486516029639</v>
      </c>
      <c r="H86" s="45">
        <f t="shared" si="15"/>
        <v>98760.8</v>
      </c>
      <c r="I86" s="45">
        <f t="shared" si="15"/>
        <v>25580</v>
      </c>
      <c r="J86" s="45">
        <f t="shared" si="15"/>
        <v>78587.799999999988</v>
      </c>
      <c r="K86" s="45">
        <f t="shared" si="15"/>
        <v>23133.199999999997</v>
      </c>
      <c r="L86" s="45">
        <f t="shared" si="15"/>
        <v>172404</v>
      </c>
      <c r="M86" s="45">
        <f t="shared" si="15"/>
        <v>43285</v>
      </c>
      <c r="N86" s="45">
        <f t="shared" si="15"/>
        <v>74083.899999999994</v>
      </c>
      <c r="O86" s="45">
        <f t="shared" si="15"/>
        <v>11012</v>
      </c>
      <c r="P86" s="45">
        <f t="shared" si="15"/>
        <v>4601.5</v>
      </c>
      <c r="Q86" s="45">
        <f t="shared" si="15"/>
        <v>866</v>
      </c>
      <c r="R86" s="45">
        <f t="shared" si="15"/>
        <v>890</v>
      </c>
      <c r="S86" s="45">
        <f t="shared" si="15"/>
        <v>267</v>
      </c>
      <c r="T86" s="45">
        <f t="shared" si="15"/>
        <v>16587.7</v>
      </c>
      <c r="U86" s="45">
        <f t="shared" si="15"/>
        <v>2787.5</v>
      </c>
      <c r="V86" s="45">
        <f t="shared" si="15"/>
        <v>44321.600000000006</v>
      </c>
      <c r="W86" s="45">
        <f t="shared" si="15"/>
        <v>4281.0660000000007</v>
      </c>
      <c r="X86" s="45">
        <f t="shared" si="15"/>
        <v>3865.1</v>
      </c>
      <c r="Y86" s="45">
        <f t="shared" si="15"/>
        <v>350</v>
      </c>
      <c r="Z86" s="45">
        <f t="shared" si="15"/>
        <v>15116.600000000002</v>
      </c>
      <c r="AA86" s="45">
        <f t="shared" si="15"/>
        <v>3774.78</v>
      </c>
      <c r="AB86" s="45">
        <f t="shared" si="15"/>
        <v>821</v>
      </c>
      <c r="AC86" s="45">
        <f t="shared" si="15"/>
        <v>123.6</v>
      </c>
      <c r="AD86" s="45">
        <f t="shared" si="15"/>
        <v>568.6</v>
      </c>
      <c r="AE86" s="45">
        <f t="shared" si="15"/>
        <v>73.918000000000006</v>
      </c>
      <c r="AF86" s="45">
        <f t="shared" si="15"/>
        <v>14110.199999999999</v>
      </c>
      <c r="AG86" s="45">
        <f t="shared" si="15"/>
        <v>2635</v>
      </c>
      <c r="AH86" s="45">
        <f t="shared" si="15"/>
        <v>55.9</v>
      </c>
      <c r="AI86" s="45">
        <f t="shared" si="15"/>
        <v>4.4963199691595985</v>
      </c>
      <c r="AJ86" s="45">
        <f t="shared" si="15"/>
        <v>48</v>
      </c>
      <c r="AK86" s="45">
        <f t="shared" si="15"/>
        <v>70.542372881355931</v>
      </c>
      <c r="AL86" s="45">
        <f t="shared" si="15"/>
        <v>0</v>
      </c>
      <c r="AM86" s="45">
        <f t="shared" si="15"/>
        <v>0</v>
      </c>
      <c r="AN86" s="45">
        <f t="shared" si="15"/>
        <v>0</v>
      </c>
      <c r="AO86" s="45">
        <f t="shared" si="15"/>
        <v>0</v>
      </c>
      <c r="AP86" s="45">
        <f t="shared" si="15"/>
        <v>8883.6</v>
      </c>
      <c r="AQ86" s="45">
        <f t="shared" si="15"/>
        <v>2714.9898305084744</v>
      </c>
      <c r="AR86" s="45">
        <f t="shared" si="15"/>
        <v>10</v>
      </c>
      <c r="AS86" s="45">
        <f t="shared" si="15"/>
        <v>0.2</v>
      </c>
      <c r="AT86" s="45">
        <f t="shared" si="15"/>
        <v>436.3</v>
      </c>
      <c r="AU86" s="45">
        <f t="shared" si="15"/>
        <v>264</v>
      </c>
      <c r="AV86" s="45">
        <f t="shared" si="15"/>
        <v>894.5</v>
      </c>
      <c r="AW86" s="45">
        <f t="shared" si="15"/>
        <v>1238.2449999999999</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0</v>
      </c>
      <c r="BK86" s="45">
        <f t="shared" si="15"/>
        <v>0</v>
      </c>
      <c r="BL86" s="45">
        <f t="shared" si="15"/>
        <v>11209.4</v>
      </c>
      <c r="BM86" s="45">
        <f t="shared" si="15"/>
        <v>3862</v>
      </c>
      <c r="BN86" s="45">
        <f t="shared" si="15"/>
        <v>0</v>
      </c>
      <c r="BO86" s="45">
        <f t="shared" si="15"/>
        <v>0</v>
      </c>
      <c r="BP86" s="45">
        <f t="shared" si="15"/>
        <v>296.29999999999995</v>
      </c>
      <c r="BQ86" s="45">
        <f t="shared" ref="BQ86:CY86" si="16">SUM(BQ87:BQ90)</f>
        <v>53.769999999999996</v>
      </c>
      <c r="BR86" s="45">
        <f t="shared" si="16"/>
        <v>0</v>
      </c>
      <c r="BS86" s="45">
        <f t="shared" si="16"/>
        <v>0</v>
      </c>
      <c r="BT86" s="45">
        <f t="shared" si="16"/>
        <v>0</v>
      </c>
      <c r="BU86" s="45">
        <f t="shared" si="16"/>
        <v>0</v>
      </c>
      <c r="BV86" s="45">
        <f t="shared" si="16"/>
        <v>0</v>
      </c>
      <c r="BW86" s="45">
        <f t="shared" si="16"/>
        <v>0</v>
      </c>
      <c r="BX86" s="45">
        <f t="shared" si="16"/>
        <v>126.30000000000001</v>
      </c>
      <c r="BY86" s="45">
        <f t="shared" si="16"/>
        <v>6.5737910133087363</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1042490.0000000001</v>
      </c>
      <c r="DA86" s="45">
        <f>SUM(DA87:DA90)</f>
        <v>221456.00996597524</v>
      </c>
    </row>
    <row r="87" spans="1:105" ht="13.5" thickBot="1">
      <c r="A87" s="33" t="s">
        <v>27</v>
      </c>
      <c r="B87" s="46">
        <v>2275.5</v>
      </c>
      <c r="C87" s="46">
        <v>270</v>
      </c>
      <c r="D87" s="46">
        <v>2051.6</v>
      </c>
      <c r="E87" s="46">
        <v>513</v>
      </c>
      <c r="F87" s="46">
        <v>613.29999999999995</v>
      </c>
      <c r="G87" s="46">
        <v>141.04865160296384</v>
      </c>
      <c r="H87" s="46">
        <v>16019.8</v>
      </c>
      <c r="I87" s="46">
        <v>2880</v>
      </c>
      <c r="J87" s="46">
        <v>1265</v>
      </c>
      <c r="K87" s="46">
        <v>368.4</v>
      </c>
      <c r="L87" s="46">
        <v>30195</v>
      </c>
      <c r="M87" s="46">
        <v>6340</v>
      </c>
      <c r="N87" s="46">
        <v>22500</v>
      </c>
      <c r="O87" s="46">
        <v>1950</v>
      </c>
      <c r="P87" s="46">
        <v>0</v>
      </c>
      <c r="Q87" s="46">
        <v>0</v>
      </c>
      <c r="R87" s="46">
        <v>0</v>
      </c>
      <c r="S87" s="46">
        <v>0</v>
      </c>
      <c r="T87" s="46">
        <v>1233</v>
      </c>
      <c r="U87" s="46">
        <v>122.61</v>
      </c>
      <c r="V87" s="46">
        <v>6048.8</v>
      </c>
      <c r="W87" s="46">
        <v>358.10399999999998</v>
      </c>
      <c r="X87" s="46">
        <v>0</v>
      </c>
      <c r="Y87" s="46">
        <v>0</v>
      </c>
      <c r="Z87" s="46">
        <v>494.20000000000005</v>
      </c>
      <c r="AA87" s="46">
        <v>59</v>
      </c>
      <c r="AB87" s="46">
        <v>0</v>
      </c>
      <c r="AC87" s="46">
        <v>0</v>
      </c>
      <c r="AD87" s="46">
        <v>568.6</v>
      </c>
      <c r="AE87" s="46">
        <v>73.918000000000006</v>
      </c>
      <c r="AF87" s="46">
        <v>354.3</v>
      </c>
      <c r="AG87" s="46">
        <v>35</v>
      </c>
      <c r="AH87" s="46">
        <v>0</v>
      </c>
      <c r="AI87" s="46">
        <v>0</v>
      </c>
      <c r="AJ87" s="46">
        <v>0</v>
      </c>
      <c r="AK87" s="46">
        <v>0</v>
      </c>
      <c r="AL87" s="46">
        <v>0</v>
      </c>
      <c r="AM87" s="46">
        <v>0</v>
      </c>
      <c r="AN87" s="46">
        <v>0</v>
      </c>
      <c r="AO87" s="46">
        <v>0</v>
      </c>
      <c r="AP87" s="46">
        <v>0</v>
      </c>
      <c r="AQ87" s="46">
        <v>0</v>
      </c>
      <c r="AR87" s="46">
        <v>0</v>
      </c>
      <c r="AS87" s="46">
        <v>0</v>
      </c>
      <c r="AT87" s="46">
        <v>0</v>
      </c>
      <c r="AU87" s="46">
        <v>0</v>
      </c>
      <c r="AV87" s="46">
        <v>286.5</v>
      </c>
      <c r="AW87" s="46">
        <v>37.245000000000005</v>
      </c>
      <c r="AX87" s="46">
        <v>0</v>
      </c>
      <c r="AY87" s="46">
        <v>0</v>
      </c>
      <c r="AZ87" s="46">
        <v>0</v>
      </c>
      <c r="BA87" s="46">
        <v>0</v>
      </c>
      <c r="BB87" s="46">
        <v>0</v>
      </c>
      <c r="BC87" s="46">
        <v>0</v>
      </c>
      <c r="BD87" s="46">
        <v>0</v>
      </c>
      <c r="BE87" s="46">
        <v>0</v>
      </c>
      <c r="BF87" s="46">
        <v>0</v>
      </c>
      <c r="BG87" s="46">
        <v>0</v>
      </c>
      <c r="BH87" s="46">
        <v>0</v>
      </c>
      <c r="BI87" s="46">
        <v>0</v>
      </c>
      <c r="BJ87" s="46">
        <v>0</v>
      </c>
      <c r="BK87" s="46">
        <v>0</v>
      </c>
      <c r="BL87" s="46">
        <v>399.4</v>
      </c>
      <c r="BM87" s="46">
        <v>60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84305</v>
      </c>
      <c r="DA87" s="47">
        <f t="shared" si="14"/>
        <v>13208.325651602965</v>
      </c>
    </row>
    <row r="88" spans="1:105" ht="13.5" thickBot="1">
      <c r="A88" s="33" t="s">
        <v>28</v>
      </c>
      <c r="B88" s="46">
        <v>411076.69999999995</v>
      </c>
      <c r="C88" s="46">
        <v>71217</v>
      </c>
      <c r="D88" s="46">
        <v>61411.199999999997</v>
      </c>
      <c r="E88" s="46">
        <v>20265.63</v>
      </c>
      <c r="F88" s="46">
        <v>13080.599999999999</v>
      </c>
      <c r="G88" s="46">
        <v>1340</v>
      </c>
      <c r="H88" s="46">
        <v>76182</v>
      </c>
      <c r="I88" s="46">
        <v>20400</v>
      </c>
      <c r="J88" s="46">
        <v>31860</v>
      </c>
      <c r="K88" s="46">
        <v>10513.8</v>
      </c>
      <c r="L88" s="46">
        <v>135814</v>
      </c>
      <c r="M88" s="46">
        <v>35300</v>
      </c>
      <c r="N88" s="46">
        <v>50870</v>
      </c>
      <c r="O88" s="46">
        <v>9010</v>
      </c>
      <c r="P88" s="46">
        <v>4578.6000000000004</v>
      </c>
      <c r="Q88" s="46">
        <v>860</v>
      </c>
      <c r="R88" s="46">
        <v>890</v>
      </c>
      <c r="S88" s="46">
        <v>267</v>
      </c>
      <c r="T88" s="46">
        <v>14227</v>
      </c>
      <c r="U88" s="46">
        <v>2418.59</v>
      </c>
      <c r="V88" s="46">
        <v>38272.800000000003</v>
      </c>
      <c r="W88" s="46">
        <v>3922.9620000000004</v>
      </c>
      <c r="X88" s="46">
        <v>3865.1</v>
      </c>
      <c r="Y88" s="46">
        <v>350</v>
      </c>
      <c r="Z88" s="46">
        <v>14613.500000000002</v>
      </c>
      <c r="AA88" s="46">
        <v>3714</v>
      </c>
      <c r="AB88" s="46">
        <v>817</v>
      </c>
      <c r="AC88" s="46">
        <v>123</v>
      </c>
      <c r="AD88" s="46">
        <v>0</v>
      </c>
      <c r="AE88" s="46">
        <v>0</v>
      </c>
      <c r="AF88" s="46">
        <v>13755.9</v>
      </c>
      <c r="AG88" s="46">
        <v>2600</v>
      </c>
      <c r="AH88" s="46">
        <v>20.9</v>
      </c>
      <c r="AI88" s="46">
        <v>4.4963199691595985</v>
      </c>
      <c r="AJ88" s="46">
        <v>0</v>
      </c>
      <c r="AK88" s="46">
        <v>0</v>
      </c>
      <c r="AL88" s="46">
        <v>0</v>
      </c>
      <c r="AM88" s="46">
        <v>0</v>
      </c>
      <c r="AN88" s="46">
        <v>0</v>
      </c>
      <c r="AO88" s="46">
        <v>0</v>
      </c>
      <c r="AP88" s="46">
        <v>8736.4</v>
      </c>
      <c r="AQ88" s="46">
        <v>2710</v>
      </c>
      <c r="AR88" s="46">
        <v>0</v>
      </c>
      <c r="AS88" s="46">
        <v>0</v>
      </c>
      <c r="AT88" s="46">
        <v>200.8</v>
      </c>
      <c r="AU88" s="46">
        <v>29</v>
      </c>
      <c r="AV88" s="46">
        <v>145</v>
      </c>
      <c r="AW88" s="46">
        <v>29</v>
      </c>
      <c r="AX88" s="46">
        <v>0</v>
      </c>
      <c r="AY88" s="46">
        <v>0</v>
      </c>
      <c r="AZ88" s="46">
        <v>0</v>
      </c>
      <c r="BA88" s="46">
        <v>0</v>
      </c>
      <c r="BB88" s="46">
        <v>0</v>
      </c>
      <c r="BC88" s="46">
        <v>0</v>
      </c>
      <c r="BD88" s="46">
        <v>0</v>
      </c>
      <c r="BE88" s="46">
        <v>0</v>
      </c>
      <c r="BF88" s="46">
        <v>0</v>
      </c>
      <c r="BG88" s="46">
        <v>0</v>
      </c>
      <c r="BH88" s="46">
        <v>0</v>
      </c>
      <c r="BI88" s="46">
        <v>0</v>
      </c>
      <c r="BJ88" s="46">
        <v>0</v>
      </c>
      <c r="BK88" s="46">
        <v>0</v>
      </c>
      <c r="BL88" s="46">
        <v>10559</v>
      </c>
      <c r="BM88" s="46">
        <v>3745</v>
      </c>
      <c r="BN88" s="46">
        <v>0</v>
      </c>
      <c r="BO88" s="46">
        <v>0</v>
      </c>
      <c r="BP88" s="46">
        <v>271.39999999999998</v>
      </c>
      <c r="BQ88" s="46">
        <v>46.3</v>
      </c>
      <c r="BR88" s="46">
        <v>0</v>
      </c>
      <c r="BS88" s="46">
        <v>0</v>
      </c>
      <c r="BT88" s="46">
        <v>0</v>
      </c>
      <c r="BU88" s="46">
        <v>0</v>
      </c>
      <c r="BV88" s="46">
        <v>0</v>
      </c>
      <c r="BW88" s="46">
        <v>0</v>
      </c>
      <c r="BX88" s="46">
        <v>126.30000000000001</v>
      </c>
      <c r="BY88" s="46">
        <v>6.5737910133087363</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891374.20000000019</v>
      </c>
      <c r="DA88" s="47">
        <f t="shared" si="14"/>
        <v>188872.35211098244</v>
      </c>
    </row>
    <row r="89" spans="1:105" ht="13.5" thickBot="1">
      <c r="A89" s="33" t="s">
        <v>54</v>
      </c>
      <c r="B89" s="46">
        <v>0</v>
      </c>
      <c r="C89" s="46">
        <v>0</v>
      </c>
      <c r="D89" s="46">
        <v>0</v>
      </c>
      <c r="E89" s="46">
        <v>0</v>
      </c>
      <c r="F89" s="46">
        <v>0</v>
      </c>
      <c r="G89" s="46">
        <v>0</v>
      </c>
      <c r="H89" s="46">
        <v>0</v>
      </c>
      <c r="I89" s="46">
        <v>0</v>
      </c>
      <c r="J89" s="46">
        <v>0</v>
      </c>
      <c r="K89" s="46">
        <v>0</v>
      </c>
      <c r="L89" s="46">
        <v>849</v>
      </c>
      <c r="M89" s="46">
        <v>425</v>
      </c>
      <c r="N89" s="46">
        <v>0</v>
      </c>
      <c r="O89" s="46">
        <v>0</v>
      </c>
      <c r="P89" s="46">
        <v>0</v>
      </c>
      <c r="Q89" s="46">
        <v>0</v>
      </c>
      <c r="R89" s="46">
        <v>0</v>
      </c>
      <c r="S89" s="46">
        <v>0</v>
      </c>
      <c r="T89" s="46">
        <v>918</v>
      </c>
      <c r="U89" s="46">
        <v>183.60000000000002</v>
      </c>
      <c r="V89" s="46">
        <v>0</v>
      </c>
      <c r="W89" s="46">
        <v>0</v>
      </c>
      <c r="X89" s="46">
        <v>0</v>
      </c>
      <c r="Y89" s="46">
        <v>0</v>
      </c>
      <c r="Z89" s="46">
        <v>0</v>
      </c>
      <c r="AA89" s="46">
        <v>0</v>
      </c>
      <c r="AB89" s="46">
        <v>0</v>
      </c>
      <c r="AC89" s="46">
        <v>0</v>
      </c>
      <c r="AD89" s="46">
        <v>0</v>
      </c>
      <c r="AE89" s="46">
        <v>0</v>
      </c>
      <c r="AF89" s="46">
        <v>0</v>
      </c>
      <c r="AG89" s="46">
        <v>0</v>
      </c>
      <c r="AH89" s="46">
        <v>35</v>
      </c>
      <c r="AI89" s="46">
        <v>0</v>
      </c>
      <c r="AJ89" s="46">
        <v>16</v>
      </c>
      <c r="AK89" s="46">
        <v>0.5423728813559322</v>
      </c>
      <c r="AL89" s="46">
        <v>0</v>
      </c>
      <c r="AM89" s="46">
        <v>0</v>
      </c>
      <c r="AN89" s="46">
        <v>0</v>
      </c>
      <c r="AO89" s="46">
        <v>0</v>
      </c>
      <c r="AP89" s="46">
        <v>147.20000000000002</v>
      </c>
      <c r="AQ89" s="46">
        <v>4.9898305084745767</v>
      </c>
      <c r="AR89" s="46">
        <v>10</v>
      </c>
      <c r="AS89" s="46">
        <v>0.2</v>
      </c>
      <c r="AT89" s="46">
        <v>235.5</v>
      </c>
      <c r="AU89" s="46">
        <v>235</v>
      </c>
      <c r="AV89" s="46">
        <v>463</v>
      </c>
      <c r="AW89" s="46">
        <v>1172</v>
      </c>
      <c r="AX89" s="46">
        <v>0</v>
      </c>
      <c r="AY89" s="46">
        <v>0</v>
      </c>
      <c r="AZ89" s="46">
        <v>0</v>
      </c>
      <c r="BA89" s="46">
        <v>0</v>
      </c>
      <c r="BB89" s="46">
        <v>0</v>
      </c>
      <c r="BC89" s="46">
        <v>0</v>
      </c>
      <c r="BD89" s="46">
        <v>0</v>
      </c>
      <c r="BE89" s="46">
        <v>0</v>
      </c>
      <c r="BF89" s="46">
        <v>0</v>
      </c>
      <c r="BG89" s="46">
        <v>0</v>
      </c>
      <c r="BH89" s="46">
        <v>0</v>
      </c>
      <c r="BI89" s="46">
        <v>0</v>
      </c>
      <c r="BJ89" s="46">
        <v>0</v>
      </c>
      <c r="BK89" s="46">
        <v>0</v>
      </c>
      <c r="BL89" s="46">
        <v>251</v>
      </c>
      <c r="BM89" s="46">
        <v>57</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B89+D89+F89+H89+J89+L89+N89+P89+R89+T89+V89+X89+Z89+AB89+AD89+AF89+AH89+AJ89+AL89+AN89+AP89+AR89+AT89+AV89+AX89+AZ89+BB89+BD89+BF89+BH89+BJ89+BL89+BN89+BP89+BR89+BT89+BV89+BX89+BZ89+CB89+CD89+CF89+CH89+CJ89+CL89+CN89+CP89+CR89+CT89+CV89+CX89</f>
        <v>2924.7</v>
      </c>
      <c r="DA89" s="47">
        <f>C89+E89+G89+I89+K89+M89+O89+Q89+S89+U89+W89+Y89+AA89+AC89+AE89+AG89+AI89+AK89+AM89+AO89+AQ89+AS89+AU89+AW89+AY89+BA89+BC89+BE89+BG89+BI89+BK89+BM89+BO89+BQ89+BS89+BU89+BW89+BY89+CA89+CC89+CE89+CG89+CI89+CK89+CM89+CO89+CQ89+CS89+CU89+CW89+CY89</f>
        <v>2078.3322033898307</v>
      </c>
    </row>
    <row r="90" spans="1:105" ht="13.5" thickBot="1">
      <c r="A90" s="33" t="s">
        <v>55</v>
      </c>
      <c r="B90" s="46">
        <v>199.20000000000002</v>
      </c>
      <c r="C90" s="46">
        <v>60</v>
      </c>
      <c r="D90" s="46">
        <v>4896.8</v>
      </c>
      <c r="E90" s="46">
        <v>1224.25</v>
      </c>
      <c r="F90" s="46">
        <v>206</v>
      </c>
      <c r="G90" s="46">
        <v>41.2</v>
      </c>
      <c r="H90" s="46">
        <v>6559</v>
      </c>
      <c r="I90" s="46">
        <v>2300</v>
      </c>
      <c r="J90" s="46">
        <v>45462.799999999996</v>
      </c>
      <c r="K90" s="46">
        <v>12251</v>
      </c>
      <c r="L90" s="46">
        <v>5546</v>
      </c>
      <c r="M90" s="46">
        <v>1220</v>
      </c>
      <c r="N90" s="46">
        <v>713.9</v>
      </c>
      <c r="O90" s="46">
        <v>52</v>
      </c>
      <c r="P90" s="46">
        <v>22.9</v>
      </c>
      <c r="Q90" s="46">
        <v>6</v>
      </c>
      <c r="R90" s="46">
        <v>0</v>
      </c>
      <c r="S90" s="46">
        <v>0</v>
      </c>
      <c r="T90" s="46">
        <v>209.7</v>
      </c>
      <c r="U90" s="46">
        <v>62.7</v>
      </c>
      <c r="V90" s="46">
        <v>0</v>
      </c>
      <c r="W90" s="46">
        <v>0</v>
      </c>
      <c r="X90" s="46">
        <v>0</v>
      </c>
      <c r="Y90" s="46">
        <v>0</v>
      </c>
      <c r="Z90" s="46">
        <v>8.9</v>
      </c>
      <c r="AA90" s="46">
        <v>1.7800000000000002</v>
      </c>
      <c r="AB90" s="46">
        <v>4</v>
      </c>
      <c r="AC90" s="46">
        <v>0.6</v>
      </c>
      <c r="AD90" s="46">
        <v>0</v>
      </c>
      <c r="AE90" s="46">
        <v>0</v>
      </c>
      <c r="AF90" s="46">
        <v>0</v>
      </c>
      <c r="AG90" s="46">
        <v>0</v>
      </c>
      <c r="AH90" s="46">
        <v>0</v>
      </c>
      <c r="AI90" s="46">
        <v>0</v>
      </c>
      <c r="AJ90" s="46">
        <v>32</v>
      </c>
      <c r="AK90" s="46">
        <v>70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24.900000000000002</v>
      </c>
      <c r="BQ90" s="46">
        <v>7.4700000000000006</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B90+D90+F90+H90+J90+L90+N90+P90+R90+T90+V90+X90+Z90+AB90+AD90+AF90+AH90+AJ90+AL90+AN90+AP90+AR90+AT90+AV90+AX90+AZ90+BB90+BD90+BF90+BH90+BJ90+BL90+BN90+BP90+BR90+BT90+BV90+BX90+BZ90+CB90+CD90+CF90+CH90+CJ90+CL90+CN90+CP90+CR90+CT90+CV90+CX90</f>
        <v>63886.1</v>
      </c>
      <c r="DA90" s="47">
        <f>C90+E90+G90+I90+K90+M90+O90+Q90+S90+U90+W90+Y90+AA90+AC90+AE90+AG90+AI90+AK90+AM90+AO90+AQ90+AS90+AU90+AW90+AY90+BA90+BC90+BE90+BG90+BI90+BK90+BM90+BO90+BQ90+BS90+BU90+BW90+BY90+CA90+CC90+CE90+CG90+CI90+CK90+CM90+CO90+CQ90+CS90+CU90+CW90+CY90</f>
        <v>17297</v>
      </c>
    </row>
    <row r="91" spans="1:105" ht="13.5" thickBot="1">
      <c r="A91" s="33"/>
      <c r="B91" s="50"/>
      <c r="C91" s="46"/>
      <c r="D91" s="50"/>
      <c r="E91" s="46"/>
      <c r="F91" s="50"/>
      <c r="G91" s="46"/>
      <c r="H91" s="50"/>
      <c r="I91" s="46"/>
      <c r="J91" s="50"/>
      <c r="K91" s="46"/>
      <c r="L91" s="50"/>
      <c r="M91" s="46"/>
      <c r="N91" s="50"/>
      <c r="O91" s="46"/>
      <c r="P91" s="50"/>
      <c r="Q91" s="46"/>
      <c r="R91" s="50"/>
      <c r="S91" s="46"/>
      <c r="T91" s="50"/>
      <c r="U91" s="46"/>
      <c r="V91" s="50"/>
      <c r="W91" s="46"/>
      <c r="X91" s="50"/>
      <c r="Y91" s="46"/>
      <c r="Z91" s="50"/>
      <c r="AA91" s="46"/>
      <c r="AB91" s="50"/>
      <c r="AC91" s="46"/>
      <c r="AD91" s="50"/>
      <c r="AE91" s="46"/>
      <c r="AF91" s="50"/>
      <c r="AG91" s="46"/>
      <c r="AH91" s="50"/>
      <c r="AI91" s="46"/>
      <c r="AJ91" s="50"/>
      <c r="AK91" s="46"/>
      <c r="AL91" s="50"/>
      <c r="AM91" s="46"/>
      <c r="AN91" s="50"/>
      <c r="AO91" s="46"/>
      <c r="AP91" s="50"/>
      <c r="AQ91" s="46"/>
      <c r="AR91" s="50"/>
      <c r="AS91" s="46"/>
      <c r="AT91" s="50"/>
      <c r="AU91" s="46"/>
      <c r="AV91" s="50"/>
      <c r="AW91" s="46"/>
      <c r="AX91" s="50"/>
      <c r="AY91" s="46"/>
      <c r="AZ91" s="50"/>
      <c r="BA91" s="46"/>
      <c r="BB91" s="50"/>
      <c r="BC91" s="46"/>
      <c r="BD91" s="50"/>
      <c r="BE91" s="46"/>
      <c r="BF91" s="50"/>
      <c r="BG91" s="46"/>
      <c r="BH91" s="50"/>
      <c r="BI91" s="46"/>
      <c r="BJ91" s="50"/>
      <c r="BK91" s="46"/>
      <c r="BL91" s="50"/>
      <c r="BM91" s="46"/>
      <c r="BN91" s="50"/>
      <c r="BO91" s="46"/>
      <c r="BP91" s="50"/>
      <c r="BQ91" s="46"/>
      <c r="BR91" s="50"/>
      <c r="BS91" s="46"/>
      <c r="BT91" s="50"/>
      <c r="BU91" s="46"/>
      <c r="BV91" s="50"/>
      <c r="BW91" s="46"/>
      <c r="BX91" s="50"/>
      <c r="BY91" s="46"/>
      <c r="BZ91" s="50"/>
      <c r="CA91" s="46"/>
      <c r="CB91" s="50"/>
      <c r="CC91" s="46"/>
      <c r="CD91" s="50"/>
      <c r="CE91" s="46"/>
      <c r="CF91" s="50"/>
      <c r="CG91" s="46"/>
      <c r="CH91" s="50"/>
      <c r="CI91" s="46"/>
      <c r="CJ91" s="50"/>
      <c r="CK91" s="46"/>
      <c r="CL91" s="50"/>
      <c r="CM91" s="46"/>
      <c r="CN91" s="50"/>
      <c r="CO91" s="46"/>
      <c r="CP91" s="50"/>
      <c r="CQ91" s="46"/>
      <c r="CR91" s="50"/>
      <c r="CS91" s="46"/>
      <c r="CT91" s="50"/>
      <c r="CU91" s="46"/>
      <c r="CV91" s="50"/>
      <c r="CW91" s="46"/>
      <c r="CX91" s="50"/>
      <c r="CY91" s="46"/>
      <c r="CZ91" s="47"/>
      <c r="DA91" s="47"/>
    </row>
    <row r="92" spans="1:105" ht="13.5" thickBot="1">
      <c r="A92" s="38" t="s">
        <v>192</v>
      </c>
      <c r="B92" s="50"/>
      <c r="C92" s="46"/>
      <c r="D92" s="50"/>
      <c r="E92" s="46"/>
      <c r="F92" s="50"/>
      <c r="G92" s="46"/>
      <c r="H92" s="50"/>
      <c r="I92" s="46"/>
      <c r="J92" s="50"/>
      <c r="K92" s="46"/>
      <c r="L92" s="50"/>
      <c r="M92" s="46"/>
      <c r="N92" s="50"/>
      <c r="O92" s="46"/>
      <c r="P92" s="50"/>
      <c r="Q92" s="46"/>
      <c r="R92" s="50"/>
      <c r="S92" s="46"/>
      <c r="T92" s="50"/>
      <c r="U92" s="46"/>
      <c r="V92" s="50"/>
      <c r="W92" s="46"/>
      <c r="X92" s="50"/>
      <c r="Y92" s="46"/>
      <c r="Z92" s="50"/>
      <c r="AA92" s="46"/>
      <c r="AB92" s="50"/>
      <c r="AC92" s="46"/>
      <c r="AD92" s="50"/>
      <c r="AE92" s="46"/>
      <c r="AF92" s="50"/>
      <c r="AG92" s="46"/>
      <c r="AH92" s="50"/>
      <c r="AI92" s="46"/>
      <c r="AJ92" s="50"/>
      <c r="AK92" s="46"/>
      <c r="AL92" s="50"/>
      <c r="AM92" s="46"/>
      <c r="AN92" s="50"/>
      <c r="AO92" s="46"/>
      <c r="AP92" s="50"/>
      <c r="AQ92" s="46"/>
      <c r="AR92" s="50"/>
      <c r="AS92" s="46"/>
      <c r="AT92" s="50"/>
      <c r="AU92" s="46"/>
      <c r="AV92" s="50"/>
      <c r="AW92" s="46"/>
      <c r="AX92" s="50"/>
      <c r="AY92" s="46"/>
      <c r="AZ92" s="50"/>
      <c r="BA92" s="46"/>
      <c r="BB92" s="50"/>
      <c r="BC92" s="46"/>
      <c r="BD92" s="50"/>
      <c r="BE92" s="46"/>
      <c r="BF92" s="50"/>
      <c r="BG92" s="46"/>
      <c r="BH92" s="50"/>
      <c r="BI92" s="46"/>
      <c r="BJ92" s="50"/>
      <c r="BK92" s="46"/>
      <c r="BL92" s="50"/>
      <c r="BM92" s="46"/>
      <c r="BN92" s="50"/>
      <c r="BO92" s="46"/>
      <c r="BP92" s="50"/>
      <c r="BQ92" s="46"/>
      <c r="BR92" s="50"/>
      <c r="BS92" s="46"/>
      <c r="BT92" s="50"/>
      <c r="BU92" s="46"/>
      <c r="BV92" s="50"/>
      <c r="BW92" s="46"/>
      <c r="BX92" s="50"/>
      <c r="BY92" s="46"/>
      <c r="BZ92" s="50"/>
      <c r="CA92" s="46"/>
      <c r="CB92" s="50"/>
      <c r="CC92" s="46"/>
      <c r="CD92" s="50"/>
      <c r="CE92" s="46"/>
      <c r="CF92" s="50"/>
      <c r="CG92" s="46"/>
      <c r="CH92" s="50"/>
      <c r="CI92" s="46"/>
      <c r="CJ92" s="50"/>
      <c r="CK92" s="46"/>
      <c r="CL92" s="50"/>
      <c r="CM92" s="46"/>
      <c r="CN92" s="50"/>
      <c r="CO92" s="46"/>
      <c r="CP92" s="50"/>
      <c r="CQ92" s="46"/>
      <c r="CR92" s="50"/>
      <c r="CS92" s="46"/>
      <c r="CT92" s="50"/>
      <c r="CU92" s="46"/>
      <c r="CV92" s="50"/>
      <c r="CW92" s="46"/>
      <c r="CX92" s="50"/>
      <c r="CY92" s="46"/>
      <c r="CZ92" s="47">
        <f t="shared" ref="CZ92:DA97" si="17">B92+D92+F92+H92+J92+L92+N92+P92+R92+T92+V92+X92+Z92+AB92+AD92+AF92+AH92+AJ92+AL92+AN92+AP92+AR92+AT92+AV92+AX92+AZ92+BB92+BD92+BF92+BH92+BJ92+BL92+BN92+BP92+BR92+BT92+BV92+BX92+BZ92+CB92+CD92+CF92+CH92+CJ92+CL92+CN92+CP92+CR92+CT92+CV92+CX92</f>
        <v>0</v>
      </c>
      <c r="DA92" s="47">
        <f t="shared" si="17"/>
        <v>0</v>
      </c>
    </row>
    <row r="93" spans="1:105" ht="13.5" thickBot="1">
      <c r="A93" s="33" t="s">
        <v>56</v>
      </c>
      <c r="B93" s="47">
        <v>648</v>
      </c>
      <c r="C93" s="47">
        <v>4233.1658291457288</v>
      </c>
      <c r="D93" s="47">
        <v>30712.200000000004</v>
      </c>
      <c r="E93" s="47">
        <v>0</v>
      </c>
      <c r="F93" s="47">
        <v>9450.5</v>
      </c>
      <c r="G93" s="47">
        <v>0</v>
      </c>
      <c r="H93" s="47">
        <v>17500</v>
      </c>
      <c r="I93" s="47">
        <v>105000</v>
      </c>
      <c r="J93" s="47">
        <v>2720.7</v>
      </c>
      <c r="K93" s="47">
        <v>17048</v>
      </c>
      <c r="L93" s="47">
        <v>18572.900000000001</v>
      </c>
      <c r="M93" s="47">
        <v>19770</v>
      </c>
      <c r="N93" s="47">
        <v>45000</v>
      </c>
      <c r="O93" s="47">
        <v>0</v>
      </c>
      <c r="P93" s="47">
        <v>7095</v>
      </c>
      <c r="Q93" s="47">
        <v>28700</v>
      </c>
      <c r="R93" s="47">
        <v>13450</v>
      </c>
      <c r="S93" s="47">
        <v>56337</v>
      </c>
      <c r="T93" s="47">
        <v>12392.8</v>
      </c>
      <c r="U93" s="47">
        <v>0</v>
      </c>
      <c r="V93" s="47">
        <v>18185.400000000001</v>
      </c>
      <c r="W93" s="47">
        <v>9242.4</v>
      </c>
      <c r="X93" s="47">
        <v>2200</v>
      </c>
      <c r="Y93" s="47">
        <v>5000</v>
      </c>
      <c r="Z93" s="47">
        <v>43561.3</v>
      </c>
      <c r="AA93" s="47">
        <v>1500</v>
      </c>
      <c r="AB93" s="47">
        <v>35275.4</v>
      </c>
      <c r="AC93" s="47">
        <v>141876.88351648353</v>
      </c>
      <c r="AD93" s="47">
        <v>3025.1</v>
      </c>
      <c r="AE93" s="47">
        <v>18150.599999999999</v>
      </c>
      <c r="AF93" s="47">
        <v>65836</v>
      </c>
      <c r="AG93" s="47">
        <v>283316.86587301583</v>
      </c>
      <c r="AH93" s="47">
        <v>28178.699999999997</v>
      </c>
      <c r="AI93" s="47">
        <v>6500</v>
      </c>
      <c r="AJ93" s="47">
        <v>13065.9</v>
      </c>
      <c r="AK93" s="47">
        <v>14000</v>
      </c>
      <c r="AL93" s="47">
        <v>14691.5</v>
      </c>
      <c r="AM93" s="47">
        <v>0</v>
      </c>
      <c r="AN93" s="47">
        <v>15032.2</v>
      </c>
      <c r="AO93" s="47">
        <v>0</v>
      </c>
      <c r="AP93" s="47">
        <v>74120.899999999994</v>
      </c>
      <c r="AQ93" s="47">
        <v>186200</v>
      </c>
      <c r="AR93" s="47">
        <v>32948.300000000003</v>
      </c>
      <c r="AS93" s="47">
        <v>0</v>
      </c>
      <c r="AT93" s="47">
        <v>48999.899999999994</v>
      </c>
      <c r="AU93" s="47">
        <v>342999.29999999993</v>
      </c>
      <c r="AV93" s="47">
        <v>26619.300000000003</v>
      </c>
      <c r="AW93" s="47">
        <v>32</v>
      </c>
      <c r="AX93" s="47">
        <v>27.7</v>
      </c>
      <c r="AY93" s="47">
        <v>0</v>
      </c>
      <c r="AZ93" s="47">
        <v>200</v>
      </c>
      <c r="BA93" s="47">
        <v>30</v>
      </c>
      <c r="BB93" s="47">
        <v>2446.5</v>
      </c>
      <c r="BC93" s="47">
        <v>0</v>
      </c>
      <c r="BD93" s="47">
        <v>147.80000000000001</v>
      </c>
      <c r="BE93" s="47">
        <v>0</v>
      </c>
      <c r="BF93" s="47">
        <v>63007.5</v>
      </c>
      <c r="BG93" s="47">
        <v>300</v>
      </c>
      <c r="BH93" s="47">
        <v>22189.200000000001</v>
      </c>
      <c r="BI93" s="47">
        <v>13000</v>
      </c>
      <c r="BJ93" s="47">
        <v>28085.4</v>
      </c>
      <c r="BK93" s="47">
        <v>112341.6</v>
      </c>
      <c r="BL93" s="47">
        <v>71370.400000000009</v>
      </c>
      <c r="BM93" s="47">
        <v>0</v>
      </c>
      <c r="BN93" s="47">
        <v>6094.5</v>
      </c>
      <c r="BO93" s="47">
        <v>0</v>
      </c>
      <c r="BP93" s="47">
        <v>47464.1</v>
      </c>
      <c r="BQ93" s="47">
        <v>9000</v>
      </c>
      <c r="BR93" s="47">
        <v>4497.3999999999996</v>
      </c>
      <c r="BS93" s="47">
        <v>0</v>
      </c>
      <c r="BT93" s="47">
        <v>748.1</v>
      </c>
      <c r="BU93" s="47">
        <v>0</v>
      </c>
      <c r="BV93" s="47">
        <v>635.19999999999993</v>
      </c>
      <c r="BW93" s="47">
        <v>635.19999999999993</v>
      </c>
      <c r="BX93" s="47">
        <v>9786.1</v>
      </c>
      <c r="BY93" s="47">
        <v>48930.5</v>
      </c>
      <c r="BZ93" s="47">
        <v>1077</v>
      </c>
      <c r="CA93" s="47">
        <v>508</v>
      </c>
      <c r="CB93" s="47">
        <v>1362</v>
      </c>
      <c r="CC93" s="47">
        <v>0</v>
      </c>
      <c r="CD93" s="47">
        <v>2422.6</v>
      </c>
      <c r="CE93" s="47">
        <v>0</v>
      </c>
      <c r="CF93" s="47">
        <v>2926.2</v>
      </c>
      <c r="CG93" s="47">
        <v>1786.5221052631578</v>
      </c>
      <c r="CH93" s="47">
        <v>67.2</v>
      </c>
      <c r="CI93" s="47">
        <v>0</v>
      </c>
      <c r="CJ93" s="47">
        <v>5.4</v>
      </c>
      <c r="CK93" s="47">
        <v>0</v>
      </c>
      <c r="CL93" s="47">
        <v>8051.2000000000007</v>
      </c>
      <c r="CM93" s="47">
        <v>650</v>
      </c>
      <c r="CN93" s="47">
        <v>17433.400000000001</v>
      </c>
      <c r="CO93" s="47">
        <v>0</v>
      </c>
      <c r="CP93" s="47">
        <v>21919.8</v>
      </c>
      <c r="CQ93" s="47">
        <v>0</v>
      </c>
      <c r="CR93" s="47">
        <v>278.3</v>
      </c>
      <c r="CS93" s="47">
        <v>0</v>
      </c>
      <c r="CT93" s="47">
        <v>9574.2000000000007</v>
      </c>
      <c r="CU93" s="47">
        <v>0</v>
      </c>
      <c r="CV93" s="47">
        <v>479.20000000000005</v>
      </c>
      <c r="CW93" s="47">
        <v>0</v>
      </c>
      <c r="CX93" s="47">
        <v>267.5</v>
      </c>
      <c r="CY93" s="47">
        <v>0</v>
      </c>
      <c r="CZ93" s="47">
        <f t="shared" si="17"/>
        <v>901845.89999999979</v>
      </c>
      <c r="DA93" s="47">
        <f t="shared" si="17"/>
        <v>1427088.0373239082</v>
      </c>
    </row>
    <row r="94" spans="1:105" ht="13.5" thickBot="1">
      <c r="A94" s="33" t="s">
        <v>57</v>
      </c>
      <c r="B94" s="47">
        <v>6269</v>
      </c>
      <c r="C94" s="47">
        <v>24000</v>
      </c>
      <c r="D94" s="47">
        <v>10115.9</v>
      </c>
      <c r="E94" s="47">
        <v>0</v>
      </c>
      <c r="F94" s="47">
        <v>35.299999999999997</v>
      </c>
      <c r="G94" s="47">
        <v>0</v>
      </c>
      <c r="H94" s="47">
        <v>247.7</v>
      </c>
      <c r="I94" s="47">
        <v>76</v>
      </c>
      <c r="J94" s="47">
        <v>3219</v>
      </c>
      <c r="K94" s="47">
        <v>9657</v>
      </c>
      <c r="L94" s="47">
        <v>13184</v>
      </c>
      <c r="M94" s="47">
        <v>1980</v>
      </c>
      <c r="N94" s="47">
        <v>20000</v>
      </c>
      <c r="O94" s="47">
        <v>0</v>
      </c>
      <c r="P94" s="47">
        <v>1499.3000000000002</v>
      </c>
      <c r="Q94" s="47">
        <v>360</v>
      </c>
      <c r="R94" s="47">
        <v>4152</v>
      </c>
      <c r="S94" s="47">
        <v>777.30000000000007</v>
      </c>
      <c r="T94" s="47">
        <v>2355</v>
      </c>
      <c r="U94" s="47">
        <v>0</v>
      </c>
      <c r="V94" s="47">
        <v>690.8</v>
      </c>
      <c r="W94" s="47">
        <v>0</v>
      </c>
      <c r="X94" s="47">
        <v>90.4</v>
      </c>
      <c r="Y94" s="47">
        <v>0</v>
      </c>
      <c r="Z94" s="47">
        <v>2642</v>
      </c>
      <c r="AA94" s="47">
        <v>660</v>
      </c>
      <c r="AB94" s="47">
        <v>325</v>
      </c>
      <c r="AC94" s="47">
        <v>0</v>
      </c>
      <c r="AD94" s="47">
        <v>1000</v>
      </c>
      <c r="AE94" s="47">
        <v>7.1738333333333344</v>
      </c>
      <c r="AF94" s="47">
        <v>33207.1</v>
      </c>
      <c r="AG94" s="47">
        <v>3288.1496734059101</v>
      </c>
      <c r="AH94" s="47">
        <v>1500</v>
      </c>
      <c r="AI94" s="47">
        <v>750</v>
      </c>
      <c r="AJ94" s="47">
        <v>6.8000000000000007</v>
      </c>
      <c r="AK94" s="47">
        <v>0</v>
      </c>
      <c r="AL94" s="47">
        <v>3640</v>
      </c>
      <c r="AM94" s="47">
        <v>0</v>
      </c>
      <c r="AN94" s="47">
        <v>5181</v>
      </c>
      <c r="AO94" s="47">
        <v>0</v>
      </c>
      <c r="AP94" s="47">
        <v>17995</v>
      </c>
      <c r="AQ94" s="47">
        <v>3516.2901203860315</v>
      </c>
      <c r="AR94" s="47">
        <v>912.4</v>
      </c>
      <c r="AS94" s="47">
        <v>0</v>
      </c>
      <c r="AT94" s="47">
        <v>10000</v>
      </c>
      <c r="AU94" s="47">
        <v>1291.3600000000004</v>
      </c>
      <c r="AV94" s="47">
        <v>2696.3</v>
      </c>
      <c r="AW94" s="47">
        <v>1055</v>
      </c>
      <c r="AX94" s="47">
        <v>400</v>
      </c>
      <c r="AY94" s="47">
        <v>150</v>
      </c>
      <c r="AZ94" s="47">
        <v>32</v>
      </c>
      <c r="BA94" s="47">
        <v>0</v>
      </c>
      <c r="BB94" s="47">
        <v>22018.899999999998</v>
      </c>
      <c r="BC94" s="47">
        <v>100</v>
      </c>
      <c r="BD94" s="47">
        <v>7000</v>
      </c>
      <c r="BE94" s="47">
        <v>800</v>
      </c>
      <c r="BF94" s="47">
        <v>150000</v>
      </c>
      <c r="BG94" s="47">
        <v>270000</v>
      </c>
      <c r="BH94" s="47">
        <v>11887</v>
      </c>
      <c r="BI94" s="47">
        <v>3000</v>
      </c>
      <c r="BJ94" s="47">
        <v>4861.3999999999996</v>
      </c>
      <c r="BK94" s="47">
        <v>0</v>
      </c>
      <c r="BL94" s="47">
        <v>47858</v>
      </c>
      <c r="BM94" s="47">
        <v>0</v>
      </c>
      <c r="BN94" s="47">
        <v>777.6</v>
      </c>
      <c r="BO94" s="47">
        <v>0</v>
      </c>
      <c r="BP94" s="47">
        <v>6588</v>
      </c>
      <c r="BQ94" s="47">
        <v>8564</v>
      </c>
      <c r="BR94" s="47">
        <v>2700</v>
      </c>
      <c r="BS94" s="47">
        <v>540</v>
      </c>
      <c r="BT94" s="47">
        <v>801.00000000000011</v>
      </c>
      <c r="BU94" s="47">
        <v>0</v>
      </c>
      <c r="BV94" s="47">
        <v>771</v>
      </c>
      <c r="BW94" s="47">
        <v>396</v>
      </c>
      <c r="BX94" s="47">
        <v>3910.2</v>
      </c>
      <c r="BY94" s="47">
        <v>1955.1</v>
      </c>
      <c r="BZ94" s="47">
        <v>420.50000000000006</v>
      </c>
      <c r="CA94" s="47">
        <v>13</v>
      </c>
      <c r="CB94" s="47">
        <v>3600</v>
      </c>
      <c r="CC94" s="47">
        <v>1850</v>
      </c>
      <c r="CD94" s="47">
        <v>5449.0999999999995</v>
      </c>
      <c r="CE94" s="47">
        <v>0</v>
      </c>
      <c r="CF94" s="47">
        <v>3928.7</v>
      </c>
      <c r="CG94" s="47">
        <v>220</v>
      </c>
      <c r="CH94" s="47">
        <v>223.49999999999997</v>
      </c>
      <c r="CI94" s="47">
        <v>53</v>
      </c>
      <c r="CJ94" s="47">
        <v>0</v>
      </c>
      <c r="CK94" s="47">
        <v>0</v>
      </c>
      <c r="CL94" s="47">
        <v>4000</v>
      </c>
      <c r="CM94" s="47">
        <v>4800</v>
      </c>
      <c r="CN94" s="47">
        <v>25000</v>
      </c>
      <c r="CO94" s="47">
        <v>6250</v>
      </c>
      <c r="CP94" s="47">
        <v>21850</v>
      </c>
      <c r="CQ94" s="47">
        <v>0</v>
      </c>
      <c r="CR94" s="47">
        <v>2600</v>
      </c>
      <c r="CS94" s="47">
        <v>3900</v>
      </c>
      <c r="CT94" s="47">
        <v>15063.500000000002</v>
      </c>
      <c r="CU94" s="47">
        <v>2200</v>
      </c>
      <c r="CV94" s="47">
        <v>3000</v>
      </c>
      <c r="CW94" s="47">
        <v>0</v>
      </c>
      <c r="CX94" s="47">
        <v>357.8</v>
      </c>
      <c r="CY94" s="47">
        <v>0</v>
      </c>
      <c r="CZ94" s="47">
        <f t="shared" si="17"/>
        <v>486062.2</v>
      </c>
      <c r="DA94" s="47">
        <f t="shared" si="17"/>
        <v>352209.37362712529</v>
      </c>
    </row>
    <row r="95" spans="1:105" ht="13.5" thickBot="1">
      <c r="A95" s="33" t="s">
        <v>58</v>
      </c>
      <c r="B95" s="47">
        <v>1772</v>
      </c>
      <c r="C95" s="47">
        <v>160</v>
      </c>
      <c r="D95" s="47">
        <v>11.100000000000001</v>
      </c>
      <c r="E95" s="47">
        <v>0</v>
      </c>
      <c r="F95" s="47">
        <v>5000</v>
      </c>
      <c r="G95" s="47">
        <v>0</v>
      </c>
      <c r="H95" s="47">
        <v>171</v>
      </c>
      <c r="I95" s="47">
        <v>69</v>
      </c>
      <c r="J95" s="47">
        <v>13</v>
      </c>
      <c r="K95" s="47">
        <v>0</v>
      </c>
      <c r="L95" s="47">
        <v>13734</v>
      </c>
      <c r="M95" s="47">
        <v>16480</v>
      </c>
      <c r="N95" s="47">
        <v>5000</v>
      </c>
      <c r="O95" s="47">
        <v>0</v>
      </c>
      <c r="P95" s="47">
        <v>3800</v>
      </c>
      <c r="Q95" s="47">
        <v>1650</v>
      </c>
      <c r="R95" s="47">
        <v>44.8</v>
      </c>
      <c r="S95" s="47">
        <v>0</v>
      </c>
      <c r="T95" s="47">
        <v>12042</v>
      </c>
      <c r="U95" s="47">
        <v>0</v>
      </c>
      <c r="V95" s="47">
        <v>36738.800000000003</v>
      </c>
      <c r="W95" s="47">
        <v>32477.3</v>
      </c>
      <c r="X95" s="47">
        <v>24.8</v>
      </c>
      <c r="Y95" s="47">
        <v>0</v>
      </c>
      <c r="Z95" s="47">
        <v>11746</v>
      </c>
      <c r="AA95" s="47">
        <v>0</v>
      </c>
      <c r="AB95" s="47">
        <v>5086</v>
      </c>
      <c r="AC95" s="47">
        <v>420.18945963975983</v>
      </c>
      <c r="AD95" s="47">
        <v>0</v>
      </c>
      <c r="AE95" s="47">
        <v>0</v>
      </c>
      <c r="AF95" s="47">
        <v>622.79999999999995</v>
      </c>
      <c r="AG95" s="47">
        <v>0</v>
      </c>
      <c r="AH95" s="47">
        <v>1400</v>
      </c>
      <c r="AI95" s="47">
        <v>550</v>
      </c>
      <c r="AJ95" s="47">
        <v>0</v>
      </c>
      <c r="AK95" s="47">
        <v>0</v>
      </c>
      <c r="AL95" s="47">
        <v>115</v>
      </c>
      <c r="AM95" s="47">
        <v>0</v>
      </c>
      <c r="AN95" s="47">
        <v>7647.8</v>
      </c>
      <c r="AO95" s="47">
        <v>0</v>
      </c>
      <c r="AP95" s="47">
        <v>22100</v>
      </c>
      <c r="AQ95" s="47">
        <v>81.346267949168862</v>
      </c>
      <c r="AR95" s="47">
        <v>127.60000000000002</v>
      </c>
      <c r="AS95" s="47">
        <v>0</v>
      </c>
      <c r="AT95" s="47">
        <v>13000</v>
      </c>
      <c r="AU95" s="47">
        <v>44.16</v>
      </c>
      <c r="AV95" s="47">
        <v>11.299999999999999</v>
      </c>
      <c r="AW95" s="47">
        <v>5.311129269488478</v>
      </c>
      <c r="AX95" s="47">
        <v>150</v>
      </c>
      <c r="AY95" s="47">
        <v>15</v>
      </c>
      <c r="AZ95" s="47">
        <v>0</v>
      </c>
      <c r="BA95" s="47">
        <v>0</v>
      </c>
      <c r="BB95" s="47">
        <v>0</v>
      </c>
      <c r="BC95" s="47">
        <v>0</v>
      </c>
      <c r="BD95" s="47">
        <v>1500</v>
      </c>
      <c r="BE95" s="47">
        <v>300</v>
      </c>
      <c r="BF95" s="47">
        <v>15000</v>
      </c>
      <c r="BG95" s="47">
        <v>7500</v>
      </c>
      <c r="BH95" s="47">
        <v>4000</v>
      </c>
      <c r="BI95" s="47">
        <v>4000</v>
      </c>
      <c r="BJ95" s="47">
        <v>72.400000000000006</v>
      </c>
      <c r="BK95" s="47">
        <v>0</v>
      </c>
      <c r="BL95" s="47">
        <v>24022</v>
      </c>
      <c r="BM95" s="47">
        <v>0</v>
      </c>
      <c r="BN95" s="47">
        <v>54</v>
      </c>
      <c r="BO95" s="47">
        <v>270</v>
      </c>
      <c r="BP95" s="47">
        <v>16</v>
      </c>
      <c r="BQ95" s="47">
        <v>0</v>
      </c>
      <c r="BR95" s="47">
        <v>0</v>
      </c>
      <c r="BS95" s="47">
        <v>0</v>
      </c>
      <c r="BT95" s="47">
        <v>0</v>
      </c>
      <c r="BU95" s="47">
        <v>0</v>
      </c>
      <c r="BV95" s="47">
        <v>42</v>
      </c>
      <c r="BW95" s="47">
        <v>23</v>
      </c>
      <c r="BX95" s="47">
        <v>16.200000000000003</v>
      </c>
      <c r="BY95" s="47">
        <v>8.1000000000000014</v>
      </c>
      <c r="BZ95" s="47">
        <v>21</v>
      </c>
      <c r="CA95" s="47">
        <v>6</v>
      </c>
      <c r="CB95" s="47">
        <v>0</v>
      </c>
      <c r="CC95" s="47">
        <v>0</v>
      </c>
      <c r="CD95" s="47">
        <v>90.1</v>
      </c>
      <c r="CE95" s="47">
        <v>0</v>
      </c>
      <c r="CF95" s="47">
        <v>46.5</v>
      </c>
      <c r="CG95" s="47">
        <v>19.514356148491878</v>
      </c>
      <c r="CH95" s="47">
        <v>50</v>
      </c>
      <c r="CI95" s="47">
        <v>10</v>
      </c>
      <c r="CJ95" s="47">
        <v>22.400000000000002</v>
      </c>
      <c r="CK95" s="47">
        <v>0</v>
      </c>
      <c r="CL95" s="47">
        <v>2000</v>
      </c>
      <c r="CM95" s="47">
        <v>2000</v>
      </c>
      <c r="CN95" s="47">
        <v>550</v>
      </c>
      <c r="CO95" s="47">
        <v>192.5</v>
      </c>
      <c r="CP95" s="47">
        <v>0</v>
      </c>
      <c r="CQ95" s="47">
        <v>0</v>
      </c>
      <c r="CR95" s="47">
        <v>500</v>
      </c>
      <c r="CS95" s="47">
        <v>800</v>
      </c>
      <c r="CT95" s="47">
        <v>1400</v>
      </c>
      <c r="CU95" s="47">
        <v>350</v>
      </c>
      <c r="CV95" s="47">
        <v>0</v>
      </c>
      <c r="CW95" s="47">
        <v>0</v>
      </c>
      <c r="CX95" s="47">
        <v>971.9</v>
      </c>
      <c r="CY95" s="47">
        <v>0</v>
      </c>
      <c r="CZ95" s="47">
        <f t="shared" si="17"/>
        <v>190732.5</v>
      </c>
      <c r="DA95" s="47">
        <f t="shared" si="17"/>
        <v>67431.421213006921</v>
      </c>
    </row>
    <row r="96" spans="1:105" ht="13.5" thickBot="1">
      <c r="A96" s="33" t="s">
        <v>59</v>
      </c>
      <c r="B96" s="47">
        <v>5563.4000000000005</v>
      </c>
      <c r="C96" s="47">
        <v>450</v>
      </c>
      <c r="D96" s="47">
        <v>22503.9</v>
      </c>
      <c r="E96" s="47">
        <v>0</v>
      </c>
      <c r="F96" s="47">
        <v>40000</v>
      </c>
      <c r="G96" s="47">
        <v>0</v>
      </c>
      <c r="H96" s="47">
        <v>16137</v>
      </c>
      <c r="I96" s="47">
        <v>12900</v>
      </c>
      <c r="J96" s="47">
        <v>13449.300000000001</v>
      </c>
      <c r="K96" s="47">
        <v>10718</v>
      </c>
      <c r="L96" s="47">
        <v>112830</v>
      </c>
      <c r="M96" s="47">
        <v>169245</v>
      </c>
      <c r="N96" s="47">
        <v>73000</v>
      </c>
      <c r="O96" s="47">
        <v>0</v>
      </c>
      <c r="P96" s="47">
        <v>41730</v>
      </c>
      <c r="Q96" s="47">
        <v>54030</v>
      </c>
      <c r="R96" s="47">
        <v>25315</v>
      </c>
      <c r="S96" s="47">
        <v>22040.976877539182</v>
      </c>
      <c r="T96" s="47">
        <v>6150</v>
      </c>
      <c r="U96" s="47">
        <v>0</v>
      </c>
      <c r="V96" s="47">
        <v>44209</v>
      </c>
      <c r="W96" s="47">
        <v>41998.400000000001</v>
      </c>
      <c r="X96" s="47">
        <v>60000</v>
      </c>
      <c r="Y96" s="47">
        <v>100000</v>
      </c>
      <c r="Z96" s="47">
        <v>52793</v>
      </c>
      <c r="AA96" s="47">
        <v>49613</v>
      </c>
      <c r="AB96" s="47">
        <v>32694</v>
      </c>
      <c r="AC96" s="47">
        <v>2058.7449808055917</v>
      </c>
      <c r="AD96" s="47">
        <v>25000</v>
      </c>
      <c r="AE96" s="47">
        <v>37700</v>
      </c>
      <c r="AF96" s="47">
        <v>47192.9</v>
      </c>
      <c r="AG96" s="47">
        <v>3985.3533670611505</v>
      </c>
      <c r="AH96" s="47">
        <v>65000</v>
      </c>
      <c r="AI96" s="47">
        <v>55500</v>
      </c>
      <c r="AJ96" s="47">
        <v>20000</v>
      </c>
      <c r="AK96" s="47">
        <v>25000</v>
      </c>
      <c r="AL96" s="47">
        <v>18180</v>
      </c>
      <c r="AM96" s="47">
        <v>0</v>
      </c>
      <c r="AN96" s="47">
        <v>14938</v>
      </c>
      <c r="AO96" s="47">
        <v>0</v>
      </c>
      <c r="AP96" s="47">
        <v>97238</v>
      </c>
      <c r="AQ96" s="47">
        <v>29923.799999999996</v>
      </c>
      <c r="AR96" s="47">
        <v>69500</v>
      </c>
      <c r="AS96" s="47">
        <v>86000</v>
      </c>
      <c r="AT96" s="47">
        <v>77000</v>
      </c>
      <c r="AU96" s="47">
        <v>48889.919999999998</v>
      </c>
      <c r="AV96" s="47">
        <v>27955</v>
      </c>
      <c r="AW96" s="47">
        <v>86989</v>
      </c>
      <c r="AX96" s="47">
        <v>200</v>
      </c>
      <c r="AY96" s="47">
        <v>130</v>
      </c>
      <c r="AZ96" s="47">
        <v>1000</v>
      </c>
      <c r="BA96" s="47">
        <v>900</v>
      </c>
      <c r="BB96" s="47">
        <v>0</v>
      </c>
      <c r="BC96" s="47">
        <v>0</v>
      </c>
      <c r="BD96" s="47">
        <v>400</v>
      </c>
      <c r="BE96" s="47">
        <v>100</v>
      </c>
      <c r="BF96" s="47">
        <v>130000</v>
      </c>
      <c r="BG96" s="47">
        <v>234000</v>
      </c>
      <c r="BH96" s="47">
        <v>20000</v>
      </c>
      <c r="BI96" s="47">
        <v>20000</v>
      </c>
      <c r="BJ96" s="47">
        <v>31797.800000000003</v>
      </c>
      <c r="BK96" s="47">
        <v>21680.318181818184</v>
      </c>
      <c r="BL96" s="47">
        <v>84527</v>
      </c>
      <c r="BM96" s="47">
        <v>0</v>
      </c>
      <c r="BN96" s="47">
        <v>3186.3</v>
      </c>
      <c r="BO96" s="47">
        <v>3186.3</v>
      </c>
      <c r="BP96" s="47">
        <v>82076</v>
      </c>
      <c r="BQ96" s="47">
        <v>0</v>
      </c>
      <c r="BR96" s="47">
        <v>7920</v>
      </c>
      <c r="BS96" s="47">
        <v>6575</v>
      </c>
      <c r="BT96" s="47">
        <v>3</v>
      </c>
      <c r="BU96" s="47">
        <v>0</v>
      </c>
      <c r="BV96" s="47">
        <v>167.60000000000002</v>
      </c>
      <c r="BW96" s="47">
        <v>27.296416938110756</v>
      </c>
      <c r="BX96" s="47">
        <v>2231.8000000000002</v>
      </c>
      <c r="BY96" s="47">
        <v>1785.4400000000003</v>
      </c>
      <c r="BZ96" s="47">
        <v>1990.1000000000001</v>
      </c>
      <c r="CA96" s="47">
        <v>882</v>
      </c>
      <c r="CB96" s="47">
        <v>3700</v>
      </c>
      <c r="CC96" s="47">
        <v>4300</v>
      </c>
      <c r="CD96" s="47">
        <v>387.70000000000005</v>
      </c>
      <c r="CE96" s="47">
        <v>447.34615384615387</v>
      </c>
      <c r="CF96" s="47">
        <v>5241.3</v>
      </c>
      <c r="CG96" s="47">
        <v>395</v>
      </c>
      <c r="CH96" s="47">
        <v>20</v>
      </c>
      <c r="CI96" s="47">
        <v>5</v>
      </c>
      <c r="CJ96" s="47">
        <v>0.8</v>
      </c>
      <c r="CK96" s="47">
        <v>0</v>
      </c>
      <c r="CL96" s="47">
        <v>10000</v>
      </c>
      <c r="CM96" s="47">
        <v>18000</v>
      </c>
      <c r="CN96" s="47">
        <v>800</v>
      </c>
      <c r="CO96" s="47">
        <v>1360</v>
      </c>
      <c r="CP96" s="47">
        <v>481</v>
      </c>
      <c r="CQ96" s="47">
        <v>0</v>
      </c>
      <c r="CR96" s="47">
        <v>200</v>
      </c>
      <c r="CS96" s="47">
        <v>600</v>
      </c>
      <c r="CT96" s="47">
        <v>450</v>
      </c>
      <c r="CU96" s="47">
        <v>390</v>
      </c>
      <c r="CV96" s="47">
        <v>600</v>
      </c>
      <c r="CW96" s="47">
        <v>0</v>
      </c>
      <c r="CX96" s="47">
        <v>426</v>
      </c>
      <c r="CY96" s="47">
        <v>0</v>
      </c>
      <c r="CZ96" s="47">
        <f t="shared" si="17"/>
        <v>1396184.9000000004</v>
      </c>
      <c r="DA96" s="47">
        <f t="shared" si="17"/>
        <v>1151805.8959780084</v>
      </c>
    </row>
    <row r="97" spans="1:105" ht="13.5" thickBot="1">
      <c r="A97" s="39" t="s">
        <v>193</v>
      </c>
      <c r="B97" s="47">
        <v>115993</v>
      </c>
      <c r="C97" s="47">
        <v>120502</v>
      </c>
      <c r="D97" s="47">
        <v>42047</v>
      </c>
      <c r="E97" s="47">
        <v>0</v>
      </c>
      <c r="F97" s="47">
        <v>0</v>
      </c>
      <c r="G97" s="47">
        <v>0</v>
      </c>
      <c r="H97" s="47">
        <v>0</v>
      </c>
      <c r="I97" s="47">
        <v>0</v>
      </c>
      <c r="J97" s="47">
        <v>0</v>
      </c>
      <c r="K97" s="47">
        <v>0</v>
      </c>
      <c r="L97" s="47">
        <v>0</v>
      </c>
      <c r="M97" s="47">
        <v>0</v>
      </c>
      <c r="N97" s="47">
        <v>0</v>
      </c>
      <c r="O97" s="47">
        <v>0</v>
      </c>
      <c r="P97" s="47">
        <v>0</v>
      </c>
      <c r="Q97" s="47">
        <v>0</v>
      </c>
      <c r="R97" s="47">
        <v>0</v>
      </c>
      <c r="S97" s="47">
        <v>0</v>
      </c>
      <c r="T97" s="47">
        <v>33416</v>
      </c>
      <c r="U97" s="47">
        <v>0</v>
      </c>
      <c r="V97" s="47">
        <v>0</v>
      </c>
      <c r="W97" s="47">
        <v>0</v>
      </c>
      <c r="X97" s="47">
        <v>0</v>
      </c>
      <c r="Y97" s="47">
        <v>0</v>
      </c>
      <c r="Z97" s="47">
        <v>4000</v>
      </c>
      <c r="AA97" s="47">
        <v>0</v>
      </c>
      <c r="AB97" s="47">
        <v>0</v>
      </c>
      <c r="AC97" s="47">
        <v>0</v>
      </c>
      <c r="AD97" s="47">
        <v>15000</v>
      </c>
      <c r="AE97" s="47">
        <v>0</v>
      </c>
      <c r="AF97" s="47">
        <v>17614.599999999999</v>
      </c>
      <c r="AG97" s="47">
        <v>0</v>
      </c>
      <c r="AH97" s="47">
        <v>6000</v>
      </c>
      <c r="AI97" s="47">
        <v>12000</v>
      </c>
      <c r="AJ97" s="47">
        <v>13000</v>
      </c>
      <c r="AK97" s="47">
        <v>10000</v>
      </c>
      <c r="AL97" s="47">
        <v>4840</v>
      </c>
      <c r="AM97" s="47">
        <v>0</v>
      </c>
      <c r="AN97" s="47">
        <v>0</v>
      </c>
      <c r="AO97" s="47">
        <v>0</v>
      </c>
      <c r="AP97" s="47">
        <v>0</v>
      </c>
      <c r="AQ97" s="47">
        <v>0</v>
      </c>
      <c r="AR97" s="47">
        <v>0</v>
      </c>
      <c r="AS97" s="47">
        <v>0</v>
      </c>
      <c r="AT97" s="47">
        <v>0</v>
      </c>
      <c r="AU97" s="47">
        <v>0</v>
      </c>
      <c r="AV97" s="47">
        <v>38</v>
      </c>
      <c r="AW97" s="47">
        <v>0</v>
      </c>
      <c r="AX97" s="47">
        <v>0</v>
      </c>
      <c r="AY97" s="47">
        <v>0</v>
      </c>
      <c r="AZ97" s="47">
        <v>0</v>
      </c>
      <c r="BA97" s="47">
        <v>0</v>
      </c>
      <c r="BB97" s="47">
        <v>0</v>
      </c>
      <c r="BC97" s="47">
        <v>0</v>
      </c>
      <c r="BD97" s="47">
        <v>0</v>
      </c>
      <c r="BE97" s="47">
        <v>0</v>
      </c>
      <c r="BF97" s="47">
        <v>0</v>
      </c>
      <c r="BG97" s="47">
        <v>0</v>
      </c>
      <c r="BH97" s="47">
        <v>0</v>
      </c>
      <c r="BI97" s="47">
        <v>0</v>
      </c>
      <c r="BJ97" s="47">
        <v>2300</v>
      </c>
      <c r="BK97" s="47">
        <v>0</v>
      </c>
      <c r="BL97" s="47">
        <v>0</v>
      </c>
      <c r="BM97" s="47">
        <v>0</v>
      </c>
      <c r="BN97" s="47">
        <v>0</v>
      </c>
      <c r="BO97" s="47">
        <v>0</v>
      </c>
      <c r="BP97" s="47">
        <v>0</v>
      </c>
      <c r="BQ97" s="47">
        <v>0</v>
      </c>
      <c r="BR97" s="47">
        <v>0</v>
      </c>
      <c r="BS97" s="47">
        <v>0</v>
      </c>
      <c r="BT97" s="47">
        <v>0</v>
      </c>
      <c r="BU97" s="47">
        <v>0</v>
      </c>
      <c r="BV97" s="47">
        <v>0</v>
      </c>
      <c r="BW97" s="47">
        <v>0</v>
      </c>
      <c r="BX97" s="47">
        <v>0</v>
      </c>
      <c r="BY97" s="47">
        <v>0</v>
      </c>
      <c r="BZ97" s="47">
        <v>2500</v>
      </c>
      <c r="CA97" s="47">
        <v>0</v>
      </c>
      <c r="CB97" s="47">
        <v>2000</v>
      </c>
      <c r="CC97" s="47">
        <v>0</v>
      </c>
      <c r="CD97" s="47">
        <v>0</v>
      </c>
      <c r="CE97" s="47">
        <v>0</v>
      </c>
      <c r="CF97" s="47">
        <v>0</v>
      </c>
      <c r="CG97" s="47">
        <v>0</v>
      </c>
      <c r="CH97" s="47">
        <v>0</v>
      </c>
      <c r="CI97" s="47">
        <v>0</v>
      </c>
      <c r="CJ97" s="47">
        <v>0</v>
      </c>
      <c r="CK97" s="47">
        <v>0</v>
      </c>
      <c r="CL97" s="47">
        <v>0</v>
      </c>
      <c r="CM97" s="47">
        <v>0</v>
      </c>
      <c r="CN97" s="47">
        <v>0</v>
      </c>
      <c r="CO97" s="47">
        <v>0</v>
      </c>
      <c r="CP97" s="47">
        <v>0</v>
      </c>
      <c r="CQ97" s="47">
        <v>0</v>
      </c>
      <c r="CR97" s="47">
        <v>0</v>
      </c>
      <c r="CS97" s="47">
        <v>0</v>
      </c>
      <c r="CT97" s="47">
        <v>0</v>
      </c>
      <c r="CU97" s="47">
        <v>0</v>
      </c>
      <c r="CV97" s="47">
        <v>0</v>
      </c>
      <c r="CW97" s="47">
        <v>0</v>
      </c>
      <c r="CX97" s="47">
        <v>0</v>
      </c>
      <c r="CY97" s="47">
        <v>0</v>
      </c>
      <c r="CZ97" s="47">
        <f t="shared" si="17"/>
        <v>258748.6</v>
      </c>
      <c r="DA97" s="47">
        <f t="shared" si="17"/>
        <v>142502</v>
      </c>
    </row>
    <row r="98" spans="1:105" ht="13.5" thickBot="1">
      <c r="A98" s="40" t="s">
        <v>194</v>
      </c>
      <c r="B98" s="47">
        <v>254587.60000000003</v>
      </c>
      <c r="C98" s="47">
        <v>150</v>
      </c>
      <c r="D98" s="47">
        <v>485360.7</v>
      </c>
      <c r="E98" s="47">
        <v>0</v>
      </c>
      <c r="F98" s="47">
        <v>297500.60000000003</v>
      </c>
      <c r="G98" s="47">
        <v>0</v>
      </c>
      <c r="H98" s="47">
        <v>250129.40000000002</v>
      </c>
      <c r="I98" s="47">
        <v>0</v>
      </c>
      <c r="J98" s="47">
        <v>212899.20000000001</v>
      </c>
      <c r="K98" s="47">
        <v>0</v>
      </c>
      <c r="L98" s="47">
        <v>401801.8</v>
      </c>
      <c r="M98" s="47">
        <v>0</v>
      </c>
      <c r="N98" s="47">
        <v>401096.3</v>
      </c>
      <c r="O98" s="47">
        <v>0</v>
      </c>
      <c r="P98" s="47">
        <v>210980.80000000002</v>
      </c>
      <c r="Q98" s="47">
        <v>0</v>
      </c>
      <c r="R98" s="47">
        <v>118884.6</v>
      </c>
      <c r="S98" s="47">
        <v>0</v>
      </c>
      <c r="T98" s="47">
        <v>506000</v>
      </c>
      <c r="U98" s="47">
        <v>0</v>
      </c>
      <c r="V98" s="47">
        <v>200485.9</v>
      </c>
      <c r="W98" s="47">
        <v>0</v>
      </c>
      <c r="X98" s="47">
        <v>91086.900000000009</v>
      </c>
      <c r="Y98" s="47">
        <v>0</v>
      </c>
      <c r="Z98" s="47">
        <v>490830</v>
      </c>
      <c r="AA98" s="47">
        <v>0</v>
      </c>
      <c r="AB98" s="47">
        <v>251042</v>
      </c>
      <c r="AC98" s="47">
        <v>0</v>
      </c>
      <c r="AD98" s="47">
        <v>110019.5</v>
      </c>
      <c r="AE98" s="47">
        <v>0</v>
      </c>
      <c r="AF98" s="47">
        <v>235173.69999999998</v>
      </c>
      <c r="AG98" s="47">
        <v>0</v>
      </c>
      <c r="AH98" s="47">
        <v>1110000</v>
      </c>
      <c r="AI98" s="47">
        <v>0</v>
      </c>
      <c r="AJ98" s="47">
        <v>500000</v>
      </c>
      <c r="AK98" s="47">
        <v>0</v>
      </c>
      <c r="AL98" s="47">
        <v>870200</v>
      </c>
      <c r="AM98" s="47">
        <v>0</v>
      </c>
      <c r="AN98" s="47">
        <v>164698.5</v>
      </c>
      <c r="AO98" s="47">
        <v>0</v>
      </c>
      <c r="AP98" s="47">
        <v>1224602.7</v>
      </c>
      <c r="AQ98" s="47">
        <v>0</v>
      </c>
      <c r="AR98" s="47">
        <v>536493.19999999995</v>
      </c>
      <c r="AS98" s="47">
        <v>0</v>
      </c>
      <c r="AT98" s="47">
        <v>223476.6</v>
      </c>
      <c r="AU98" s="47">
        <v>0</v>
      </c>
      <c r="AV98" s="47">
        <v>394438.40000000002</v>
      </c>
      <c r="AW98" s="47">
        <v>0</v>
      </c>
      <c r="AX98" s="47">
        <v>30000</v>
      </c>
      <c r="AY98" s="47">
        <v>0</v>
      </c>
      <c r="AZ98" s="47">
        <v>10852.2</v>
      </c>
      <c r="BA98" s="47">
        <v>0</v>
      </c>
      <c r="BB98" s="47">
        <v>23627.3</v>
      </c>
      <c r="BC98" s="47">
        <v>0</v>
      </c>
      <c r="BD98" s="47">
        <v>285437.7</v>
      </c>
      <c r="BE98" s="47">
        <v>0</v>
      </c>
      <c r="BF98" s="47">
        <v>1467227.6</v>
      </c>
      <c r="BG98" s="47">
        <v>0</v>
      </c>
      <c r="BH98" s="47">
        <v>629513.70000000007</v>
      </c>
      <c r="BI98" s="47">
        <v>0</v>
      </c>
      <c r="BJ98" s="47">
        <v>389788.30000000005</v>
      </c>
      <c r="BK98" s="47">
        <v>0</v>
      </c>
      <c r="BL98" s="47">
        <v>581466</v>
      </c>
      <c r="BM98" s="47">
        <v>0</v>
      </c>
      <c r="BN98" s="47">
        <v>303042.09999999998</v>
      </c>
      <c r="BO98" s="47">
        <v>0</v>
      </c>
      <c r="BP98" s="47">
        <v>232788.69999999998</v>
      </c>
      <c r="BQ98" s="47">
        <v>0</v>
      </c>
      <c r="BR98" s="47">
        <v>160075.9</v>
      </c>
      <c r="BS98" s="47">
        <v>0</v>
      </c>
      <c r="BT98" s="47">
        <v>85904.400000000009</v>
      </c>
      <c r="BU98" s="47">
        <v>0</v>
      </c>
      <c r="BV98" s="47">
        <v>153025.9</v>
      </c>
      <c r="BW98" s="47">
        <v>0</v>
      </c>
      <c r="BX98" s="47">
        <v>279574.5</v>
      </c>
      <c r="BY98" s="47">
        <v>0</v>
      </c>
      <c r="BZ98" s="47">
        <v>348305.7</v>
      </c>
      <c r="CA98" s="47">
        <v>0</v>
      </c>
      <c r="CB98" s="47">
        <v>179424.3</v>
      </c>
      <c r="CC98" s="47">
        <v>0</v>
      </c>
      <c r="CD98" s="47">
        <v>201009.59999999998</v>
      </c>
      <c r="CE98" s="47">
        <v>0</v>
      </c>
      <c r="CF98" s="47">
        <v>165934.70000000001</v>
      </c>
      <c r="CG98" s="47">
        <v>0</v>
      </c>
      <c r="CH98" s="47">
        <v>68304.800000000003</v>
      </c>
      <c r="CI98" s="47">
        <v>0</v>
      </c>
      <c r="CJ98" s="47">
        <v>84138</v>
      </c>
      <c r="CK98" s="47">
        <v>0</v>
      </c>
      <c r="CL98" s="47">
        <v>782562.5</v>
      </c>
      <c r="CM98" s="47">
        <v>0</v>
      </c>
      <c r="CN98" s="47">
        <v>257320</v>
      </c>
      <c r="CO98" s="47">
        <v>0</v>
      </c>
      <c r="CP98" s="47">
        <v>504312.39999999997</v>
      </c>
      <c r="CQ98" s="47">
        <v>0</v>
      </c>
      <c r="CR98" s="47">
        <v>257193.80000000002</v>
      </c>
      <c r="CS98" s="47">
        <v>0</v>
      </c>
      <c r="CT98" s="47">
        <v>1510349.2000000002</v>
      </c>
      <c r="CU98" s="47">
        <v>0</v>
      </c>
      <c r="CV98" s="47">
        <v>754544.9</v>
      </c>
      <c r="CW98" s="47">
        <v>0</v>
      </c>
      <c r="CX98" s="47">
        <v>950531.60000000009</v>
      </c>
      <c r="CY98" s="47">
        <v>0</v>
      </c>
      <c r="CZ98" s="47">
        <f>B98+D98+F98+H98+J98+L98+N98+P98+R98+T98+V98+X98+Z98+AB98+AD98+AF98+AH98+AJ98+AL98+AN98+AP98+AR98+AT98+AV98+AX98+AZ98+BB98+BD98+BF98+BH98+BJ98+BL98+BN98+BP98+BR98+BT98+BV98+BX98+BZ98+CB98+CD98+CF98+CH98+CJ98+CL98+CN98+CP98+CR98+CT98+CV98+CX98</f>
        <v>20238044.199999999</v>
      </c>
      <c r="DA98" s="47">
        <f>C98+E98+G98+I98+K98+M98+O98+Q98+S98+U98+W98+Y98+AA98+AC98+AE98+AG98+AI98+AK98+AM98+AO98+AQ98+AS98+AU98+AW98+AY98+BA98+BC98+BE98+BG98+BI98+BK98+BM98+BO98+BQ98+BS98+BU98+BW98+BY98+CA98+CC98+CE98+CG98+CI98+CK98+CM98+CO98+CQ98+CS98+CU98+CW98+CY98</f>
        <v>150</v>
      </c>
    </row>
    <row r="99" spans="1:105" ht="13.5" thickBot="1">
      <c r="A99" s="41" t="s">
        <v>185</v>
      </c>
      <c r="B99" s="47">
        <v>36.700000000000003</v>
      </c>
      <c r="C99" s="47">
        <v>0</v>
      </c>
      <c r="D99" s="47">
        <v>19.399999999999999</v>
      </c>
      <c r="E99" s="47">
        <v>0</v>
      </c>
      <c r="F99" s="47">
        <v>8.4</v>
      </c>
      <c r="G99" s="47">
        <v>0</v>
      </c>
      <c r="H99" s="47">
        <v>12</v>
      </c>
      <c r="I99" s="47">
        <v>0</v>
      </c>
      <c r="J99" s="47">
        <v>31</v>
      </c>
      <c r="K99" s="47">
        <v>0</v>
      </c>
      <c r="L99" s="47">
        <v>178.4</v>
      </c>
      <c r="M99" s="47">
        <v>0</v>
      </c>
      <c r="N99" s="47">
        <v>125.40000000000003</v>
      </c>
      <c r="O99" s="47">
        <v>0</v>
      </c>
      <c r="P99" s="47">
        <v>1102.3</v>
      </c>
      <c r="Q99" s="47">
        <v>0</v>
      </c>
      <c r="R99" s="47">
        <v>90.7</v>
      </c>
      <c r="S99" s="47">
        <v>0</v>
      </c>
      <c r="T99" s="47">
        <v>1381.3999999999999</v>
      </c>
      <c r="U99" s="47">
        <v>0</v>
      </c>
      <c r="V99" s="47">
        <v>29.299999999999997</v>
      </c>
      <c r="W99" s="47">
        <v>0</v>
      </c>
      <c r="X99" s="47">
        <v>1677.6</v>
      </c>
      <c r="Y99" s="47">
        <v>0</v>
      </c>
      <c r="Z99" s="47">
        <v>49.6</v>
      </c>
      <c r="AA99" s="47">
        <v>0</v>
      </c>
      <c r="AB99" s="47">
        <v>1.5</v>
      </c>
      <c r="AC99" s="47">
        <v>0</v>
      </c>
      <c r="AD99" s="47">
        <v>1</v>
      </c>
      <c r="AE99" s="47">
        <v>0</v>
      </c>
      <c r="AF99" s="47">
        <v>0.6</v>
      </c>
      <c r="AG99" s="47">
        <v>0</v>
      </c>
      <c r="AH99" s="47">
        <v>1.4000000000000001</v>
      </c>
      <c r="AI99" s="47">
        <v>0</v>
      </c>
      <c r="AJ99" s="47">
        <v>4.6000000000000005</v>
      </c>
      <c r="AK99" s="47">
        <v>0</v>
      </c>
      <c r="AL99" s="47">
        <v>0</v>
      </c>
      <c r="AM99" s="47">
        <v>0</v>
      </c>
      <c r="AN99" s="47">
        <v>63.2</v>
      </c>
      <c r="AO99" s="47">
        <v>0</v>
      </c>
      <c r="AP99" s="47">
        <v>176.20000000000002</v>
      </c>
      <c r="AQ99" s="47">
        <v>0</v>
      </c>
      <c r="AR99" s="47">
        <v>72.599999999999994</v>
      </c>
      <c r="AS99" s="47">
        <v>0</v>
      </c>
      <c r="AT99" s="47">
        <v>8.7000000000000011</v>
      </c>
      <c r="AU99" s="47">
        <v>0</v>
      </c>
      <c r="AV99" s="47">
        <v>70.7</v>
      </c>
      <c r="AW99" s="47">
        <v>0</v>
      </c>
      <c r="AX99" s="47">
        <v>0</v>
      </c>
      <c r="AY99" s="47">
        <v>0</v>
      </c>
      <c r="AZ99" s="47">
        <v>10.600000000000001</v>
      </c>
      <c r="BA99" s="47">
        <v>0</v>
      </c>
      <c r="BB99" s="47">
        <v>0</v>
      </c>
      <c r="BC99" s="47">
        <v>0</v>
      </c>
      <c r="BD99" s="47">
        <v>0.5</v>
      </c>
      <c r="BE99" s="47">
        <v>0</v>
      </c>
      <c r="BF99" s="47">
        <v>43.4</v>
      </c>
      <c r="BG99" s="47">
        <v>0</v>
      </c>
      <c r="BH99" s="47">
        <v>19.3</v>
      </c>
      <c r="BI99" s="47">
        <v>0</v>
      </c>
      <c r="BJ99" s="47">
        <v>125.10000000000002</v>
      </c>
      <c r="BK99" s="47">
        <v>0</v>
      </c>
      <c r="BL99" s="47">
        <v>79.2</v>
      </c>
      <c r="BM99" s="47">
        <v>0</v>
      </c>
      <c r="BN99" s="47">
        <v>15.2</v>
      </c>
      <c r="BO99" s="47">
        <v>0</v>
      </c>
      <c r="BP99" s="47">
        <v>142.5</v>
      </c>
      <c r="BQ99" s="47">
        <v>0</v>
      </c>
      <c r="BR99" s="47">
        <v>0</v>
      </c>
      <c r="BS99" s="47">
        <v>0</v>
      </c>
      <c r="BT99" s="47">
        <v>0</v>
      </c>
      <c r="BU99" s="47">
        <v>0</v>
      </c>
      <c r="BV99" s="47">
        <v>23.1</v>
      </c>
      <c r="BW99" s="47">
        <v>0</v>
      </c>
      <c r="BX99" s="47">
        <v>69.900000000000006</v>
      </c>
      <c r="BY99" s="47">
        <v>0</v>
      </c>
      <c r="BZ99" s="47">
        <v>163.80000000000001</v>
      </c>
      <c r="CA99" s="47">
        <v>0</v>
      </c>
      <c r="CB99" s="47">
        <v>36.700000000000003</v>
      </c>
      <c r="CC99" s="47">
        <v>0</v>
      </c>
      <c r="CD99" s="47">
        <v>37.199999999999996</v>
      </c>
      <c r="CE99" s="47">
        <v>0</v>
      </c>
      <c r="CF99" s="47">
        <v>431.6</v>
      </c>
      <c r="CG99" s="47">
        <v>0</v>
      </c>
      <c r="CH99" s="47">
        <v>2.7</v>
      </c>
      <c r="CI99" s="47">
        <v>0</v>
      </c>
      <c r="CJ99" s="47">
        <v>7.7</v>
      </c>
      <c r="CK99" s="47">
        <v>0</v>
      </c>
      <c r="CL99" s="47">
        <v>13.5</v>
      </c>
      <c r="CM99" s="47">
        <v>0</v>
      </c>
      <c r="CN99" s="47">
        <v>0</v>
      </c>
      <c r="CO99" s="47">
        <v>0</v>
      </c>
      <c r="CP99" s="47">
        <v>0</v>
      </c>
      <c r="CQ99" s="47">
        <v>0</v>
      </c>
      <c r="CR99" s="47">
        <v>33.099999999999994</v>
      </c>
      <c r="CS99" s="47">
        <v>0</v>
      </c>
      <c r="CT99" s="47">
        <v>7.1</v>
      </c>
      <c r="CU99" s="47">
        <v>0</v>
      </c>
      <c r="CV99" s="47">
        <v>12.9</v>
      </c>
      <c r="CW99" s="47">
        <v>0</v>
      </c>
      <c r="CX99" s="47">
        <v>36.1</v>
      </c>
      <c r="CY99" s="47">
        <v>0</v>
      </c>
      <c r="CZ99" s="47">
        <f>B99+D99+F99+H99+J99+L99+N99+P99+R99+T99+V99+X99+Z99+AB99+AD99+AF99+AH99+AJ99+AL99+AN99+AP99+AR99+AT99+AV99+AX99+AZ99+BB99+BD99+BF99+BH99+BJ99+BL99+BN99+BP99+BR99+BT99+BV99+BX99+BZ99+CB99+CD99+CF99+CH99+CJ99+CL99+CN99+CP99+CR99+CT99+CV99+CX99</f>
        <v>6453.9000000000015</v>
      </c>
      <c r="DA99" s="47">
        <f>C99+E99+G99+I99+K99+M99+O99+Q99+S99+U99+W99+Y99+AA99+AC99+AE99+AG99+AI99+AK99+AM99+AO99+AQ99+AS99+AU99+AW99+AY99+BA99+BC99+BE99+BG99+BI99+BK99+BM99+BO99+BQ99+BS99+BU99+BW99+BY99+CA99+CC99+CE99+CG99+CI99+CK99+CM99+CO99+CQ99+CS99+CU99+CW99+CY99</f>
        <v>0</v>
      </c>
    </row>
  </sheetData>
  <mergeCells count="65">
    <mergeCell ref="CZ5:DA5"/>
    <mergeCell ref="CN5:CO5"/>
    <mergeCell ref="CP5:CQ5"/>
    <mergeCell ref="CR5:CS5"/>
    <mergeCell ref="CT5:CU5"/>
    <mergeCell ref="CV5:CW5"/>
    <mergeCell ref="BX5:BY5"/>
    <mergeCell ref="BZ5:CA5"/>
    <mergeCell ref="BH5:BI5"/>
    <mergeCell ref="BJ5:BK5"/>
    <mergeCell ref="BL5:BM5"/>
    <mergeCell ref="BN5:BO5"/>
    <mergeCell ref="BP5:BQ5"/>
    <mergeCell ref="BR5:BS5"/>
    <mergeCell ref="BT5:BU5"/>
    <mergeCell ref="BV5:BW5"/>
    <mergeCell ref="CB5:CC5"/>
    <mergeCell ref="CD5:CE5"/>
    <mergeCell ref="CX5:CY5"/>
    <mergeCell ref="CF5:CG5"/>
    <mergeCell ref="CH5:CI5"/>
    <mergeCell ref="CJ5:CK5"/>
    <mergeCell ref="CL5:CM5"/>
    <mergeCell ref="BD5:BE5"/>
    <mergeCell ref="BF5:BG5"/>
    <mergeCell ref="AR5:AS5"/>
    <mergeCell ref="AT5:AU5"/>
    <mergeCell ref="AV5:AW5"/>
    <mergeCell ref="AX5:AY5"/>
    <mergeCell ref="AN5:AO5"/>
    <mergeCell ref="AP5:AQ5"/>
    <mergeCell ref="AZ5:BA5"/>
    <mergeCell ref="BB5:BC5"/>
    <mergeCell ref="AF5:AG5"/>
    <mergeCell ref="AH5:AI5"/>
    <mergeCell ref="CR4:CY4"/>
    <mergeCell ref="B5:C5"/>
    <mergeCell ref="D5:E5"/>
    <mergeCell ref="F5:G5"/>
    <mergeCell ref="H5:I5"/>
    <mergeCell ref="J5:K5"/>
    <mergeCell ref="AJ5:AK5"/>
    <mergeCell ref="AL5:AM5"/>
    <mergeCell ref="X5:Y5"/>
    <mergeCell ref="Z5:AA5"/>
    <mergeCell ref="AB5:AC5"/>
    <mergeCell ref="AD5:AE5"/>
    <mergeCell ref="CH4:CM4"/>
    <mergeCell ref="CN4:CQ4"/>
    <mergeCell ref="AP4:AW4"/>
    <mergeCell ref="AX4:BE4"/>
    <mergeCell ref="BF4:BK4"/>
    <mergeCell ref="BL4:BU4"/>
    <mergeCell ref="BV4:BW4"/>
    <mergeCell ref="BX4:CG4"/>
    <mergeCell ref="B4:K4"/>
    <mergeCell ref="L4:Y4"/>
    <mergeCell ref="Z4:AG4"/>
    <mergeCell ref="AH4:AO4"/>
    <mergeCell ref="T5:U5"/>
    <mergeCell ref="V5:W5"/>
    <mergeCell ref="L5:M5"/>
    <mergeCell ref="N5:O5"/>
    <mergeCell ref="P5:Q5"/>
    <mergeCell ref="R5:S5"/>
  </mergeCells>
  <phoneticPr fontId="1"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DA99"/>
  <sheetViews>
    <sheetView workbookViewId="0">
      <pane xSplit="1" ySplit="7" topLeftCell="BD59"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2"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2016</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178</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508424.3</v>
      </c>
      <c r="C8" s="45">
        <f t="shared" ref="C8:BN8" si="0">SUM(C9:C18)</f>
        <v>176007</v>
      </c>
      <c r="D8" s="45">
        <f t="shared" si="0"/>
        <v>249759.89999999997</v>
      </c>
      <c r="E8" s="45">
        <f t="shared" si="0"/>
        <v>151627.28923966942</v>
      </c>
      <c r="F8" s="45">
        <f t="shared" si="0"/>
        <v>188567.69999999998</v>
      </c>
      <c r="G8" s="45">
        <f t="shared" si="0"/>
        <v>63958.476225006663</v>
      </c>
      <c r="H8" s="45">
        <f t="shared" si="0"/>
        <v>164886.1</v>
      </c>
      <c r="I8" s="45">
        <f t="shared" si="0"/>
        <v>115810</v>
      </c>
      <c r="J8" s="45">
        <f t="shared" si="0"/>
        <v>133849.90000000005</v>
      </c>
      <c r="K8" s="45">
        <f t="shared" si="0"/>
        <v>107301.77249586777</v>
      </c>
      <c r="L8" s="45">
        <f t="shared" si="0"/>
        <v>684130.00000000012</v>
      </c>
      <c r="M8" s="45">
        <f t="shared" si="0"/>
        <v>346094.05021739128</v>
      </c>
      <c r="N8" s="45">
        <f t="shared" si="0"/>
        <v>609795.80000000005</v>
      </c>
      <c r="O8" s="45">
        <f t="shared" si="0"/>
        <v>171574.11549999999</v>
      </c>
      <c r="P8" s="45">
        <f t="shared" si="0"/>
        <v>216678.99999999997</v>
      </c>
      <c r="Q8" s="45">
        <f t="shared" si="0"/>
        <v>83632.145000000004</v>
      </c>
      <c r="R8" s="45">
        <f t="shared" si="0"/>
        <v>211589.59999999998</v>
      </c>
      <c r="S8" s="45">
        <f t="shared" si="0"/>
        <v>73981.03</v>
      </c>
      <c r="T8" s="45">
        <f t="shared" si="0"/>
        <v>304454.80000000005</v>
      </c>
      <c r="U8" s="45">
        <f t="shared" si="0"/>
        <v>65000.766989124808</v>
      </c>
      <c r="V8" s="45">
        <f t="shared" si="0"/>
        <v>694135.59999999986</v>
      </c>
      <c r="W8" s="45">
        <f t="shared" si="0"/>
        <v>150680.23607692303</v>
      </c>
      <c r="X8" s="45">
        <f t="shared" si="0"/>
        <v>89738.1</v>
      </c>
      <c r="Y8" s="45">
        <f t="shared" si="0"/>
        <v>64580.439205128219</v>
      </c>
      <c r="Z8" s="45">
        <f t="shared" si="0"/>
        <v>577862.79999999993</v>
      </c>
      <c r="AA8" s="45">
        <f t="shared" si="0"/>
        <v>198709.5</v>
      </c>
      <c r="AB8" s="45">
        <f t="shared" si="0"/>
        <v>252083.89999999997</v>
      </c>
      <c r="AC8" s="45">
        <f t="shared" si="0"/>
        <v>85606.46</v>
      </c>
      <c r="AD8" s="45">
        <f t="shared" si="0"/>
        <v>129097.90000000001</v>
      </c>
      <c r="AE8" s="45">
        <f t="shared" si="0"/>
        <v>37644.219512195115</v>
      </c>
      <c r="AF8" s="45">
        <f t="shared" si="0"/>
        <v>226468.2</v>
      </c>
      <c r="AG8" s="45">
        <f t="shared" si="0"/>
        <v>95811.37999999999</v>
      </c>
      <c r="AH8" s="45">
        <f t="shared" si="0"/>
        <v>25973.3</v>
      </c>
      <c r="AI8" s="45">
        <f t="shared" si="0"/>
        <v>17859</v>
      </c>
      <c r="AJ8" s="45">
        <f t="shared" si="0"/>
        <v>44800.800000000003</v>
      </c>
      <c r="AK8" s="45">
        <f t="shared" si="0"/>
        <v>32082.540580733945</v>
      </c>
      <c r="AL8" s="45">
        <f t="shared" si="0"/>
        <v>17191.499999999996</v>
      </c>
      <c r="AM8" s="45">
        <f t="shared" si="0"/>
        <v>14375</v>
      </c>
      <c r="AN8" s="45">
        <f t="shared" si="0"/>
        <v>10757.600000000002</v>
      </c>
      <c r="AO8" s="45">
        <f t="shared" si="0"/>
        <v>4773.93</v>
      </c>
      <c r="AP8" s="45">
        <f t="shared" si="0"/>
        <v>1203944.1000000001</v>
      </c>
      <c r="AQ8" s="45">
        <f t="shared" si="0"/>
        <v>541707.86</v>
      </c>
      <c r="AR8" s="45">
        <f t="shared" si="0"/>
        <v>215963.70000000004</v>
      </c>
      <c r="AS8" s="45">
        <f t="shared" si="0"/>
        <v>160332.97200000001</v>
      </c>
      <c r="AT8" s="45">
        <f t="shared" si="0"/>
        <v>305998.59999999998</v>
      </c>
      <c r="AU8" s="45">
        <f t="shared" si="0"/>
        <v>154020.76700000002</v>
      </c>
      <c r="AV8" s="45">
        <f t="shared" si="0"/>
        <v>250184.89999999997</v>
      </c>
      <c r="AW8" s="45">
        <f t="shared" si="0"/>
        <v>86976.592000000004</v>
      </c>
      <c r="AX8" s="45">
        <f t="shared" si="0"/>
        <v>644.1</v>
      </c>
      <c r="AY8" s="45">
        <f t="shared" si="0"/>
        <v>56.15</v>
      </c>
      <c r="AZ8" s="45">
        <f t="shared" si="0"/>
        <v>316.70000000000005</v>
      </c>
      <c r="BA8" s="45">
        <f t="shared" si="0"/>
        <v>57.876800000000003</v>
      </c>
      <c r="BB8" s="45">
        <f t="shared" si="0"/>
        <v>23545.8</v>
      </c>
      <c r="BC8" s="45">
        <f t="shared" si="0"/>
        <v>4292.7595965517248</v>
      </c>
      <c r="BD8" s="45">
        <f t="shared" si="0"/>
        <v>14250.099999999997</v>
      </c>
      <c r="BE8" s="45">
        <f t="shared" si="0"/>
        <v>3463.9664286365705</v>
      </c>
      <c r="BF8" s="45">
        <f t="shared" si="0"/>
        <v>240836.8</v>
      </c>
      <c r="BG8" s="45">
        <f t="shared" si="0"/>
        <v>39661.324999999997</v>
      </c>
      <c r="BH8" s="45">
        <f t="shared" si="0"/>
        <v>160448.5</v>
      </c>
      <c r="BI8" s="45">
        <f t="shared" si="0"/>
        <v>36531.017248391247</v>
      </c>
      <c r="BJ8" s="45">
        <f t="shared" si="0"/>
        <v>259518.59999999998</v>
      </c>
      <c r="BK8" s="45">
        <f t="shared" si="0"/>
        <v>95045.872199999998</v>
      </c>
      <c r="BL8" s="45">
        <f t="shared" si="0"/>
        <v>511908.70000000007</v>
      </c>
      <c r="BM8" s="45">
        <f t="shared" si="0"/>
        <v>172697</v>
      </c>
      <c r="BN8" s="45">
        <f t="shared" si="0"/>
        <v>119486.9</v>
      </c>
      <c r="BO8" s="45">
        <f t="shared" ref="BO8:CY8" si="1">SUM(BO9:BO18)</f>
        <v>37612.315999999999</v>
      </c>
      <c r="BP8" s="45">
        <f t="shared" si="1"/>
        <v>373396.80000000005</v>
      </c>
      <c r="BQ8" s="45">
        <f t="shared" si="1"/>
        <v>162559.35699999999</v>
      </c>
      <c r="BR8" s="45">
        <f t="shared" si="1"/>
        <v>14278.7</v>
      </c>
      <c r="BS8" s="45">
        <f t="shared" si="1"/>
        <v>4065.884</v>
      </c>
      <c r="BT8" s="45">
        <f t="shared" si="1"/>
        <v>356.2</v>
      </c>
      <c r="BU8" s="45">
        <f t="shared" si="1"/>
        <v>93.620769230769241</v>
      </c>
      <c r="BV8" s="45">
        <f t="shared" si="1"/>
        <v>56109.1</v>
      </c>
      <c r="BW8" s="45">
        <f t="shared" si="1"/>
        <v>21011.125</v>
      </c>
      <c r="BX8" s="45">
        <f t="shared" si="1"/>
        <v>61498.400000000001</v>
      </c>
      <c r="BY8" s="45">
        <f t="shared" si="1"/>
        <v>12733.6466</v>
      </c>
      <c r="BZ8" s="45">
        <f t="shared" si="1"/>
        <v>32533.200000000004</v>
      </c>
      <c r="CA8" s="45">
        <f t="shared" si="1"/>
        <v>6243.721298701299</v>
      </c>
      <c r="CB8" s="45">
        <f t="shared" si="1"/>
        <v>12059.099999999999</v>
      </c>
      <c r="CC8" s="45">
        <f t="shared" si="1"/>
        <v>5039.2916000000005</v>
      </c>
      <c r="CD8" s="45">
        <f t="shared" si="1"/>
        <v>24414.9</v>
      </c>
      <c r="CE8" s="45">
        <f t="shared" si="1"/>
        <v>5634.8454206349179</v>
      </c>
      <c r="CF8" s="45">
        <f t="shared" si="1"/>
        <v>47664</v>
      </c>
      <c r="CG8" s="45">
        <f t="shared" si="1"/>
        <v>11378.218000000001</v>
      </c>
      <c r="CH8" s="45">
        <f t="shared" si="1"/>
        <v>5425.5</v>
      </c>
      <c r="CI8" s="45">
        <f t="shared" si="1"/>
        <v>623.83400000000006</v>
      </c>
      <c r="CJ8" s="45">
        <f t="shared" si="1"/>
        <v>507</v>
      </c>
      <c r="CK8" s="45">
        <f t="shared" si="1"/>
        <v>96.56637168141593</v>
      </c>
      <c r="CL8" s="45">
        <f t="shared" si="1"/>
        <v>94228.6</v>
      </c>
      <c r="CM8" s="45">
        <f t="shared" si="1"/>
        <v>10628.07</v>
      </c>
      <c r="CN8" s="45">
        <f t="shared" si="1"/>
        <v>53589.7</v>
      </c>
      <c r="CO8" s="45">
        <f t="shared" si="1"/>
        <v>5900.4279999999999</v>
      </c>
      <c r="CP8" s="45">
        <f t="shared" si="1"/>
        <v>32690.199999999997</v>
      </c>
      <c r="CQ8" s="45">
        <f t="shared" si="1"/>
        <v>4490.5499359405121</v>
      </c>
      <c r="CR8" s="45">
        <f t="shared" si="1"/>
        <v>3044.8</v>
      </c>
      <c r="CS8" s="45">
        <f t="shared" si="1"/>
        <v>112.60050000000001</v>
      </c>
      <c r="CT8" s="45">
        <f t="shared" si="1"/>
        <v>9649.8999999999978</v>
      </c>
      <c r="CU8" s="45">
        <f t="shared" si="1"/>
        <v>2040.1714999999999</v>
      </c>
      <c r="CV8" s="45">
        <f t="shared" si="1"/>
        <v>2351</v>
      </c>
      <c r="CW8" s="45">
        <f t="shared" si="1"/>
        <v>597.89118985322273</v>
      </c>
      <c r="CX8" s="45">
        <f t="shared" si="1"/>
        <v>57001.30000000001</v>
      </c>
      <c r="CY8" s="45">
        <f t="shared" si="1"/>
        <v>2637.3880042515507</v>
      </c>
      <c r="CZ8" s="45">
        <f>SUM(CZ9:CZ18)</f>
        <v>9528092.6999999993</v>
      </c>
      <c r="DA8" s="45">
        <f>SUM(DA9:DA18)</f>
        <v>3645453.034505914</v>
      </c>
    </row>
    <row r="9" spans="1:105" ht="13.5" thickBot="1">
      <c r="A9" s="33" t="s">
        <v>60</v>
      </c>
      <c r="B9" s="46">
        <v>98859.199999999997</v>
      </c>
      <c r="C9" s="46">
        <v>32130</v>
      </c>
      <c r="D9" s="46">
        <v>47967.199999999997</v>
      </c>
      <c r="E9" s="46">
        <v>16788.5</v>
      </c>
      <c r="F9" s="46">
        <v>52392.099999999984</v>
      </c>
      <c r="G9" s="46">
        <v>15600</v>
      </c>
      <c r="H9" s="46">
        <v>58239.299999999996</v>
      </c>
      <c r="I9" s="46">
        <v>29242</v>
      </c>
      <c r="J9" s="46">
        <v>14235.900000000003</v>
      </c>
      <c r="K9" s="46">
        <v>5580</v>
      </c>
      <c r="L9" s="46">
        <v>81086</v>
      </c>
      <c r="M9" s="46">
        <v>29576</v>
      </c>
      <c r="N9" s="46">
        <v>144594.89999999997</v>
      </c>
      <c r="O9" s="46">
        <v>46600.54</v>
      </c>
      <c r="P9" s="46">
        <v>57230</v>
      </c>
      <c r="Q9" s="46">
        <v>16620</v>
      </c>
      <c r="R9" s="46">
        <v>56274.000000000007</v>
      </c>
      <c r="S9" s="46">
        <v>19500</v>
      </c>
      <c r="T9" s="46">
        <v>30115.899999999998</v>
      </c>
      <c r="U9" s="46">
        <v>7529.1251877245913</v>
      </c>
      <c r="V9" s="46">
        <v>180466.8</v>
      </c>
      <c r="W9" s="46">
        <v>32484.023999999998</v>
      </c>
      <c r="X9" s="46">
        <v>20287.400000000001</v>
      </c>
      <c r="Y9" s="46">
        <v>7607.7750000000005</v>
      </c>
      <c r="Z9" s="46">
        <v>126870</v>
      </c>
      <c r="AA9" s="46">
        <v>40600</v>
      </c>
      <c r="AB9" s="46">
        <v>139000</v>
      </c>
      <c r="AC9" s="46">
        <v>41700</v>
      </c>
      <c r="AD9" s="46">
        <v>47000</v>
      </c>
      <c r="AE9" s="46">
        <v>16450</v>
      </c>
      <c r="AF9" s="46">
        <v>53914.3</v>
      </c>
      <c r="AG9" s="46">
        <v>15105.4</v>
      </c>
      <c r="AH9" s="46">
        <v>2610.9000000000005</v>
      </c>
      <c r="AI9" s="46">
        <v>900</v>
      </c>
      <c r="AJ9" s="46">
        <v>362.70000000000005</v>
      </c>
      <c r="AK9" s="46">
        <v>0.9</v>
      </c>
      <c r="AL9" s="46">
        <v>220</v>
      </c>
      <c r="AM9" s="46">
        <v>70</v>
      </c>
      <c r="AN9" s="46">
        <v>500</v>
      </c>
      <c r="AO9" s="46">
        <v>150</v>
      </c>
      <c r="AP9" s="46">
        <v>75674</v>
      </c>
      <c r="AQ9" s="46">
        <v>25769</v>
      </c>
      <c r="AR9" s="46">
        <v>40500</v>
      </c>
      <c r="AS9" s="46">
        <v>15900</v>
      </c>
      <c r="AT9" s="46">
        <v>50000</v>
      </c>
      <c r="AU9" s="46">
        <v>27500.000000000004</v>
      </c>
      <c r="AV9" s="46">
        <v>11709</v>
      </c>
      <c r="AW9" s="46">
        <v>2722</v>
      </c>
      <c r="AX9" s="46">
        <v>36.5</v>
      </c>
      <c r="AY9" s="46">
        <v>3</v>
      </c>
      <c r="AZ9" s="46">
        <v>0</v>
      </c>
      <c r="BA9" s="46">
        <v>0</v>
      </c>
      <c r="BB9" s="46">
        <v>1000</v>
      </c>
      <c r="BC9" s="46">
        <v>250</v>
      </c>
      <c r="BD9" s="46">
        <v>980.90000000000009</v>
      </c>
      <c r="BE9" s="46">
        <v>294.27000000000004</v>
      </c>
      <c r="BF9" s="46">
        <v>4902.2000000000007</v>
      </c>
      <c r="BG9" s="46">
        <v>1461</v>
      </c>
      <c r="BH9" s="46">
        <v>1817.9000000000005</v>
      </c>
      <c r="BI9" s="46">
        <v>545.37000000000012</v>
      </c>
      <c r="BJ9" s="46">
        <v>5722.3</v>
      </c>
      <c r="BK9" s="46">
        <v>1300</v>
      </c>
      <c r="BL9" s="46">
        <v>31714</v>
      </c>
      <c r="BM9" s="46">
        <v>9861</v>
      </c>
      <c r="BN9" s="46">
        <v>15999</v>
      </c>
      <c r="BO9" s="46">
        <v>5009.1899999999996</v>
      </c>
      <c r="BP9" s="46">
        <v>1577</v>
      </c>
      <c r="BQ9" s="46">
        <v>599.26</v>
      </c>
      <c r="BR9" s="46">
        <v>945.30000000000018</v>
      </c>
      <c r="BS9" s="46">
        <v>100</v>
      </c>
      <c r="BT9" s="46">
        <v>7</v>
      </c>
      <c r="BU9" s="46">
        <v>1.1900000000000002</v>
      </c>
      <c r="BV9" s="46">
        <v>336</v>
      </c>
      <c r="BW9" s="46">
        <v>16</v>
      </c>
      <c r="BX9" s="46">
        <v>12782.1</v>
      </c>
      <c r="BY9" s="46">
        <v>2060</v>
      </c>
      <c r="BZ9" s="46">
        <v>2137</v>
      </c>
      <c r="CA9" s="46">
        <v>455</v>
      </c>
      <c r="CB9" s="46">
        <v>200</v>
      </c>
      <c r="CC9" s="46">
        <v>30</v>
      </c>
      <c r="CD9" s="46">
        <v>362.50000000000006</v>
      </c>
      <c r="CE9" s="46">
        <v>101.50000000000003</v>
      </c>
      <c r="CF9" s="46">
        <v>7891</v>
      </c>
      <c r="CG9" s="46">
        <v>2210</v>
      </c>
      <c r="CH9" s="46">
        <v>134.9</v>
      </c>
      <c r="CI9" s="46">
        <v>21.584</v>
      </c>
      <c r="CJ9" s="46">
        <v>0</v>
      </c>
      <c r="CK9" s="46">
        <v>0</v>
      </c>
      <c r="CL9" s="46">
        <v>7790.2000000000007</v>
      </c>
      <c r="CM9" s="46">
        <v>200</v>
      </c>
      <c r="CN9" s="46">
        <v>4838.5</v>
      </c>
      <c r="CO9" s="46">
        <v>580.62</v>
      </c>
      <c r="CP9" s="46">
        <v>510.90000000000003</v>
      </c>
      <c r="CQ9" s="46">
        <v>62.316940948693137</v>
      </c>
      <c r="CR9" s="46">
        <v>220</v>
      </c>
      <c r="CS9" s="46">
        <v>44</v>
      </c>
      <c r="CT9" s="46">
        <v>411.3</v>
      </c>
      <c r="CU9" s="46">
        <v>6</v>
      </c>
      <c r="CV9" s="46">
        <v>39.1</v>
      </c>
      <c r="CW9" s="46">
        <v>7.82</v>
      </c>
      <c r="CX9" s="46">
        <v>1689.9</v>
      </c>
      <c r="CY9" s="46">
        <v>337.98</v>
      </c>
      <c r="CZ9" s="47">
        <f>B9+D9+F9+H9+J9+L9+N9+P9+R9+T9+V9+X9+Z9+AB9+AD9+AF9+AH9+AJ9+AL9+AN9+AP9+AR9+AT9+AV9+AX9+AZ9+BB9+BD9+BF9+BH9+BJ9+BL9+BN9+BP9+BR9+BT9+BV9+BX9+BZ9+CB9+CD9+CF9+CH9+CJ9+CL9+CN9+CP9+CR9+CT9+CV9+CX9</f>
        <v>1494155.0999999994</v>
      </c>
      <c r="DA9" s="47">
        <f>C9+E9+G9+I9+K9+M9+O9+Q9+S9+U9+W9+Y9+AA9+AC9+AE9+AG9+AI9+AK9+AM9+AO9+AQ9+AS9+AU9+AW9+AY9+BA9+BC9+BE9+BG9+BI9+BK9+BM9+BO9+BQ9+BS9+BU9+BW9+BY9+CA9+CC9+CE9+CG9+CI9+CK9+CM9+CO9+CQ9+CS9+CU9+CW9+CY9</f>
        <v>471682.36512867338</v>
      </c>
    </row>
    <row r="10" spans="1:105" ht="13.5" thickBot="1">
      <c r="A10" s="33" t="s">
        <v>4</v>
      </c>
      <c r="B10" s="46">
        <v>346577.69999999995</v>
      </c>
      <c r="C10" s="46">
        <v>112811</v>
      </c>
      <c r="D10" s="46">
        <v>64773.900000000009</v>
      </c>
      <c r="E10" s="46">
        <v>22236</v>
      </c>
      <c r="F10" s="46">
        <v>70000</v>
      </c>
      <c r="G10" s="46">
        <v>17500</v>
      </c>
      <c r="H10" s="46">
        <v>6846.9000000000005</v>
      </c>
      <c r="I10" s="46">
        <v>1957</v>
      </c>
      <c r="J10" s="46">
        <v>4141.5000000000009</v>
      </c>
      <c r="K10" s="46">
        <v>1390</v>
      </c>
      <c r="L10" s="46">
        <v>334447.29999999993</v>
      </c>
      <c r="M10" s="46">
        <v>93135</v>
      </c>
      <c r="N10" s="46">
        <v>254216.00000000003</v>
      </c>
      <c r="O10" s="46">
        <v>33297.322500000002</v>
      </c>
      <c r="P10" s="46">
        <v>58152.400000000016</v>
      </c>
      <c r="Q10" s="46">
        <v>13850</v>
      </c>
      <c r="R10" s="46">
        <v>98739.799999999988</v>
      </c>
      <c r="S10" s="46">
        <v>31568</v>
      </c>
      <c r="T10" s="46">
        <v>172444.49999999997</v>
      </c>
      <c r="U10" s="46">
        <v>34488.481995794369</v>
      </c>
      <c r="V10" s="46">
        <v>358591.1</v>
      </c>
      <c r="W10" s="46">
        <v>57273.283999999992</v>
      </c>
      <c r="X10" s="46">
        <v>21487.300000000003</v>
      </c>
      <c r="Y10" s="46">
        <v>6875.9360000000015</v>
      </c>
      <c r="Z10" s="46">
        <v>271618.90000000002</v>
      </c>
      <c r="AA10" s="46">
        <v>70000</v>
      </c>
      <c r="AB10" s="46">
        <v>18630.899999999998</v>
      </c>
      <c r="AC10" s="46">
        <v>5350</v>
      </c>
      <c r="AD10" s="46">
        <v>47165.299999999996</v>
      </c>
      <c r="AE10" s="46">
        <v>7560</v>
      </c>
      <c r="AF10" s="46">
        <v>29224.399999999994</v>
      </c>
      <c r="AG10" s="46">
        <v>7530</v>
      </c>
      <c r="AH10" s="46">
        <v>396.6</v>
      </c>
      <c r="AI10" s="46">
        <v>40</v>
      </c>
      <c r="AJ10" s="46">
        <v>42.800000000000004</v>
      </c>
      <c r="AK10" s="46">
        <v>10.657200000000001</v>
      </c>
      <c r="AL10" s="46">
        <v>20</v>
      </c>
      <c r="AM10" s="46">
        <v>6</v>
      </c>
      <c r="AN10" s="46">
        <v>75.300000000000011</v>
      </c>
      <c r="AO10" s="46">
        <v>15</v>
      </c>
      <c r="AP10" s="46">
        <v>745707.70000000007</v>
      </c>
      <c r="AQ10" s="46">
        <v>296542</v>
      </c>
      <c r="AR10" s="46">
        <v>57000</v>
      </c>
      <c r="AS10" s="46">
        <v>23380</v>
      </c>
      <c r="AT10" s="46">
        <v>160530</v>
      </c>
      <c r="AU10" s="46">
        <v>72500</v>
      </c>
      <c r="AV10" s="46">
        <v>130900.29999999996</v>
      </c>
      <c r="AW10" s="46">
        <v>33466</v>
      </c>
      <c r="AX10" s="46">
        <v>20</v>
      </c>
      <c r="AY10" s="46">
        <v>4</v>
      </c>
      <c r="AZ10" s="46">
        <v>50.200000000000017</v>
      </c>
      <c r="BA10" s="46">
        <v>10.140400000000005</v>
      </c>
      <c r="BB10" s="46">
        <v>1000</v>
      </c>
      <c r="BC10" s="46">
        <v>250</v>
      </c>
      <c r="BD10" s="46">
        <v>1061.0999999999999</v>
      </c>
      <c r="BE10" s="46">
        <v>169.77599999999998</v>
      </c>
      <c r="BF10" s="46">
        <v>2165.9</v>
      </c>
      <c r="BG10" s="46">
        <v>135</v>
      </c>
      <c r="BH10" s="46">
        <v>2685.0000000000005</v>
      </c>
      <c r="BI10" s="46">
        <v>652.07142857142867</v>
      </c>
      <c r="BJ10" s="46">
        <v>348.29999999999995</v>
      </c>
      <c r="BK10" s="46">
        <v>50</v>
      </c>
      <c r="BL10" s="46">
        <v>258452.60000000006</v>
      </c>
      <c r="BM10" s="46">
        <v>80746</v>
      </c>
      <c r="BN10" s="46">
        <v>33114</v>
      </c>
      <c r="BO10" s="46">
        <v>7254.21</v>
      </c>
      <c r="BP10" s="46">
        <v>223890.00000000003</v>
      </c>
      <c r="BQ10" s="46">
        <v>70749.7</v>
      </c>
      <c r="BR10" s="46">
        <v>2500</v>
      </c>
      <c r="BS10" s="46">
        <v>525</v>
      </c>
      <c r="BT10" s="46">
        <v>0</v>
      </c>
      <c r="BU10" s="46">
        <v>0</v>
      </c>
      <c r="BV10" s="46">
        <v>41048</v>
      </c>
      <c r="BW10" s="46">
        <v>9019</v>
      </c>
      <c r="BX10" s="46">
        <v>4000</v>
      </c>
      <c r="BY10" s="46">
        <v>800</v>
      </c>
      <c r="BZ10" s="46">
        <v>2100</v>
      </c>
      <c r="CA10" s="46">
        <v>395</v>
      </c>
      <c r="CB10" s="46">
        <v>579.9</v>
      </c>
      <c r="CC10" s="46">
        <v>64</v>
      </c>
      <c r="CD10" s="46">
        <v>9013</v>
      </c>
      <c r="CE10" s="46">
        <v>1812.6</v>
      </c>
      <c r="CF10" s="46">
        <v>20905.400000000001</v>
      </c>
      <c r="CG10" s="46">
        <v>5160</v>
      </c>
      <c r="CH10" s="46">
        <v>3910</v>
      </c>
      <c r="CI10" s="46">
        <v>469</v>
      </c>
      <c r="CJ10" s="46">
        <v>400</v>
      </c>
      <c r="CK10" s="46">
        <v>80</v>
      </c>
      <c r="CL10" s="46">
        <v>3604.5</v>
      </c>
      <c r="CM10" s="46">
        <v>220</v>
      </c>
      <c r="CN10" s="46">
        <v>17994.099999999999</v>
      </c>
      <c r="CO10" s="46">
        <v>1260</v>
      </c>
      <c r="CP10" s="46">
        <v>52.800000000000004</v>
      </c>
      <c r="CQ10" s="46">
        <v>4.3737313432835823</v>
      </c>
      <c r="CR10" s="46">
        <v>47.2</v>
      </c>
      <c r="CS10" s="46">
        <v>4</v>
      </c>
      <c r="CT10" s="46">
        <v>80</v>
      </c>
      <c r="CU10" s="46">
        <v>20</v>
      </c>
      <c r="CV10" s="46">
        <v>44.699999999999996</v>
      </c>
      <c r="CW10" s="46">
        <v>13.409999999999998</v>
      </c>
      <c r="CX10" s="46">
        <v>916.90000000000009</v>
      </c>
      <c r="CY10" s="46">
        <v>550.14</v>
      </c>
      <c r="CZ10" s="47">
        <f t="shared" ref="CZ10:DA58" si="2">B10+D10+F10+H10+J10+L10+N10+P10+R10+T10+V10+X10+Z10+AB10+AD10+AF10+AH10+AJ10+AL10+AN10+AP10+AR10+AT10+AV10+AX10+AZ10+BB10+BD10+BF10+BH10+BJ10+BL10+BN10+BP10+BR10+BT10+BV10+BX10+BZ10+CB10+CD10+CF10+CH10+CJ10+CL10+CN10+CP10+CR10+CT10+CV10+CX10</f>
        <v>3881714.1999999997</v>
      </c>
      <c r="DA10" s="47">
        <f t="shared" si="2"/>
        <v>1123199.1032557089</v>
      </c>
    </row>
    <row r="11" spans="1:105" ht="13.5" thickBot="1">
      <c r="A11" s="33" t="s">
        <v>5</v>
      </c>
      <c r="B11" s="46">
        <v>3754.5</v>
      </c>
      <c r="C11" s="46">
        <v>1152</v>
      </c>
      <c r="D11" s="46">
        <v>1585.1999999999998</v>
      </c>
      <c r="E11" s="46">
        <v>269</v>
      </c>
      <c r="F11" s="46">
        <v>1200.5999999999999</v>
      </c>
      <c r="G11" s="46">
        <v>300</v>
      </c>
      <c r="H11" s="46">
        <v>1243</v>
      </c>
      <c r="I11" s="46">
        <v>325</v>
      </c>
      <c r="J11" s="46">
        <v>244.8</v>
      </c>
      <c r="K11" s="46">
        <v>72</v>
      </c>
      <c r="L11" s="46">
        <v>4188.6000000000004</v>
      </c>
      <c r="M11" s="46">
        <v>925</v>
      </c>
      <c r="N11" s="46">
        <v>13427.400000000001</v>
      </c>
      <c r="O11" s="46">
        <v>909.40499999999997</v>
      </c>
      <c r="P11" s="46">
        <v>1717.6</v>
      </c>
      <c r="Q11" s="46">
        <v>370</v>
      </c>
      <c r="R11" s="46">
        <v>115.10000000000002</v>
      </c>
      <c r="S11" s="46">
        <v>7</v>
      </c>
      <c r="T11" s="46">
        <v>1141.1000000000001</v>
      </c>
      <c r="U11" s="46">
        <v>216.97322285215876</v>
      </c>
      <c r="V11" s="46">
        <v>11557.3</v>
      </c>
      <c r="W11" s="46">
        <v>1647.9839999999999</v>
      </c>
      <c r="X11" s="46">
        <v>190.7</v>
      </c>
      <c r="Y11" s="46">
        <v>63.566666666666663</v>
      </c>
      <c r="Z11" s="46">
        <v>30868.699999999997</v>
      </c>
      <c r="AA11" s="46">
        <v>5340</v>
      </c>
      <c r="AB11" s="46">
        <v>2100</v>
      </c>
      <c r="AC11" s="46">
        <v>525</v>
      </c>
      <c r="AD11" s="46">
        <v>13000</v>
      </c>
      <c r="AE11" s="46">
        <v>3250</v>
      </c>
      <c r="AF11" s="46">
        <v>48655.899999999994</v>
      </c>
      <c r="AG11" s="46">
        <v>10887</v>
      </c>
      <c r="AH11" s="46">
        <v>3251.5999999999995</v>
      </c>
      <c r="AI11" s="46">
        <v>200</v>
      </c>
      <c r="AJ11" s="46">
        <v>15.2</v>
      </c>
      <c r="AK11" s="46">
        <v>3.04</v>
      </c>
      <c r="AL11" s="46">
        <v>75</v>
      </c>
      <c r="AM11" s="46">
        <v>14</v>
      </c>
      <c r="AN11" s="46">
        <v>10</v>
      </c>
      <c r="AO11" s="46">
        <v>2</v>
      </c>
      <c r="AP11" s="46">
        <v>5592.3</v>
      </c>
      <c r="AQ11" s="46">
        <v>871</v>
      </c>
      <c r="AR11" s="46">
        <v>540</v>
      </c>
      <c r="AS11" s="46">
        <v>108</v>
      </c>
      <c r="AT11" s="46">
        <v>35.699999999999996</v>
      </c>
      <c r="AU11" s="46">
        <v>7.14</v>
      </c>
      <c r="AV11" s="46">
        <v>68</v>
      </c>
      <c r="AW11" s="46">
        <v>13.440000000000001</v>
      </c>
      <c r="AX11" s="46">
        <v>0</v>
      </c>
      <c r="AY11" s="46">
        <v>0</v>
      </c>
      <c r="AZ11" s="46">
        <v>0</v>
      </c>
      <c r="BA11" s="46">
        <v>0</v>
      </c>
      <c r="BB11" s="46">
        <v>35.4</v>
      </c>
      <c r="BC11" s="46">
        <v>8.4959999999999987</v>
      </c>
      <c r="BD11" s="46">
        <v>0</v>
      </c>
      <c r="BE11" s="46">
        <v>0</v>
      </c>
      <c r="BF11" s="46">
        <v>54.2</v>
      </c>
      <c r="BG11" s="46">
        <v>6.6</v>
      </c>
      <c r="BH11" s="46">
        <v>165.6</v>
      </c>
      <c r="BI11" s="46">
        <v>39.744</v>
      </c>
      <c r="BJ11" s="46">
        <v>25.9</v>
      </c>
      <c r="BK11" s="46">
        <v>6.2159999999999993</v>
      </c>
      <c r="BL11" s="46">
        <v>120</v>
      </c>
      <c r="BM11" s="46">
        <v>32</v>
      </c>
      <c r="BN11" s="46">
        <v>17.7</v>
      </c>
      <c r="BO11" s="46">
        <v>3.1859999999999999</v>
      </c>
      <c r="BP11" s="46">
        <v>60.3</v>
      </c>
      <c r="BQ11" s="46">
        <v>16.72</v>
      </c>
      <c r="BR11" s="46">
        <v>0</v>
      </c>
      <c r="BS11" s="46">
        <v>0</v>
      </c>
      <c r="BT11" s="46">
        <v>3</v>
      </c>
      <c r="BU11" s="46">
        <v>0.4</v>
      </c>
      <c r="BV11" s="46">
        <v>20</v>
      </c>
      <c r="BW11" s="46">
        <v>3</v>
      </c>
      <c r="BX11" s="46">
        <v>32.4</v>
      </c>
      <c r="BY11" s="46">
        <v>7.7759999999999998</v>
      </c>
      <c r="BZ11" s="46">
        <v>72</v>
      </c>
      <c r="CA11" s="46">
        <v>19.701298701298704</v>
      </c>
      <c r="CB11" s="46">
        <v>17.2</v>
      </c>
      <c r="CC11" s="46">
        <v>4.1280000000000001</v>
      </c>
      <c r="CD11" s="46">
        <v>30.8</v>
      </c>
      <c r="CE11" s="46">
        <v>7.3919999999999995</v>
      </c>
      <c r="CF11" s="46">
        <v>15</v>
      </c>
      <c r="CG11" s="46">
        <v>7</v>
      </c>
      <c r="CH11" s="46">
        <v>0</v>
      </c>
      <c r="CI11" s="46">
        <v>0</v>
      </c>
      <c r="CJ11" s="46">
        <v>0</v>
      </c>
      <c r="CK11" s="46">
        <v>0</v>
      </c>
      <c r="CL11" s="46">
        <v>272</v>
      </c>
      <c r="CM11" s="46">
        <v>65.28</v>
      </c>
      <c r="CN11" s="46">
        <v>165.6</v>
      </c>
      <c r="CO11" s="46">
        <v>29.807999999999996</v>
      </c>
      <c r="CP11" s="46">
        <v>0</v>
      </c>
      <c r="CQ11" s="46">
        <v>0</v>
      </c>
      <c r="CR11" s="46">
        <v>10.600000000000001</v>
      </c>
      <c r="CS11" s="46">
        <v>2.544</v>
      </c>
      <c r="CT11" s="46">
        <v>7.1</v>
      </c>
      <c r="CU11" s="46">
        <v>1.704</v>
      </c>
      <c r="CV11" s="46">
        <v>0</v>
      </c>
      <c r="CW11" s="46">
        <v>0</v>
      </c>
      <c r="CX11" s="46">
        <v>1879.2000000000003</v>
      </c>
      <c r="CY11" s="46">
        <v>451.00800000000004</v>
      </c>
      <c r="CZ11" s="47">
        <f t="shared" si="2"/>
        <v>147582.30000000005</v>
      </c>
      <c r="DA11" s="47">
        <f t="shared" si="2"/>
        <v>28191.252188220133</v>
      </c>
    </row>
    <row r="12" spans="1:105" ht="13.5" thickBot="1">
      <c r="A12" s="33" t="s">
        <v>6</v>
      </c>
      <c r="B12" s="46">
        <v>32558.600000000002</v>
      </c>
      <c r="C12" s="46">
        <v>9638</v>
      </c>
      <c r="D12" s="46">
        <v>30450.799999999999</v>
      </c>
      <c r="E12" s="46">
        <v>12067</v>
      </c>
      <c r="F12" s="46">
        <v>35000</v>
      </c>
      <c r="G12" s="46">
        <v>11200</v>
      </c>
      <c r="H12" s="46">
        <v>11523.900000000001</v>
      </c>
      <c r="I12" s="46">
        <v>2009</v>
      </c>
      <c r="J12" s="46">
        <v>5484.5000000000018</v>
      </c>
      <c r="K12" s="46">
        <v>1730</v>
      </c>
      <c r="L12" s="46">
        <v>81828.800000000017</v>
      </c>
      <c r="M12" s="46">
        <v>30575</v>
      </c>
      <c r="N12" s="46">
        <v>86026.6</v>
      </c>
      <c r="O12" s="46">
        <v>24087.448</v>
      </c>
      <c r="P12" s="46">
        <v>20459.900000000001</v>
      </c>
      <c r="Q12" s="46">
        <v>4892.1450000000004</v>
      </c>
      <c r="R12" s="46">
        <v>29438.2</v>
      </c>
      <c r="S12" s="46">
        <v>13340</v>
      </c>
      <c r="T12" s="46">
        <v>43846.400000000009</v>
      </c>
      <c r="U12" s="46">
        <v>9646.4008208937012</v>
      </c>
      <c r="V12" s="46">
        <v>41012.699999999997</v>
      </c>
      <c r="W12" s="46">
        <v>6151.9049999999997</v>
      </c>
      <c r="X12" s="46">
        <v>6952.6000000000013</v>
      </c>
      <c r="Y12" s="46">
        <v>3244.5466666666675</v>
      </c>
      <c r="Z12" s="46">
        <v>78558.2</v>
      </c>
      <c r="AA12" s="46">
        <v>28260</v>
      </c>
      <c r="AB12" s="46">
        <v>53200</v>
      </c>
      <c r="AC12" s="46">
        <v>21280</v>
      </c>
      <c r="AD12" s="46">
        <v>10000</v>
      </c>
      <c r="AE12" s="46">
        <v>3800</v>
      </c>
      <c r="AF12" s="46">
        <v>35702.9</v>
      </c>
      <c r="AG12" s="46">
        <v>12086</v>
      </c>
      <c r="AH12" s="46">
        <v>1800</v>
      </c>
      <c r="AI12" s="46">
        <v>400</v>
      </c>
      <c r="AJ12" s="46">
        <v>400</v>
      </c>
      <c r="AK12" s="46">
        <v>152</v>
      </c>
      <c r="AL12" s="46">
        <v>750</v>
      </c>
      <c r="AM12" s="46">
        <v>180</v>
      </c>
      <c r="AN12" s="46">
        <v>229.09999999999997</v>
      </c>
      <c r="AO12" s="46">
        <v>40</v>
      </c>
      <c r="AP12" s="46">
        <v>197470.50000000003</v>
      </c>
      <c r="AQ12" s="46">
        <v>67980</v>
      </c>
      <c r="AR12" s="46">
        <v>20721</v>
      </c>
      <c r="AS12" s="46">
        <v>5900</v>
      </c>
      <c r="AT12" s="46">
        <v>25000</v>
      </c>
      <c r="AU12" s="46">
        <v>8750</v>
      </c>
      <c r="AV12" s="46">
        <v>72560</v>
      </c>
      <c r="AW12" s="46">
        <v>24789</v>
      </c>
      <c r="AX12" s="46">
        <v>45</v>
      </c>
      <c r="AY12" s="46">
        <v>3</v>
      </c>
      <c r="AZ12" s="46">
        <v>20</v>
      </c>
      <c r="BA12" s="46">
        <v>3</v>
      </c>
      <c r="BB12" s="46">
        <v>86.1</v>
      </c>
      <c r="BC12" s="46">
        <v>12.914999999999999</v>
      </c>
      <c r="BD12" s="46">
        <v>1217.5</v>
      </c>
      <c r="BE12" s="46">
        <v>243.5</v>
      </c>
      <c r="BF12" s="46">
        <v>9563.5</v>
      </c>
      <c r="BG12" s="46">
        <v>373</v>
      </c>
      <c r="BH12" s="46">
        <v>9726.2000000000007</v>
      </c>
      <c r="BI12" s="46">
        <v>2593.6533333333336</v>
      </c>
      <c r="BJ12" s="46">
        <v>15735.799999999997</v>
      </c>
      <c r="BK12" s="46">
        <v>2000</v>
      </c>
      <c r="BL12" s="46">
        <v>60520.299999999988</v>
      </c>
      <c r="BM12" s="46">
        <v>12900</v>
      </c>
      <c r="BN12" s="46">
        <v>32951</v>
      </c>
      <c r="BO12" s="46">
        <v>8683.14</v>
      </c>
      <c r="BP12" s="46">
        <v>96012</v>
      </c>
      <c r="BQ12" s="46">
        <v>34438</v>
      </c>
      <c r="BR12" s="46">
        <v>950</v>
      </c>
      <c r="BS12" s="46">
        <v>200</v>
      </c>
      <c r="BT12" s="46">
        <v>0</v>
      </c>
      <c r="BU12" s="46">
        <v>0</v>
      </c>
      <c r="BV12" s="46">
        <v>8303</v>
      </c>
      <c r="BW12" s="46">
        <v>1951</v>
      </c>
      <c r="BX12" s="46">
        <v>13500</v>
      </c>
      <c r="BY12" s="46">
        <v>2700</v>
      </c>
      <c r="BZ12" s="46">
        <v>6759.3000000000011</v>
      </c>
      <c r="CA12" s="46">
        <v>599</v>
      </c>
      <c r="CB12" s="46">
        <v>617.20000000000005</v>
      </c>
      <c r="CC12" s="46">
        <v>146.2764</v>
      </c>
      <c r="CD12" s="46">
        <v>1555</v>
      </c>
      <c r="CE12" s="46">
        <v>291.5625</v>
      </c>
      <c r="CF12" s="46">
        <v>4650.1000000000004</v>
      </c>
      <c r="CG12" s="46">
        <v>1055</v>
      </c>
      <c r="CH12" s="46">
        <v>189.89999999999998</v>
      </c>
      <c r="CI12" s="46">
        <v>6.25</v>
      </c>
      <c r="CJ12" s="46">
        <v>50</v>
      </c>
      <c r="CK12" s="46">
        <v>9</v>
      </c>
      <c r="CL12" s="46">
        <v>60767</v>
      </c>
      <c r="CM12" s="46">
        <v>8400</v>
      </c>
      <c r="CN12" s="46">
        <v>3000</v>
      </c>
      <c r="CO12" s="46">
        <v>390</v>
      </c>
      <c r="CP12" s="46">
        <v>30922.3</v>
      </c>
      <c r="CQ12" s="46">
        <v>4155.0245156851952</v>
      </c>
      <c r="CR12" s="46">
        <v>529.59999999999991</v>
      </c>
      <c r="CS12" s="46">
        <v>5</v>
      </c>
      <c r="CT12" s="46">
        <v>574.4</v>
      </c>
      <c r="CU12" s="46">
        <v>80</v>
      </c>
      <c r="CV12" s="46">
        <v>373.30000000000007</v>
      </c>
      <c r="CW12" s="46">
        <v>37.330000000000005</v>
      </c>
      <c r="CX12" s="46">
        <v>48449.100000000006</v>
      </c>
      <c r="CY12" s="46">
        <v>484.49100000000004</v>
      </c>
      <c r="CZ12" s="47">
        <f t="shared" si="2"/>
        <v>1328042.3000000003</v>
      </c>
      <c r="DA12" s="47">
        <f t="shared" si="2"/>
        <v>383958.58823657886</v>
      </c>
    </row>
    <row r="13" spans="1:105" ht="13.5" thickBot="1">
      <c r="A13" s="33" t="s">
        <v>7</v>
      </c>
      <c r="B13" s="46">
        <v>861</v>
      </c>
      <c r="C13" s="46">
        <v>191</v>
      </c>
      <c r="D13" s="46">
        <v>8721.2999999999993</v>
      </c>
      <c r="E13" s="46">
        <v>1534</v>
      </c>
      <c r="F13" s="46">
        <v>2473.2000000000003</v>
      </c>
      <c r="G13" s="46">
        <v>600</v>
      </c>
      <c r="H13" s="46">
        <v>314.79999999999995</v>
      </c>
      <c r="I13" s="46">
        <v>100</v>
      </c>
      <c r="J13" s="46">
        <v>728.40000000000009</v>
      </c>
      <c r="K13" s="46">
        <v>217</v>
      </c>
      <c r="L13" s="46">
        <v>2755.2</v>
      </c>
      <c r="M13" s="46">
        <v>475</v>
      </c>
      <c r="N13" s="46">
        <v>19760.599999999999</v>
      </c>
      <c r="O13" s="46">
        <v>2720.56</v>
      </c>
      <c r="P13" s="46">
        <v>1384</v>
      </c>
      <c r="Q13" s="46">
        <v>110</v>
      </c>
      <c r="R13" s="46">
        <v>8166.9</v>
      </c>
      <c r="S13" s="46">
        <v>1830</v>
      </c>
      <c r="T13" s="46">
        <v>40889.100000000006</v>
      </c>
      <c r="U13" s="46">
        <v>8088.5705835090903</v>
      </c>
      <c r="V13" s="46">
        <v>7344.4</v>
      </c>
      <c r="W13" s="46">
        <v>1101.6599999999999</v>
      </c>
      <c r="X13" s="46">
        <v>641.70000000000005</v>
      </c>
      <c r="Y13" s="46">
        <v>481.27500000000003</v>
      </c>
      <c r="Z13" s="46">
        <v>3417.1000000000008</v>
      </c>
      <c r="AA13" s="46">
        <v>693</v>
      </c>
      <c r="AB13" s="46">
        <v>5701.8000000000011</v>
      </c>
      <c r="AC13" s="46">
        <v>1354</v>
      </c>
      <c r="AD13" s="46">
        <v>530.59999999999991</v>
      </c>
      <c r="AE13" s="46">
        <v>349.41951219512191</v>
      </c>
      <c r="AF13" s="46">
        <v>2121.2000000000003</v>
      </c>
      <c r="AG13" s="46">
        <v>330</v>
      </c>
      <c r="AH13" s="46">
        <v>1300</v>
      </c>
      <c r="AI13" s="46">
        <v>300</v>
      </c>
      <c r="AJ13" s="46">
        <v>16218.300000000001</v>
      </c>
      <c r="AK13" s="46">
        <v>3254.8193807339449</v>
      </c>
      <c r="AL13" s="46">
        <v>4356.3</v>
      </c>
      <c r="AM13" s="46">
        <v>850</v>
      </c>
      <c r="AN13" s="46">
        <v>3899.7000000000003</v>
      </c>
      <c r="AO13" s="46">
        <v>525</v>
      </c>
      <c r="AP13" s="46">
        <v>57287.100000000006</v>
      </c>
      <c r="AQ13" s="46">
        <v>12702</v>
      </c>
      <c r="AR13" s="46">
        <v>13203.199999999999</v>
      </c>
      <c r="AS13" s="46">
        <v>3600</v>
      </c>
      <c r="AT13" s="46">
        <v>14154.400000000001</v>
      </c>
      <c r="AU13" s="46">
        <v>125</v>
      </c>
      <c r="AV13" s="46">
        <v>16715</v>
      </c>
      <c r="AW13" s="46">
        <v>3756</v>
      </c>
      <c r="AX13" s="46">
        <v>510.30000000000007</v>
      </c>
      <c r="AY13" s="46">
        <v>30</v>
      </c>
      <c r="AZ13" s="46">
        <v>36.9</v>
      </c>
      <c r="BA13" s="46">
        <v>3.69</v>
      </c>
      <c r="BB13" s="46">
        <v>20423</v>
      </c>
      <c r="BC13" s="46">
        <v>3521.2068965517242</v>
      </c>
      <c r="BD13" s="46">
        <v>10990.599999999997</v>
      </c>
      <c r="BE13" s="46">
        <v>2756.4204286365703</v>
      </c>
      <c r="BF13" s="46">
        <v>170596.4</v>
      </c>
      <c r="BG13" s="46">
        <v>9.6</v>
      </c>
      <c r="BH13" s="46">
        <v>138878.59999999998</v>
      </c>
      <c r="BI13" s="46">
        <v>25100</v>
      </c>
      <c r="BJ13" s="46">
        <v>154597</v>
      </c>
      <c r="BK13" s="46">
        <v>8000</v>
      </c>
      <c r="BL13" s="46">
        <v>69625</v>
      </c>
      <c r="BM13" s="46">
        <v>12533</v>
      </c>
      <c r="BN13" s="46">
        <v>24797</v>
      </c>
      <c r="BO13" s="46">
        <v>4648.08</v>
      </c>
      <c r="BP13" s="46">
        <v>17164.599999999999</v>
      </c>
      <c r="BQ13" s="46">
        <v>5007</v>
      </c>
      <c r="BR13" s="46">
        <v>4892.6000000000004</v>
      </c>
      <c r="BS13" s="46">
        <v>400</v>
      </c>
      <c r="BT13" s="46">
        <v>306</v>
      </c>
      <c r="BU13" s="46">
        <v>54.92307692307692</v>
      </c>
      <c r="BV13" s="46">
        <v>5909.2000000000007</v>
      </c>
      <c r="BW13" s="46">
        <v>9604</v>
      </c>
      <c r="BX13" s="46">
        <v>26000</v>
      </c>
      <c r="BY13" s="46">
        <v>5200</v>
      </c>
      <c r="BZ13" s="46">
        <v>14489.900000000001</v>
      </c>
      <c r="CA13" s="46">
        <v>414</v>
      </c>
      <c r="CB13" s="46">
        <v>6574</v>
      </c>
      <c r="CC13" s="46">
        <v>200</v>
      </c>
      <c r="CD13" s="46">
        <v>12208.600000000002</v>
      </c>
      <c r="CE13" s="46">
        <v>2170.4177777777782</v>
      </c>
      <c r="CF13" s="46">
        <v>13102.8</v>
      </c>
      <c r="CG13" s="46">
        <v>2670</v>
      </c>
      <c r="CH13" s="46">
        <v>1152.7</v>
      </c>
      <c r="CI13" s="46">
        <v>97</v>
      </c>
      <c r="CJ13" s="46">
        <v>57</v>
      </c>
      <c r="CK13" s="46">
        <v>7.5663716814159301</v>
      </c>
      <c r="CL13" s="46">
        <v>15307.799999999997</v>
      </c>
      <c r="CM13" s="46">
        <v>700</v>
      </c>
      <c r="CN13" s="46">
        <v>2500</v>
      </c>
      <c r="CO13" s="46">
        <v>375</v>
      </c>
      <c r="CP13" s="46">
        <v>1000.1999999999999</v>
      </c>
      <c r="CQ13" s="46">
        <v>159.06099796334013</v>
      </c>
      <c r="CR13" s="46">
        <v>2175.9</v>
      </c>
      <c r="CS13" s="46">
        <v>10</v>
      </c>
      <c r="CT13" s="46">
        <v>8343.7999999999993</v>
      </c>
      <c r="CU13" s="46">
        <v>500</v>
      </c>
      <c r="CV13" s="46">
        <v>1665.5</v>
      </c>
      <c r="CW13" s="46">
        <v>318.85768985322272</v>
      </c>
      <c r="CX13" s="46">
        <v>3793.1000000000004</v>
      </c>
      <c r="CY13" s="46">
        <v>571.14880425155013</v>
      </c>
      <c r="CZ13" s="47">
        <f t="shared" si="2"/>
        <v>960043.79999999993</v>
      </c>
      <c r="DA13" s="47">
        <f t="shared" si="2"/>
        <v>130349.27652007686</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800</v>
      </c>
      <c r="Q14" s="46">
        <v>170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0</v>
      </c>
      <c r="AK14" s="46">
        <v>0</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1000</v>
      </c>
      <c r="BC14" s="46">
        <v>250</v>
      </c>
      <c r="BD14" s="46">
        <v>0</v>
      </c>
      <c r="BE14" s="46">
        <v>0</v>
      </c>
      <c r="BF14" s="46">
        <v>0</v>
      </c>
      <c r="BG14" s="46">
        <v>0</v>
      </c>
      <c r="BH14" s="46">
        <v>0</v>
      </c>
      <c r="BI14" s="46">
        <v>0</v>
      </c>
      <c r="BJ14" s="46">
        <v>0</v>
      </c>
      <c r="BK14" s="46">
        <v>0</v>
      </c>
      <c r="BL14" s="46">
        <v>51141</v>
      </c>
      <c r="BM14" s="46">
        <v>9308</v>
      </c>
      <c r="BN14" s="46">
        <v>0</v>
      </c>
      <c r="BO14" s="46">
        <v>0</v>
      </c>
      <c r="BP14" s="46">
        <v>0</v>
      </c>
      <c r="BQ14" s="46">
        <v>0</v>
      </c>
      <c r="BR14" s="46">
        <v>0</v>
      </c>
      <c r="BS14" s="46">
        <v>0</v>
      </c>
      <c r="BT14" s="46">
        <v>0</v>
      </c>
      <c r="BU14" s="46">
        <v>0</v>
      </c>
      <c r="BV14" s="46">
        <v>0</v>
      </c>
      <c r="BW14" s="46">
        <v>0</v>
      </c>
      <c r="BX14" s="46">
        <v>0</v>
      </c>
      <c r="BY14" s="46">
        <v>0</v>
      </c>
      <c r="BZ14" s="46">
        <v>2700</v>
      </c>
      <c r="CA14" s="46">
        <v>322</v>
      </c>
      <c r="CB14" s="46">
        <v>0</v>
      </c>
      <c r="CC14" s="46">
        <v>0</v>
      </c>
      <c r="CD14" s="46">
        <v>0</v>
      </c>
      <c r="CE14" s="46">
        <v>0</v>
      </c>
      <c r="CF14" s="46">
        <v>0</v>
      </c>
      <c r="CG14" s="46">
        <v>0</v>
      </c>
      <c r="CH14" s="46">
        <v>0</v>
      </c>
      <c r="CI14" s="46">
        <v>0</v>
      </c>
      <c r="CJ14" s="46">
        <v>0</v>
      </c>
      <c r="CK14" s="46">
        <v>0</v>
      </c>
      <c r="CL14" s="46">
        <v>0</v>
      </c>
      <c r="CM14" s="46">
        <v>0</v>
      </c>
      <c r="CN14" s="46">
        <v>25000</v>
      </c>
      <c r="CO14" s="46">
        <v>3250</v>
      </c>
      <c r="CP14" s="46">
        <v>0</v>
      </c>
      <c r="CQ14" s="46">
        <v>0</v>
      </c>
      <c r="CR14" s="46">
        <v>0</v>
      </c>
      <c r="CS14" s="46">
        <v>0</v>
      </c>
      <c r="CT14" s="46">
        <v>0</v>
      </c>
      <c r="CU14" s="46">
        <v>0</v>
      </c>
      <c r="CV14" s="46">
        <v>0</v>
      </c>
      <c r="CW14" s="46">
        <v>0</v>
      </c>
      <c r="CX14" s="46">
        <v>0</v>
      </c>
      <c r="CY14" s="46">
        <v>0</v>
      </c>
      <c r="CZ14" s="47">
        <f>B14+D14+F14+H14+J14+L14+N14+P14+R14+T14+V14+X14+Z14+AB14+AD14+AF14+AH14+AJ14+AL14+AN14+AP14+AR14+AT14+AV14+AX14+AZ14+BB14+BD14+BF14+BH14+BJ14+BL14+BN14+BP14+BR14+BT14+BV14+BX14+BZ14+CB14+CD14+CF14+CH14+CJ14+CL14+CN14+CP14+CR14+CT14+CV14+CX14</f>
        <v>80641</v>
      </c>
      <c r="DA14" s="47">
        <f>C14+E14+G14+I14+K14+M14+O14+Q14+S14+U14+W14+Y14+AA14+AC14+AE14+AG14+AI14+AK14+AM14+AO14+AQ14+AS14+AU14+AW14+AY14+BA14+BC14+BE14+BG14+BI14+BK14+BM14+BO14+BQ14+BS14+BU14+BW14+BY14+CA14+CC14+CE14+CG14+CI14+CK14+CM14+CO14+CQ14+CS14+CU14+CW14+CY14</f>
        <v>13300</v>
      </c>
    </row>
    <row r="15" spans="1:105" ht="13.5" thickBot="1">
      <c r="A15" s="33" t="s">
        <v>56</v>
      </c>
      <c r="B15" s="46">
        <v>20669.400000000001</v>
      </c>
      <c r="C15" s="46">
        <v>18946</v>
      </c>
      <c r="D15" s="46">
        <v>91857.599999999977</v>
      </c>
      <c r="E15" s="46">
        <v>97467</v>
      </c>
      <c r="F15" s="46">
        <v>22025.899999999998</v>
      </c>
      <c r="G15" s="46">
        <v>17400</v>
      </c>
      <c r="H15" s="46">
        <v>84624.299999999988</v>
      </c>
      <c r="I15" s="46">
        <v>81085</v>
      </c>
      <c r="J15" s="46">
        <v>108416.50000000001</v>
      </c>
      <c r="K15" s="46">
        <v>98100</v>
      </c>
      <c r="L15" s="46">
        <v>172244.90000000002</v>
      </c>
      <c r="M15" s="46">
        <v>190000</v>
      </c>
      <c r="N15" s="46">
        <v>68106.099999999991</v>
      </c>
      <c r="O15" s="46">
        <v>60030.48</v>
      </c>
      <c r="P15" s="46">
        <v>72080.599999999991</v>
      </c>
      <c r="Q15" s="46">
        <v>46325</v>
      </c>
      <c r="R15" s="46">
        <v>17532.799999999996</v>
      </c>
      <c r="S15" s="46">
        <v>7450</v>
      </c>
      <c r="T15" s="46">
        <v>1883.8999999999996</v>
      </c>
      <c r="U15" s="46">
        <v>1507.12</v>
      </c>
      <c r="V15" s="46">
        <v>27030.499999999996</v>
      </c>
      <c r="W15" s="46">
        <v>39675.299999999996</v>
      </c>
      <c r="X15" s="46">
        <v>39401.300000000003</v>
      </c>
      <c r="Y15" s="46">
        <v>45968.183333333342</v>
      </c>
      <c r="Z15" s="46">
        <v>40924.6</v>
      </c>
      <c r="AA15" s="46">
        <v>48450</v>
      </c>
      <c r="AB15" s="46">
        <v>2823.4000000000005</v>
      </c>
      <c r="AC15" s="46">
        <v>3370</v>
      </c>
      <c r="AD15" s="46">
        <v>7159.3000000000011</v>
      </c>
      <c r="AE15" s="46">
        <v>6000</v>
      </c>
      <c r="AF15" s="46">
        <v>42779.8</v>
      </c>
      <c r="AG15" s="46">
        <v>46702</v>
      </c>
      <c r="AH15" s="46">
        <v>16000</v>
      </c>
      <c r="AI15" s="46">
        <v>16000</v>
      </c>
      <c r="AJ15" s="46">
        <v>27200</v>
      </c>
      <c r="AK15" s="46">
        <v>28560</v>
      </c>
      <c r="AL15" s="46">
        <v>11000</v>
      </c>
      <c r="AM15" s="46">
        <v>13240</v>
      </c>
      <c r="AN15" s="46">
        <v>5744.0000000000009</v>
      </c>
      <c r="AO15" s="46">
        <v>4000</v>
      </c>
      <c r="AP15" s="46">
        <v>114813.80000000002</v>
      </c>
      <c r="AQ15" s="46">
        <v>136374</v>
      </c>
      <c r="AR15" s="46">
        <v>82155.400000000009</v>
      </c>
      <c r="AS15" s="46">
        <v>111300</v>
      </c>
      <c r="AT15" s="46">
        <v>55304.800000000003</v>
      </c>
      <c r="AU15" s="46">
        <v>45000</v>
      </c>
      <c r="AV15" s="46">
        <v>16051</v>
      </c>
      <c r="AW15" s="46">
        <v>21652</v>
      </c>
      <c r="AX15" s="46">
        <v>32.299999999999997</v>
      </c>
      <c r="AY15" s="46">
        <v>16.149999999999999</v>
      </c>
      <c r="AZ15" s="46">
        <v>200</v>
      </c>
      <c r="BA15" s="46">
        <v>40</v>
      </c>
      <c r="BB15" s="46">
        <v>0</v>
      </c>
      <c r="BC15" s="46">
        <v>0</v>
      </c>
      <c r="BD15" s="46">
        <v>0</v>
      </c>
      <c r="BE15" s="46">
        <v>0</v>
      </c>
      <c r="BF15" s="46">
        <v>50032.5</v>
      </c>
      <c r="BG15" s="46">
        <v>37657</v>
      </c>
      <c r="BH15" s="46">
        <v>7037.2000000000007</v>
      </c>
      <c r="BI15" s="46">
        <v>7512.6864864864874</v>
      </c>
      <c r="BJ15" s="46">
        <v>82000</v>
      </c>
      <c r="BK15" s="46">
        <v>83000</v>
      </c>
      <c r="BL15" s="46">
        <v>39345</v>
      </c>
      <c r="BM15" s="46">
        <v>47214</v>
      </c>
      <c r="BN15" s="46">
        <v>12564</v>
      </c>
      <c r="BO15" s="46">
        <v>12006.61</v>
      </c>
      <c r="BP15" s="46">
        <v>34440</v>
      </c>
      <c r="BQ15" s="46">
        <v>51660</v>
      </c>
      <c r="BR15" s="46">
        <v>4400</v>
      </c>
      <c r="BS15" s="46">
        <v>2640</v>
      </c>
      <c r="BT15" s="46">
        <v>40.200000000000003</v>
      </c>
      <c r="BU15" s="46">
        <v>37.107692307692311</v>
      </c>
      <c r="BV15" s="46">
        <v>491.4</v>
      </c>
      <c r="BW15" s="46">
        <v>417.69</v>
      </c>
      <c r="BX15" s="46">
        <v>4733</v>
      </c>
      <c r="BY15" s="46">
        <v>1680</v>
      </c>
      <c r="BZ15" s="46">
        <v>4085</v>
      </c>
      <c r="CA15" s="46">
        <v>3983</v>
      </c>
      <c r="CB15" s="46">
        <v>4000</v>
      </c>
      <c r="CC15" s="46">
        <v>4550</v>
      </c>
      <c r="CD15" s="46">
        <v>1229</v>
      </c>
      <c r="CE15" s="46">
        <v>1245.3571428571399</v>
      </c>
      <c r="CF15" s="46">
        <v>1095.5</v>
      </c>
      <c r="CG15" s="46">
        <v>275</v>
      </c>
      <c r="CH15" s="46">
        <v>38</v>
      </c>
      <c r="CI15" s="46">
        <v>30</v>
      </c>
      <c r="CJ15" s="46">
        <v>0</v>
      </c>
      <c r="CK15" s="46">
        <v>0</v>
      </c>
      <c r="CL15" s="46">
        <v>511.19999999999993</v>
      </c>
      <c r="CM15" s="46">
        <v>8</v>
      </c>
      <c r="CN15" s="46">
        <v>91.500000000000028</v>
      </c>
      <c r="CO15" s="46">
        <v>15</v>
      </c>
      <c r="CP15" s="46">
        <v>99.600000000000009</v>
      </c>
      <c r="CQ15" s="46">
        <v>60.693750000000009</v>
      </c>
      <c r="CR15" s="46">
        <v>43.5</v>
      </c>
      <c r="CS15" s="46">
        <v>42.412500000000001</v>
      </c>
      <c r="CT15" s="46">
        <v>33.299999999999997</v>
      </c>
      <c r="CU15" s="46">
        <v>32.467499999999994</v>
      </c>
      <c r="CV15" s="46">
        <v>221.89999999999998</v>
      </c>
      <c r="CW15" s="46">
        <v>216.35249999999996</v>
      </c>
      <c r="CX15" s="46">
        <v>210.8</v>
      </c>
      <c r="CY15" s="46">
        <v>205.53</v>
      </c>
      <c r="CZ15" s="47">
        <f t="shared" si="2"/>
        <v>1394804.8</v>
      </c>
      <c r="DA15" s="47">
        <f t="shared" si="2"/>
        <v>1439147.1409049851</v>
      </c>
    </row>
    <row r="16" spans="1:105" ht="13.5" thickBot="1">
      <c r="A16" s="33" t="s">
        <v>9</v>
      </c>
      <c r="B16" s="46">
        <v>714.20000000000016</v>
      </c>
      <c r="C16" s="46">
        <v>30</v>
      </c>
      <c r="D16" s="46">
        <v>257.7</v>
      </c>
      <c r="E16" s="46">
        <v>40.891239669421488</v>
      </c>
      <c r="F16" s="46">
        <v>2126.6000000000004</v>
      </c>
      <c r="G16" s="46">
        <v>337.44396694214885</v>
      </c>
      <c r="H16" s="46">
        <v>1247.5</v>
      </c>
      <c r="I16" s="46">
        <v>605</v>
      </c>
      <c r="J16" s="46">
        <v>541.1</v>
      </c>
      <c r="K16" s="46">
        <v>185.86049586776801</v>
      </c>
      <c r="L16" s="46">
        <v>2069.9</v>
      </c>
      <c r="M16" s="46">
        <v>310.48500000000001</v>
      </c>
      <c r="N16" s="46">
        <v>2255.8000000000002</v>
      </c>
      <c r="O16" s="46">
        <v>79.367999999999995</v>
      </c>
      <c r="P16" s="46">
        <v>3322.4</v>
      </c>
      <c r="Q16" s="46">
        <v>1130</v>
      </c>
      <c r="R16" s="46">
        <v>437.40000000000003</v>
      </c>
      <c r="S16" s="46">
        <v>65.61</v>
      </c>
      <c r="T16" s="46">
        <v>90</v>
      </c>
      <c r="U16" s="46">
        <v>13.561643835616438</v>
      </c>
      <c r="V16" s="46">
        <v>739.2</v>
      </c>
      <c r="W16" s="46">
        <v>107.58</v>
      </c>
      <c r="X16" s="46">
        <v>708.8</v>
      </c>
      <c r="Y16" s="46">
        <v>106.32</v>
      </c>
      <c r="Z16" s="46">
        <v>247.10000000000002</v>
      </c>
      <c r="AA16" s="46">
        <v>42</v>
      </c>
      <c r="AB16" s="46">
        <v>567.30000000000007</v>
      </c>
      <c r="AC16" s="46">
        <v>113.46000000000002</v>
      </c>
      <c r="AD16" s="46">
        <v>139.80000000000001</v>
      </c>
      <c r="AE16" s="46">
        <v>27.960000000000004</v>
      </c>
      <c r="AF16" s="46">
        <v>409.20000000000005</v>
      </c>
      <c r="AG16" s="46">
        <v>67.5</v>
      </c>
      <c r="AH16" s="46">
        <v>490.7</v>
      </c>
      <c r="AI16" s="46">
        <v>12</v>
      </c>
      <c r="AJ16" s="46">
        <v>561.79999999999995</v>
      </c>
      <c r="AK16" s="46">
        <v>101.12399999999998</v>
      </c>
      <c r="AL16" s="46">
        <v>613.1</v>
      </c>
      <c r="AM16" s="46">
        <v>10</v>
      </c>
      <c r="AN16" s="46">
        <v>299.5</v>
      </c>
      <c r="AO16" s="46">
        <v>41.930000000000007</v>
      </c>
      <c r="AP16" s="46">
        <v>1465.5</v>
      </c>
      <c r="AQ16" s="46">
        <v>175.85999999999999</v>
      </c>
      <c r="AR16" s="46">
        <v>433.1</v>
      </c>
      <c r="AS16" s="46">
        <v>51.972000000000001</v>
      </c>
      <c r="AT16" s="46">
        <v>247.60000000000002</v>
      </c>
      <c r="AU16" s="46">
        <v>29.712000000000003</v>
      </c>
      <c r="AV16" s="46">
        <v>184.60000000000002</v>
      </c>
      <c r="AW16" s="46">
        <v>22.152000000000001</v>
      </c>
      <c r="AX16" s="46">
        <v>0</v>
      </c>
      <c r="AY16" s="46">
        <v>0</v>
      </c>
      <c r="AZ16" s="46">
        <v>9.6</v>
      </c>
      <c r="BA16" s="46">
        <v>1.0464</v>
      </c>
      <c r="BB16" s="46">
        <v>1.3</v>
      </c>
      <c r="BC16" s="46">
        <v>0.14169999999999999</v>
      </c>
      <c r="BD16" s="46">
        <v>0</v>
      </c>
      <c r="BE16" s="46">
        <v>0</v>
      </c>
      <c r="BF16" s="46">
        <v>3509.6000000000004</v>
      </c>
      <c r="BG16" s="46">
        <v>16</v>
      </c>
      <c r="BH16" s="46">
        <v>138</v>
      </c>
      <c r="BI16" s="46">
        <v>87.492000000000004</v>
      </c>
      <c r="BJ16" s="46">
        <v>1086.8000000000002</v>
      </c>
      <c r="BK16" s="46">
        <v>689.03120000000013</v>
      </c>
      <c r="BL16" s="46">
        <v>507.8</v>
      </c>
      <c r="BM16" s="46">
        <v>30</v>
      </c>
      <c r="BN16" s="46">
        <v>44.2</v>
      </c>
      <c r="BO16" s="46">
        <v>7.9</v>
      </c>
      <c r="BP16" s="46">
        <v>213.2</v>
      </c>
      <c r="BQ16" s="46">
        <v>78</v>
      </c>
      <c r="BR16" s="46">
        <v>138.5</v>
      </c>
      <c r="BS16" s="46">
        <v>87.808999999999997</v>
      </c>
      <c r="BT16" s="46">
        <v>0</v>
      </c>
      <c r="BU16" s="46">
        <v>0</v>
      </c>
      <c r="BV16" s="46">
        <v>0</v>
      </c>
      <c r="BW16" s="46">
        <v>0</v>
      </c>
      <c r="BX16" s="46">
        <v>450.90000000000003</v>
      </c>
      <c r="BY16" s="46">
        <v>285.87060000000002</v>
      </c>
      <c r="BZ16" s="46">
        <v>30</v>
      </c>
      <c r="CA16" s="46">
        <v>19.02</v>
      </c>
      <c r="CB16" s="46">
        <v>70.8</v>
      </c>
      <c r="CC16" s="46">
        <v>44.8872</v>
      </c>
      <c r="CD16" s="46">
        <v>4</v>
      </c>
      <c r="CE16" s="46">
        <v>2.536</v>
      </c>
      <c r="CF16" s="46">
        <v>0</v>
      </c>
      <c r="CG16" s="46">
        <v>0</v>
      </c>
      <c r="CH16" s="46">
        <v>0</v>
      </c>
      <c r="CI16" s="46">
        <v>0</v>
      </c>
      <c r="CJ16" s="46">
        <v>0</v>
      </c>
      <c r="CK16" s="46">
        <v>0</v>
      </c>
      <c r="CL16" s="46">
        <v>710.1</v>
      </c>
      <c r="CM16" s="46">
        <v>355.05</v>
      </c>
      <c r="CN16" s="46">
        <v>0</v>
      </c>
      <c r="CO16" s="46">
        <v>0</v>
      </c>
      <c r="CP16" s="46">
        <v>88.800000000000011</v>
      </c>
      <c r="CQ16" s="46">
        <v>44.400000000000006</v>
      </c>
      <c r="CR16" s="46">
        <v>0</v>
      </c>
      <c r="CS16" s="46">
        <v>0</v>
      </c>
      <c r="CT16" s="46">
        <v>200</v>
      </c>
      <c r="CU16" s="46">
        <v>1400</v>
      </c>
      <c r="CV16" s="46">
        <v>6.5</v>
      </c>
      <c r="CW16" s="46">
        <v>4.1210000000000004</v>
      </c>
      <c r="CX16" s="46">
        <v>55.300000000000011</v>
      </c>
      <c r="CY16" s="46">
        <v>35.060200000000009</v>
      </c>
      <c r="CZ16" s="47">
        <f t="shared" si="2"/>
        <v>27435.299999999992</v>
      </c>
      <c r="DA16" s="47">
        <f t="shared" si="2"/>
        <v>6896.1556463149564</v>
      </c>
    </row>
    <row r="17" spans="1:105" ht="13.5" thickBot="1">
      <c r="A17" s="33" t="s">
        <v>10</v>
      </c>
      <c r="B17" s="46">
        <v>4250.6999999999989</v>
      </c>
      <c r="C17" s="46">
        <v>1089</v>
      </c>
      <c r="D17" s="46">
        <v>4138.9000000000005</v>
      </c>
      <c r="E17" s="46">
        <v>1223</v>
      </c>
      <c r="F17" s="46">
        <v>3267.8</v>
      </c>
      <c r="G17" s="46">
        <v>1000</v>
      </c>
      <c r="H17" s="46">
        <v>806.40000000000009</v>
      </c>
      <c r="I17" s="46">
        <v>475</v>
      </c>
      <c r="J17" s="46">
        <v>46</v>
      </c>
      <c r="K17" s="46">
        <v>24</v>
      </c>
      <c r="L17" s="46">
        <v>5422.7999999999993</v>
      </c>
      <c r="M17" s="46">
        <v>1075</v>
      </c>
      <c r="N17" s="46">
        <v>20897.800000000003</v>
      </c>
      <c r="O17" s="46">
        <v>3721.3420000000001</v>
      </c>
      <c r="P17" s="46">
        <v>1496.7999999999997</v>
      </c>
      <c r="Q17" s="46">
        <v>160</v>
      </c>
      <c r="R17" s="46">
        <v>881.5</v>
      </c>
      <c r="S17" s="46">
        <v>219.25</v>
      </c>
      <c r="T17" s="46">
        <v>14043.900000000001</v>
      </c>
      <c r="U17" s="46">
        <v>3510.5335345152776</v>
      </c>
      <c r="V17" s="46">
        <v>66745.7</v>
      </c>
      <c r="W17" s="46">
        <v>12014.225999999999</v>
      </c>
      <c r="X17" s="46">
        <v>68.3</v>
      </c>
      <c r="Y17" s="46">
        <v>232.836538461538</v>
      </c>
      <c r="Z17" s="46">
        <v>25343.199999999997</v>
      </c>
      <c r="AA17" s="46">
        <v>5320</v>
      </c>
      <c r="AB17" s="46">
        <v>30060.5</v>
      </c>
      <c r="AC17" s="46">
        <v>11914</v>
      </c>
      <c r="AD17" s="46">
        <v>4080.1000000000004</v>
      </c>
      <c r="AE17" s="46">
        <v>200</v>
      </c>
      <c r="AF17" s="46">
        <v>13648.500000000002</v>
      </c>
      <c r="AG17" s="46">
        <v>3100</v>
      </c>
      <c r="AH17" s="46">
        <v>123.49999999999997</v>
      </c>
      <c r="AI17" s="46">
        <v>7</v>
      </c>
      <c r="AJ17" s="46">
        <v>0</v>
      </c>
      <c r="AK17" s="46">
        <v>0</v>
      </c>
      <c r="AL17" s="46">
        <v>157.10000000000002</v>
      </c>
      <c r="AM17" s="46">
        <v>5</v>
      </c>
      <c r="AN17" s="46">
        <v>0</v>
      </c>
      <c r="AO17" s="46">
        <v>0</v>
      </c>
      <c r="AP17" s="46">
        <v>5896.8000000000011</v>
      </c>
      <c r="AQ17" s="46">
        <v>1287</v>
      </c>
      <c r="AR17" s="46">
        <v>1411</v>
      </c>
      <c r="AS17" s="46">
        <v>93</v>
      </c>
      <c r="AT17" s="46">
        <v>726.1</v>
      </c>
      <c r="AU17" s="46">
        <v>108.91500000000001</v>
      </c>
      <c r="AV17" s="46">
        <v>1115</v>
      </c>
      <c r="AW17" s="46">
        <v>335</v>
      </c>
      <c r="AX17" s="46">
        <v>0</v>
      </c>
      <c r="AY17" s="46">
        <v>0</v>
      </c>
      <c r="AZ17" s="46">
        <v>0</v>
      </c>
      <c r="BA17" s="46">
        <v>0</v>
      </c>
      <c r="BB17" s="46">
        <v>0</v>
      </c>
      <c r="BC17" s="46">
        <v>0</v>
      </c>
      <c r="BD17" s="46">
        <v>0</v>
      </c>
      <c r="BE17" s="46">
        <v>0</v>
      </c>
      <c r="BF17" s="46">
        <v>12.5</v>
      </c>
      <c r="BG17" s="46">
        <v>3.125</v>
      </c>
      <c r="BH17" s="46">
        <v>0</v>
      </c>
      <c r="BI17" s="46">
        <v>0</v>
      </c>
      <c r="BJ17" s="46">
        <v>2.5</v>
      </c>
      <c r="BK17" s="46">
        <v>0.625</v>
      </c>
      <c r="BL17" s="46">
        <v>483</v>
      </c>
      <c r="BM17" s="46">
        <v>73</v>
      </c>
      <c r="BN17" s="46">
        <v>0</v>
      </c>
      <c r="BO17" s="46">
        <v>0</v>
      </c>
      <c r="BP17" s="46">
        <v>20.9</v>
      </c>
      <c r="BQ17" s="46">
        <v>5.2249999999999996</v>
      </c>
      <c r="BR17" s="46">
        <v>452.30000000000007</v>
      </c>
      <c r="BS17" s="46">
        <v>113.07500000000002</v>
      </c>
      <c r="BT17" s="46">
        <v>0</v>
      </c>
      <c r="BU17" s="46">
        <v>0</v>
      </c>
      <c r="BV17" s="46">
        <v>0</v>
      </c>
      <c r="BW17" s="46">
        <v>0</v>
      </c>
      <c r="BX17" s="46">
        <v>0</v>
      </c>
      <c r="BY17" s="46">
        <v>0</v>
      </c>
      <c r="BZ17" s="46">
        <v>160</v>
      </c>
      <c r="CA17" s="46">
        <v>37</v>
      </c>
      <c r="CB17" s="46">
        <v>0</v>
      </c>
      <c r="CC17" s="46">
        <v>0</v>
      </c>
      <c r="CD17" s="46">
        <v>0</v>
      </c>
      <c r="CE17" s="46">
        <v>0</v>
      </c>
      <c r="CF17" s="46">
        <v>0</v>
      </c>
      <c r="CG17" s="46">
        <v>0</v>
      </c>
      <c r="CH17" s="46">
        <v>0</v>
      </c>
      <c r="CI17" s="46">
        <v>0</v>
      </c>
      <c r="CJ17" s="46">
        <v>0</v>
      </c>
      <c r="CK17" s="46">
        <v>0</v>
      </c>
      <c r="CL17" s="46">
        <v>5265.8</v>
      </c>
      <c r="CM17" s="46">
        <v>679.7399999999999</v>
      </c>
      <c r="CN17" s="46">
        <v>0</v>
      </c>
      <c r="CO17" s="46">
        <v>0</v>
      </c>
      <c r="CP17" s="46">
        <v>15.600000000000001</v>
      </c>
      <c r="CQ17" s="46">
        <v>4.6800000000000006</v>
      </c>
      <c r="CR17" s="46">
        <v>18</v>
      </c>
      <c r="CS17" s="46">
        <v>4.6440000000000001</v>
      </c>
      <c r="CT17" s="46">
        <v>0</v>
      </c>
      <c r="CU17" s="46">
        <v>0</v>
      </c>
      <c r="CV17" s="46">
        <v>0</v>
      </c>
      <c r="CW17" s="46">
        <v>0</v>
      </c>
      <c r="CX17" s="46">
        <v>0</v>
      </c>
      <c r="CY17" s="46">
        <v>0</v>
      </c>
      <c r="CZ17" s="47">
        <f t="shared" si="2"/>
        <v>211058.99999999997</v>
      </c>
      <c r="DA17" s="47">
        <f t="shared" si="2"/>
        <v>48035.217072976811</v>
      </c>
    </row>
    <row r="18" spans="1:105" ht="13.5" thickBot="1">
      <c r="A18" s="33" t="s">
        <v>11</v>
      </c>
      <c r="B18" s="46">
        <v>179</v>
      </c>
      <c r="C18" s="46">
        <v>20</v>
      </c>
      <c r="D18" s="46">
        <v>7.3</v>
      </c>
      <c r="E18" s="46">
        <v>1.8979999999999999</v>
      </c>
      <c r="F18" s="46">
        <v>81.499999999999986</v>
      </c>
      <c r="G18" s="46">
        <v>21.032258064516125</v>
      </c>
      <c r="H18" s="46">
        <v>40</v>
      </c>
      <c r="I18" s="46">
        <v>12</v>
      </c>
      <c r="J18" s="46">
        <v>11.200000000000001</v>
      </c>
      <c r="K18" s="46">
        <v>2.9120000000000004</v>
      </c>
      <c r="L18" s="46">
        <v>86.5</v>
      </c>
      <c r="M18" s="46">
        <v>22.565217391304348</v>
      </c>
      <c r="N18" s="46">
        <v>510.6</v>
      </c>
      <c r="O18" s="46">
        <v>127.65</v>
      </c>
      <c r="P18" s="46">
        <v>35.299999999999997</v>
      </c>
      <c r="Q18" s="46">
        <v>5</v>
      </c>
      <c r="R18" s="46">
        <v>3.9000000000000004</v>
      </c>
      <c r="S18" s="46">
        <v>1.1700000000000002</v>
      </c>
      <c r="T18" s="46">
        <v>0</v>
      </c>
      <c r="U18" s="46">
        <v>0</v>
      </c>
      <c r="V18" s="46">
        <v>647.90000000000009</v>
      </c>
      <c r="W18" s="46">
        <v>224.27307692307696</v>
      </c>
      <c r="X18" s="46">
        <v>0</v>
      </c>
      <c r="Y18" s="46">
        <v>0</v>
      </c>
      <c r="Z18" s="46">
        <v>15</v>
      </c>
      <c r="AA18" s="46">
        <v>4.5</v>
      </c>
      <c r="AB18" s="46">
        <v>0</v>
      </c>
      <c r="AC18" s="46">
        <v>0</v>
      </c>
      <c r="AD18" s="46">
        <v>22.800000000000004</v>
      </c>
      <c r="AE18" s="46">
        <v>6.8400000000000007</v>
      </c>
      <c r="AF18" s="46">
        <v>12</v>
      </c>
      <c r="AG18" s="46">
        <v>3.4799999999999995</v>
      </c>
      <c r="AH18" s="46">
        <v>0</v>
      </c>
      <c r="AI18" s="46">
        <v>0</v>
      </c>
      <c r="AJ18" s="46">
        <v>0</v>
      </c>
      <c r="AK18" s="46">
        <v>0</v>
      </c>
      <c r="AL18" s="46">
        <v>0</v>
      </c>
      <c r="AM18" s="46">
        <v>0</v>
      </c>
      <c r="AN18" s="46">
        <v>0</v>
      </c>
      <c r="AO18" s="46">
        <v>0</v>
      </c>
      <c r="AP18" s="46">
        <v>36.4</v>
      </c>
      <c r="AQ18" s="46">
        <v>7</v>
      </c>
      <c r="AR18" s="46">
        <v>0</v>
      </c>
      <c r="AS18" s="46">
        <v>0</v>
      </c>
      <c r="AT18" s="46">
        <v>0</v>
      </c>
      <c r="AU18" s="46">
        <v>0</v>
      </c>
      <c r="AV18" s="46">
        <v>882</v>
      </c>
      <c r="AW18" s="46">
        <v>221</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18.799999999999997</v>
      </c>
      <c r="BQ18" s="46">
        <v>5.4519999999999991</v>
      </c>
      <c r="BR18" s="46">
        <v>0</v>
      </c>
      <c r="BS18" s="46">
        <v>0</v>
      </c>
      <c r="BT18" s="46">
        <v>0</v>
      </c>
      <c r="BU18" s="46">
        <v>0</v>
      </c>
      <c r="BV18" s="46">
        <v>1.5</v>
      </c>
      <c r="BW18" s="46">
        <v>0.43499999999999994</v>
      </c>
      <c r="BX18" s="46">
        <v>0</v>
      </c>
      <c r="BY18" s="46">
        <v>0</v>
      </c>
      <c r="BZ18" s="46">
        <v>0</v>
      </c>
      <c r="CA18" s="46">
        <v>0</v>
      </c>
      <c r="CB18" s="46">
        <v>0</v>
      </c>
      <c r="CC18" s="46">
        <v>0</v>
      </c>
      <c r="CD18" s="46">
        <v>12</v>
      </c>
      <c r="CE18" s="46">
        <v>3.4799999999999995</v>
      </c>
      <c r="CF18" s="46">
        <v>4.2</v>
      </c>
      <c r="CG18" s="46">
        <v>1.218</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7</v>
      </c>
      <c r="CY18" s="46">
        <v>2.0299999999999998</v>
      </c>
      <c r="CZ18" s="47">
        <f t="shared" si="2"/>
        <v>2614.9</v>
      </c>
      <c r="DA18" s="47">
        <f t="shared" si="2"/>
        <v>693.93555237889734</v>
      </c>
    </row>
    <row r="19" spans="1:105" ht="15" thickBot="1">
      <c r="A19" s="34" t="s">
        <v>187</v>
      </c>
      <c r="B19" s="45">
        <f>B20+B21</f>
        <v>5240</v>
      </c>
      <c r="C19" s="45">
        <f t="shared" ref="C19:BN19" si="3">C20+C21</f>
        <v>4365</v>
      </c>
      <c r="D19" s="45">
        <f t="shared" si="3"/>
        <v>4</v>
      </c>
      <c r="E19" s="45">
        <f t="shared" si="3"/>
        <v>3.12</v>
      </c>
      <c r="F19" s="45">
        <f t="shared" si="3"/>
        <v>33</v>
      </c>
      <c r="G19" s="45">
        <f t="shared" si="3"/>
        <v>25.740000000000002</v>
      </c>
      <c r="H19" s="45">
        <f t="shared" si="3"/>
        <v>0</v>
      </c>
      <c r="I19" s="45">
        <f t="shared" si="3"/>
        <v>0</v>
      </c>
      <c r="J19" s="45">
        <f t="shared" si="3"/>
        <v>16240.400000000001</v>
      </c>
      <c r="K19" s="45">
        <f t="shared" si="3"/>
        <v>11300</v>
      </c>
      <c r="L19" s="45">
        <f t="shared" si="3"/>
        <v>41265.100000000006</v>
      </c>
      <c r="M19" s="45">
        <f t="shared" si="3"/>
        <v>26015</v>
      </c>
      <c r="N19" s="45">
        <f t="shared" si="3"/>
        <v>229448</v>
      </c>
      <c r="O19" s="45">
        <f t="shared" si="3"/>
        <v>84956</v>
      </c>
      <c r="P19" s="45">
        <f t="shared" si="3"/>
        <v>1428.6999999999998</v>
      </c>
      <c r="Q19" s="45">
        <f t="shared" si="3"/>
        <v>1175.3420000000001</v>
      </c>
      <c r="R19" s="45">
        <f t="shared" si="3"/>
        <v>10500</v>
      </c>
      <c r="S19" s="45">
        <f t="shared" si="3"/>
        <v>8610</v>
      </c>
      <c r="T19" s="45">
        <f t="shared" si="3"/>
        <v>1.3</v>
      </c>
      <c r="U19" s="45">
        <f t="shared" si="3"/>
        <v>0.97500000000000009</v>
      </c>
      <c r="V19" s="45">
        <f t="shared" si="3"/>
        <v>114.7</v>
      </c>
      <c r="W19" s="45">
        <f t="shared" si="3"/>
        <v>82.604000000000013</v>
      </c>
      <c r="X19" s="45">
        <f t="shared" si="3"/>
        <v>16110.7</v>
      </c>
      <c r="Y19" s="45">
        <f t="shared" si="3"/>
        <v>13411.166666666668</v>
      </c>
      <c r="Z19" s="45">
        <f t="shared" si="3"/>
        <v>18.600000000000001</v>
      </c>
      <c r="AA19" s="45">
        <f t="shared" si="3"/>
        <v>11.346</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40.600000000000009</v>
      </c>
      <c r="AK19" s="45">
        <f t="shared" si="3"/>
        <v>28.420000000000005</v>
      </c>
      <c r="AL19" s="45">
        <f t="shared" si="3"/>
        <v>514.6</v>
      </c>
      <c r="AM19" s="45">
        <f t="shared" si="3"/>
        <v>200</v>
      </c>
      <c r="AN19" s="45">
        <f t="shared" si="3"/>
        <v>1554.2</v>
      </c>
      <c r="AO19" s="45">
        <f t="shared" si="3"/>
        <v>1061.7640000000001</v>
      </c>
      <c r="AP19" s="45">
        <f t="shared" si="3"/>
        <v>29.900000000000002</v>
      </c>
      <c r="AQ19" s="45">
        <f t="shared" si="3"/>
        <v>17.940000000000001</v>
      </c>
      <c r="AR19" s="45">
        <f t="shared" si="3"/>
        <v>0</v>
      </c>
      <c r="AS19" s="45">
        <f t="shared" si="3"/>
        <v>0</v>
      </c>
      <c r="AT19" s="45">
        <f t="shared" si="3"/>
        <v>0</v>
      </c>
      <c r="AU19" s="45">
        <f t="shared" si="3"/>
        <v>0</v>
      </c>
      <c r="AV19" s="45">
        <f t="shared" si="3"/>
        <v>24</v>
      </c>
      <c r="AW19" s="45">
        <f t="shared" si="3"/>
        <v>14.399999999999999</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10152</v>
      </c>
      <c r="BG19" s="45">
        <f t="shared" si="3"/>
        <v>6890</v>
      </c>
      <c r="BH19" s="45">
        <f t="shared" si="3"/>
        <v>0</v>
      </c>
      <c r="BI19" s="45">
        <f t="shared" si="3"/>
        <v>0</v>
      </c>
      <c r="BJ19" s="45">
        <f t="shared" si="3"/>
        <v>0</v>
      </c>
      <c r="BK19" s="45">
        <f t="shared" si="3"/>
        <v>0</v>
      </c>
      <c r="BL19" s="45">
        <f t="shared" si="3"/>
        <v>17838</v>
      </c>
      <c r="BM19" s="45">
        <f t="shared" si="3"/>
        <v>13143.7</v>
      </c>
      <c r="BN19" s="45">
        <f t="shared" si="3"/>
        <v>0</v>
      </c>
      <c r="BO19" s="45">
        <f t="shared" ref="BO19:CY19" si="4">BO20+BO21</f>
        <v>0</v>
      </c>
      <c r="BP19" s="45">
        <f t="shared" si="4"/>
        <v>0</v>
      </c>
      <c r="BQ19" s="45">
        <f t="shared" si="4"/>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852.7</v>
      </c>
      <c r="CC19" s="45">
        <f t="shared" si="4"/>
        <v>435.62</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351410.5</v>
      </c>
      <c r="DA19" s="45">
        <f>DA20+DA21</f>
        <v>171748.13766666668</v>
      </c>
    </row>
    <row r="20" spans="1:105" ht="13.5" thickBot="1">
      <c r="A20" s="33" t="s">
        <v>12</v>
      </c>
      <c r="B20" s="46">
        <v>5240</v>
      </c>
      <c r="C20" s="46">
        <v>4365</v>
      </c>
      <c r="D20" s="46">
        <v>0</v>
      </c>
      <c r="E20" s="46">
        <v>0</v>
      </c>
      <c r="F20" s="46">
        <v>0</v>
      </c>
      <c r="G20" s="46">
        <v>0</v>
      </c>
      <c r="H20" s="46">
        <v>0</v>
      </c>
      <c r="I20" s="46">
        <v>0</v>
      </c>
      <c r="J20" s="46">
        <v>6497</v>
      </c>
      <c r="K20" s="46">
        <v>5085</v>
      </c>
      <c r="L20" s="46">
        <v>20</v>
      </c>
      <c r="M20" s="46">
        <v>15</v>
      </c>
      <c r="N20" s="46">
        <v>175014</v>
      </c>
      <c r="O20" s="46">
        <v>36047</v>
      </c>
      <c r="P20" s="46">
        <v>860</v>
      </c>
      <c r="Q20" s="46">
        <v>800</v>
      </c>
      <c r="R20" s="46">
        <v>3710</v>
      </c>
      <c r="S20" s="46">
        <v>3042</v>
      </c>
      <c r="T20" s="46">
        <v>0</v>
      </c>
      <c r="U20" s="46">
        <v>0</v>
      </c>
      <c r="V20" s="46">
        <v>20.299999999999997</v>
      </c>
      <c r="W20" s="46">
        <v>20.299999999999997</v>
      </c>
      <c r="X20" s="46">
        <v>692</v>
      </c>
      <c r="Y20" s="46">
        <v>562.25</v>
      </c>
      <c r="Z20" s="46">
        <v>0</v>
      </c>
      <c r="AA20" s="46">
        <v>0</v>
      </c>
      <c r="AB20" s="46">
        <v>0</v>
      </c>
      <c r="AC20" s="46">
        <v>0</v>
      </c>
      <c r="AD20" s="46">
        <v>0</v>
      </c>
      <c r="AE20" s="46">
        <v>0</v>
      </c>
      <c r="AF20" s="46">
        <v>0</v>
      </c>
      <c r="AG20" s="46">
        <v>0</v>
      </c>
      <c r="AH20" s="46">
        <v>0</v>
      </c>
      <c r="AI20" s="46">
        <v>0</v>
      </c>
      <c r="AJ20" s="46">
        <v>0</v>
      </c>
      <c r="AK20" s="46">
        <v>0</v>
      </c>
      <c r="AL20" s="46">
        <v>0</v>
      </c>
      <c r="AM20" s="46">
        <v>0</v>
      </c>
      <c r="AN20" s="46">
        <v>665</v>
      </c>
      <c r="AO20" s="46">
        <v>466</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9000</v>
      </c>
      <c r="BG20" s="46">
        <v>6000</v>
      </c>
      <c r="BH20" s="46">
        <v>0</v>
      </c>
      <c r="BI20" s="46">
        <v>0</v>
      </c>
      <c r="BJ20" s="46">
        <v>0</v>
      </c>
      <c r="BK20" s="46">
        <v>0</v>
      </c>
      <c r="BL20" s="46">
        <v>8811</v>
      </c>
      <c r="BM20" s="46">
        <v>6167.7</v>
      </c>
      <c r="BN20" s="46">
        <v>0</v>
      </c>
      <c r="BO20" s="46">
        <v>0</v>
      </c>
      <c r="BP20" s="46">
        <v>0</v>
      </c>
      <c r="BQ20" s="46">
        <v>0</v>
      </c>
      <c r="BR20" s="46">
        <v>0</v>
      </c>
      <c r="BS20" s="46">
        <v>0</v>
      </c>
      <c r="BT20" s="46">
        <v>0</v>
      </c>
      <c r="BU20" s="46">
        <v>0</v>
      </c>
      <c r="BV20" s="46">
        <v>0</v>
      </c>
      <c r="BW20" s="46">
        <v>0</v>
      </c>
      <c r="BX20" s="46">
        <v>0</v>
      </c>
      <c r="BY20" s="46">
        <v>0</v>
      </c>
      <c r="BZ20" s="46">
        <v>0</v>
      </c>
      <c r="CA20" s="46">
        <v>0</v>
      </c>
      <c r="CB20" s="46">
        <v>360</v>
      </c>
      <c r="CC20" s="46">
        <v>140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210889.3</v>
      </c>
      <c r="DA20" s="47">
        <f t="shared" si="2"/>
        <v>62710.25</v>
      </c>
    </row>
    <row r="21" spans="1:105" ht="13.5" thickBot="1">
      <c r="A21" s="33" t="s">
        <v>13</v>
      </c>
      <c r="B21" s="46">
        <v>0</v>
      </c>
      <c r="C21" s="46">
        <v>0</v>
      </c>
      <c r="D21" s="46">
        <v>4</v>
      </c>
      <c r="E21" s="46">
        <v>3.12</v>
      </c>
      <c r="F21" s="46">
        <v>33</v>
      </c>
      <c r="G21" s="46">
        <v>25.740000000000002</v>
      </c>
      <c r="H21" s="46">
        <v>0</v>
      </c>
      <c r="I21" s="46">
        <v>0</v>
      </c>
      <c r="J21" s="46">
        <v>9743.4000000000015</v>
      </c>
      <c r="K21" s="46">
        <v>6215</v>
      </c>
      <c r="L21" s="46">
        <v>41245.100000000006</v>
      </c>
      <c r="M21" s="46">
        <v>26000</v>
      </c>
      <c r="N21" s="46">
        <v>54434</v>
      </c>
      <c r="O21" s="46">
        <v>48909</v>
      </c>
      <c r="P21" s="46">
        <v>568.69999999999993</v>
      </c>
      <c r="Q21" s="46">
        <v>375.34199999999998</v>
      </c>
      <c r="R21" s="46">
        <v>6790</v>
      </c>
      <c r="S21" s="46">
        <v>5568</v>
      </c>
      <c r="T21" s="46">
        <v>1.3</v>
      </c>
      <c r="U21" s="46">
        <v>0.97500000000000009</v>
      </c>
      <c r="V21" s="46">
        <v>94.4</v>
      </c>
      <c r="W21" s="46">
        <v>62.304000000000009</v>
      </c>
      <c r="X21" s="46">
        <v>15418.7</v>
      </c>
      <c r="Y21" s="46">
        <v>12848.916666666668</v>
      </c>
      <c r="Z21" s="46">
        <v>18.600000000000001</v>
      </c>
      <c r="AA21" s="46">
        <v>11.346</v>
      </c>
      <c r="AB21" s="46">
        <v>0</v>
      </c>
      <c r="AC21" s="46">
        <v>0</v>
      </c>
      <c r="AD21" s="46">
        <v>0</v>
      </c>
      <c r="AE21" s="46">
        <v>0</v>
      </c>
      <c r="AF21" s="46">
        <v>0</v>
      </c>
      <c r="AG21" s="46">
        <v>0</v>
      </c>
      <c r="AH21" s="46">
        <v>0</v>
      </c>
      <c r="AI21" s="46">
        <v>0</v>
      </c>
      <c r="AJ21" s="46">
        <v>40.600000000000009</v>
      </c>
      <c r="AK21" s="46">
        <v>28.420000000000005</v>
      </c>
      <c r="AL21" s="46">
        <v>514.6</v>
      </c>
      <c r="AM21" s="46">
        <v>200</v>
      </c>
      <c r="AN21" s="46">
        <v>889.2</v>
      </c>
      <c r="AO21" s="46">
        <v>595.76400000000001</v>
      </c>
      <c r="AP21" s="46">
        <v>29.900000000000002</v>
      </c>
      <c r="AQ21" s="46">
        <v>17.940000000000001</v>
      </c>
      <c r="AR21" s="46">
        <v>0</v>
      </c>
      <c r="AS21" s="46">
        <v>0</v>
      </c>
      <c r="AT21" s="46">
        <v>0</v>
      </c>
      <c r="AU21" s="46">
        <v>0</v>
      </c>
      <c r="AV21" s="46">
        <v>24</v>
      </c>
      <c r="AW21" s="46">
        <v>14.399999999999999</v>
      </c>
      <c r="AX21" s="46">
        <v>0</v>
      </c>
      <c r="AY21" s="46">
        <v>0</v>
      </c>
      <c r="AZ21" s="46">
        <v>0</v>
      </c>
      <c r="BA21" s="46">
        <v>0</v>
      </c>
      <c r="BB21" s="46">
        <v>0</v>
      </c>
      <c r="BC21" s="46">
        <v>0</v>
      </c>
      <c r="BD21" s="46">
        <v>0</v>
      </c>
      <c r="BE21" s="46">
        <v>0</v>
      </c>
      <c r="BF21" s="46">
        <v>1152</v>
      </c>
      <c r="BG21" s="46">
        <v>890</v>
      </c>
      <c r="BH21" s="46">
        <v>0</v>
      </c>
      <c r="BI21" s="46">
        <v>0</v>
      </c>
      <c r="BJ21" s="46">
        <v>0</v>
      </c>
      <c r="BK21" s="46">
        <v>0</v>
      </c>
      <c r="BL21" s="46">
        <v>9027</v>
      </c>
      <c r="BM21" s="46">
        <v>6976</v>
      </c>
      <c r="BN21" s="46">
        <v>0</v>
      </c>
      <c r="BO21" s="46">
        <v>0</v>
      </c>
      <c r="BP21" s="46">
        <v>0</v>
      </c>
      <c r="BQ21" s="46">
        <v>0</v>
      </c>
      <c r="BR21" s="46">
        <v>0</v>
      </c>
      <c r="BS21" s="46">
        <v>0</v>
      </c>
      <c r="BT21" s="46">
        <v>0</v>
      </c>
      <c r="BU21" s="46">
        <v>0</v>
      </c>
      <c r="BV21" s="46">
        <v>0</v>
      </c>
      <c r="BW21" s="46">
        <v>0</v>
      </c>
      <c r="BX21" s="46">
        <v>0</v>
      </c>
      <c r="BY21" s="46">
        <v>0</v>
      </c>
      <c r="BZ21" s="46">
        <v>0</v>
      </c>
      <c r="CA21" s="46">
        <v>0</v>
      </c>
      <c r="CB21" s="46">
        <v>492.70000000000005</v>
      </c>
      <c r="CC21" s="46">
        <v>295.62</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140521.20000000001</v>
      </c>
      <c r="DA21" s="47">
        <f t="shared" si="2"/>
        <v>109037.88766666668</v>
      </c>
    </row>
    <row r="22" spans="1:105" ht="15" thickBot="1">
      <c r="A22" s="35" t="s">
        <v>189</v>
      </c>
      <c r="B22" s="45">
        <f>SUM(B23:B35)</f>
        <v>24465.4</v>
      </c>
      <c r="C22" s="45">
        <f t="shared" ref="C22:BN22" si="5">SUM(C23:C35)</f>
        <v>3261.0897279151941</v>
      </c>
      <c r="D22" s="45">
        <f t="shared" si="5"/>
        <v>12026.9</v>
      </c>
      <c r="E22" s="45">
        <f t="shared" si="5"/>
        <v>2026.603769418919</v>
      </c>
      <c r="F22" s="45">
        <f t="shared" si="5"/>
        <v>10426.600000000002</v>
      </c>
      <c r="G22" s="45">
        <f t="shared" si="5"/>
        <v>1675.3502517304589</v>
      </c>
      <c r="H22" s="45">
        <f t="shared" si="5"/>
        <v>10760.899999999998</v>
      </c>
      <c r="I22" s="45">
        <f t="shared" si="5"/>
        <v>1036.5147999999999</v>
      </c>
      <c r="J22" s="45">
        <f t="shared" si="5"/>
        <v>8318.8000000000011</v>
      </c>
      <c r="K22" s="45">
        <f t="shared" si="5"/>
        <v>1873.1204389130037</v>
      </c>
      <c r="L22" s="45">
        <f t="shared" si="5"/>
        <v>35910.399999999994</v>
      </c>
      <c r="M22" s="45">
        <f t="shared" si="5"/>
        <v>8583.9468433387283</v>
      </c>
      <c r="N22" s="45">
        <f t="shared" si="5"/>
        <v>121462.59999999999</v>
      </c>
      <c r="O22" s="45">
        <f t="shared" si="5"/>
        <v>8202.7559999999994</v>
      </c>
      <c r="P22" s="45">
        <f t="shared" si="5"/>
        <v>13003.000000000002</v>
      </c>
      <c r="Q22" s="45">
        <f t="shared" si="5"/>
        <v>2033.1666551724138</v>
      </c>
      <c r="R22" s="45">
        <f t="shared" si="5"/>
        <v>16635.000000000004</v>
      </c>
      <c r="S22" s="45">
        <f t="shared" si="5"/>
        <v>2224.8769901907212</v>
      </c>
      <c r="T22" s="45">
        <f t="shared" si="5"/>
        <v>65011.299999999996</v>
      </c>
      <c r="U22" s="45">
        <f t="shared" si="5"/>
        <v>20872.356531176283</v>
      </c>
      <c r="V22" s="45">
        <f t="shared" si="5"/>
        <v>83230.800000000017</v>
      </c>
      <c r="W22" s="45">
        <f t="shared" si="5"/>
        <v>5416.9123046840368</v>
      </c>
      <c r="X22" s="45">
        <f t="shared" si="5"/>
        <v>5229.3</v>
      </c>
      <c r="Y22" s="45">
        <f t="shared" si="5"/>
        <v>966.7770147639576</v>
      </c>
      <c r="Z22" s="45">
        <f t="shared" si="5"/>
        <v>37528.9</v>
      </c>
      <c r="AA22" s="45">
        <f t="shared" si="5"/>
        <v>3703.2482933020233</v>
      </c>
      <c r="AB22" s="45">
        <f t="shared" si="5"/>
        <v>55340.200000000004</v>
      </c>
      <c r="AC22" s="45">
        <f t="shared" si="5"/>
        <v>4512.5450000000001</v>
      </c>
      <c r="AD22" s="45">
        <f t="shared" si="5"/>
        <v>23244.3</v>
      </c>
      <c r="AE22" s="45">
        <f t="shared" si="5"/>
        <v>6267.6392753935734</v>
      </c>
      <c r="AF22" s="45">
        <f t="shared" si="5"/>
        <v>17363.100000000002</v>
      </c>
      <c r="AG22" s="45">
        <f t="shared" si="5"/>
        <v>4073.4615174879796</v>
      </c>
      <c r="AH22" s="45">
        <f t="shared" si="5"/>
        <v>1400</v>
      </c>
      <c r="AI22" s="45">
        <f t="shared" si="5"/>
        <v>234.11699999999999</v>
      </c>
      <c r="AJ22" s="45">
        <f t="shared" si="5"/>
        <v>3544.400000000001</v>
      </c>
      <c r="AK22" s="45">
        <f t="shared" si="5"/>
        <v>457.45400000000006</v>
      </c>
      <c r="AL22" s="45">
        <f t="shared" si="5"/>
        <v>381.20000000000005</v>
      </c>
      <c r="AM22" s="45">
        <f t="shared" si="5"/>
        <v>11.474090909090908</v>
      </c>
      <c r="AN22" s="45">
        <f t="shared" si="5"/>
        <v>262.7</v>
      </c>
      <c r="AO22" s="45">
        <f t="shared" si="5"/>
        <v>64.086166666666671</v>
      </c>
      <c r="AP22" s="45">
        <f t="shared" si="5"/>
        <v>130312.39999999998</v>
      </c>
      <c r="AQ22" s="45">
        <f t="shared" si="5"/>
        <v>19143.974662882698</v>
      </c>
      <c r="AR22" s="45">
        <f t="shared" si="5"/>
        <v>15244.1</v>
      </c>
      <c r="AS22" s="45">
        <f t="shared" si="5"/>
        <v>2402.8921004991694</v>
      </c>
      <c r="AT22" s="45">
        <f t="shared" si="5"/>
        <v>20443.500000000004</v>
      </c>
      <c r="AU22" s="45">
        <f t="shared" si="5"/>
        <v>3094.4465666679876</v>
      </c>
      <c r="AV22" s="45">
        <f t="shared" si="5"/>
        <v>16327.400000000003</v>
      </c>
      <c r="AW22" s="45">
        <f t="shared" si="5"/>
        <v>4798.9439999999995</v>
      </c>
      <c r="AX22" s="45">
        <f t="shared" si="5"/>
        <v>874.50000000000011</v>
      </c>
      <c r="AY22" s="45">
        <f t="shared" si="5"/>
        <v>74</v>
      </c>
      <c r="AZ22" s="45">
        <f t="shared" si="5"/>
        <v>174.1</v>
      </c>
      <c r="BA22" s="45">
        <f t="shared" si="5"/>
        <v>23.850878736830538</v>
      </c>
      <c r="BB22" s="45">
        <f t="shared" si="5"/>
        <v>77</v>
      </c>
      <c r="BC22" s="45">
        <f t="shared" si="5"/>
        <v>8.1688820743938582</v>
      </c>
      <c r="BD22" s="45">
        <f t="shared" si="5"/>
        <v>1501.7</v>
      </c>
      <c r="BE22" s="45">
        <f t="shared" si="5"/>
        <v>102.76007134724081</v>
      </c>
      <c r="BF22" s="45">
        <f t="shared" si="5"/>
        <v>9869.7000000000007</v>
      </c>
      <c r="BG22" s="45">
        <f t="shared" si="5"/>
        <v>2668.5091340773015</v>
      </c>
      <c r="BH22" s="45">
        <f t="shared" si="5"/>
        <v>2988.7999999999997</v>
      </c>
      <c r="BI22" s="45">
        <f t="shared" si="5"/>
        <v>689.26637220553289</v>
      </c>
      <c r="BJ22" s="45">
        <f t="shared" si="5"/>
        <v>8439.4</v>
      </c>
      <c r="BK22" s="45">
        <f t="shared" si="5"/>
        <v>2519.9246549804147</v>
      </c>
      <c r="BL22" s="45">
        <f t="shared" si="5"/>
        <v>42856.100000000006</v>
      </c>
      <c r="BM22" s="45">
        <f t="shared" si="5"/>
        <v>6637.5240000000003</v>
      </c>
      <c r="BN22" s="45">
        <f t="shared" si="5"/>
        <v>9442.7999999999993</v>
      </c>
      <c r="BO22" s="45">
        <f t="shared" ref="BO22:CY22" si="6">SUM(BO23:BO35)</f>
        <v>954.09500000000003</v>
      </c>
      <c r="BP22" s="45">
        <f t="shared" si="6"/>
        <v>16168.6</v>
      </c>
      <c r="BQ22" s="45">
        <f t="shared" si="6"/>
        <v>3165.0564906242971</v>
      </c>
      <c r="BR22" s="45">
        <f t="shared" si="6"/>
        <v>1024.3</v>
      </c>
      <c r="BS22" s="45">
        <f t="shared" si="6"/>
        <v>168.48409090909092</v>
      </c>
      <c r="BT22" s="45">
        <f t="shared" si="6"/>
        <v>61.8</v>
      </c>
      <c r="BU22" s="45">
        <f t="shared" si="6"/>
        <v>15.4604918957012</v>
      </c>
      <c r="BV22" s="45">
        <f t="shared" si="6"/>
        <v>5117.1000000000004</v>
      </c>
      <c r="BW22" s="45">
        <f t="shared" si="6"/>
        <v>819.41621078921094</v>
      </c>
      <c r="BX22" s="45">
        <f t="shared" si="6"/>
        <v>4673.7000000000007</v>
      </c>
      <c r="BY22" s="45">
        <f t="shared" si="6"/>
        <v>776.54019869166598</v>
      </c>
      <c r="BZ22" s="45">
        <f t="shared" si="6"/>
        <v>2352</v>
      </c>
      <c r="CA22" s="45">
        <f t="shared" si="6"/>
        <v>320.36399999999998</v>
      </c>
      <c r="CB22" s="45">
        <f t="shared" si="6"/>
        <v>8468.2000000000007</v>
      </c>
      <c r="CC22" s="45">
        <f t="shared" si="6"/>
        <v>1021.8661604600042</v>
      </c>
      <c r="CD22" s="45">
        <f t="shared" si="6"/>
        <v>2620.9999999999991</v>
      </c>
      <c r="CE22" s="45">
        <f t="shared" si="6"/>
        <v>844.96000127100331</v>
      </c>
      <c r="CF22" s="45">
        <f t="shared" si="6"/>
        <v>12837.7</v>
      </c>
      <c r="CG22" s="45">
        <f t="shared" si="6"/>
        <v>3649.5938168961748</v>
      </c>
      <c r="CH22" s="45">
        <f t="shared" si="6"/>
        <v>422.29999999999995</v>
      </c>
      <c r="CI22" s="45">
        <f t="shared" si="6"/>
        <v>62.697500000000005</v>
      </c>
      <c r="CJ22" s="45">
        <f t="shared" si="6"/>
        <v>444.90000000000003</v>
      </c>
      <c r="CK22" s="45">
        <f t="shared" si="6"/>
        <v>67.983999999999995</v>
      </c>
      <c r="CL22" s="45">
        <f t="shared" si="6"/>
        <v>13042.1</v>
      </c>
      <c r="CM22" s="45">
        <f t="shared" si="6"/>
        <v>452.88066666666668</v>
      </c>
      <c r="CN22" s="45">
        <f t="shared" si="6"/>
        <v>1193</v>
      </c>
      <c r="CO22" s="45">
        <f t="shared" si="6"/>
        <v>151.13900000000001</v>
      </c>
      <c r="CP22" s="45">
        <f t="shared" si="6"/>
        <v>1447.2</v>
      </c>
      <c r="CQ22" s="45">
        <f t="shared" si="6"/>
        <v>216.71787344217387</v>
      </c>
      <c r="CR22" s="45">
        <f t="shared" si="6"/>
        <v>1553.2</v>
      </c>
      <c r="CS22" s="45">
        <f t="shared" si="6"/>
        <v>346.17493932564679</v>
      </c>
      <c r="CT22" s="45">
        <f t="shared" si="6"/>
        <v>723.90000000000009</v>
      </c>
      <c r="CU22" s="45">
        <f t="shared" si="6"/>
        <v>57.093150559055097</v>
      </c>
      <c r="CV22" s="45">
        <f t="shared" si="6"/>
        <v>1238</v>
      </c>
      <c r="CW22" s="45">
        <f t="shared" si="6"/>
        <v>118.4397027027027</v>
      </c>
      <c r="CX22" s="45">
        <f t="shared" si="6"/>
        <v>3751.2000000000003</v>
      </c>
      <c r="CY22" s="45">
        <f t="shared" si="6"/>
        <v>681.54677903420782</v>
      </c>
      <c r="CZ22" s="45">
        <f>SUM(CZ23:CZ35)</f>
        <v>881237.50000000035</v>
      </c>
      <c r="DA22" s="45">
        <f>SUM(DA23:DA35)</f>
        <v>133552.26806780224</v>
      </c>
    </row>
    <row r="23" spans="1:105" ht="13.5" thickBot="1">
      <c r="A23" s="33" t="s">
        <v>14</v>
      </c>
      <c r="B23" s="46">
        <v>1492.5</v>
      </c>
      <c r="C23" s="46">
        <v>791</v>
      </c>
      <c r="D23" s="46">
        <v>469</v>
      </c>
      <c r="E23" s="46">
        <v>56.28</v>
      </c>
      <c r="F23" s="46">
        <v>1477.6999999999998</v>
      </c>
      <c r="G23" s="46">
        <v>808.30189999999993</v>
      </c>
      <c r="H23" s="46">
        <v>1668.9999999999998</v>
      </c>
      <c r="I23" s="46">
        <v>22</v>
      </c>
      <c r="J23" s="46">
        <v>209.60000000000002</v>
      </c>
      <c r="K23" s="46">
        <v>33</v>
      </c>
      <c r="L23" s="46">
        <v>6165.2</v>
      </c>
      <c r="M23" s="46">
        <v>3082.6</v>
      </c>
      <c r="N23" s="46">
        <v>15958.300000000001</v>
      </c>
      <c r="O23" s="46">
        <v>2007.95</v>
      </c>
      <c r="P23" s="46">
        <v>655</v>
      </c>
      <c r="Q23" s="46">
        <v>180</v>
      </c>
      <c r="R23" s="46">
        <v>4914.2</v>
      </c>
      <c r="S23" s="46">
        <v>1036.8961999999999</v>
      </c>
      <c r="T23" s="46">
        <v>7023.9</v>
      </c>
      <c r="U23" s="46">
        <v>1482.0428999999999</v>
      </c>
      <c r="V23" s="46">
        <v>19629.2</v>
      </c>
      <c r="W23" s="46">
        <v>219.512</v>
      </c>
      <c r="X23" s="46">
        <v>1081.0999999999999</v>
      </c>
      <c r="Y23" s="46">
        <v>129.29371621621621</v>
      </c>
      <c r="Z23" s="46">
        <v>7230</v>
      </c>
      <c r="AA23" s="46">
        <v>723</v>
      </c>
      <c r="AB23" s="46">
        <v>14571.6</v>
      </c>
      <c r="AC23" s="46">
        <v>379</v>
      </c>
      <c r="AD23" s="46">
        <v>273.8</v>
      </c>
      <c r="AE23" s="46">
        <v>52.079275393573432</v>
      </c>
      <c r="AF23" s="46">
        <v>995.6</v>
      </c>
      <c r="AG23" s="46">
        <v>189.37226655164977</v>
      </c>
      <c r="AH23" s="46">
        <v>300</v>
      </c>
      <c r="AI23" s="46">
        <v>45</v>
      </c>
      <c r="AJ23" s="46">
        <v>41.5</v>
      </c>
      <c r="AK23" s="46">
        <v>6.2249999999999996</v>
      </c>
      <c r="AL23" s="46">
        <v>6.7</v>
      </c>
      <c r="AM23" s="46">
        <v>1.0049999999999999</v>
      </c>
      <c r="AN23" s="46">
        <v>0</v>
      </c>
      <c r="AO23" s="46">
        <v>0</v>
      </c>
      <c r="AP23" s="46">
        <v>12243</v>
      </c>
      <c r="AQ23" s="46">
        <v>2204</v>
      </c>
      <c r="AR23" s="46">
        <v>2116.1000000000004</v>
      </c>
      <c r="AS23" s="46">
        <v>486.70300000000009</v>
      </c>
      <c r="AT23" s="46">
        <v>3392.6</v>
      </c>
      <c r="AU23" s="46">
        <v>780.298</v>
      </c>
      <c r="AV23" s="46">
        <v>2550</v>
      </c>
      <c r="AW23" s="46">
        <v>1151</v>
      </c>
      <c r="AX23" s="46">
        <v>0</v>
      </c>
      <c r="AY23" s="46">
        <v>0</v>
      </c>
      <c r="AZ23" s="46">
        <v>0</v>
      </c>
      <c r="BA23" s="46">
        <v>0</v>
      </c>
      <c r="BB23" s="46">
        <v>0</v>
      </c>
      <c r="BC23" s="46">
        <v>0</v>
      </c>
      <c r="BD23" s="46">
        <v>93.700000000000017</v>
      </c>
      <c r="BE23" s="46">
        <v>24.167538960968358</v>
      </c>
      <c r="BF23" s="46">
        <v>71.2</v>
      </c>
      <c r="BG23" s="46">
        <v>23.205741673442699</v>
      </c>
      <c r="BH23" s="46">
        <v>203.4</v>
      </c>
      <c r="BI23" s="46">
        <v>52.46187219488754</v>
      </c>
      <c r="BJ23" s="46">
        <v>47.5</v>
      </c>
      <c r="BK23" s="46">
        <v>12.251420497822803</v>
      </c>
      <c r="BL23" s="46">
        <v>1111.8</v>
      </c>
      <c r="BM23" s="46">
        <v>555.9</v>
      </c>
      <c r="BN23" s="46">
        <v>606.9</v>
      </c>
      <c r="BO23" s="46">
        <v>29.2</v>
      </c>
      <c r="BP23" s="46">
        <v>381.50000000000006</v>
      </c>
      <c r="BQ23" s="46">
        <v>392</v>
      </c>
      <c r="BR23" s="46">
        <v>40</v>
      </c>
      <c r="BS23" s="46">
        <v>5</v>
      </c>
      <c r="BT23" s="46">
        <v>7.3</v>
      </c>
      <c r="BU23" s="46">
        <v>3.65</v>
      </c>
      <c r="BV23" s="46">
        <v>2</v>
      </c>
      <c r="BW23" s="46">
        <v>1</v>
      </c>
      <c r="BX23" s="46">
        <v>127.69999999999999</v>
      </c>
      <c r="BY23" s="46">
        <v>40.563529411764698</v>
      </c>
      <c r="BZ23" s="46">
        <v>0</v>
      </c>
      <c r="CA23" s="46">
        <v>0</v>
      </c>
      <c r="CB23" s="46">
        <v>0</v>
      </c>
      <c r="CC23" s="46">
        <v>0</v>
      </c>
      <c r="CD23" s="46">
        <v>15</v>
      </c>
      <c r="CE23" s="46">
        <v>7</v>
      </c>
      <c r="CF23" s="46">
        <v>220</v>
      </c>
      <c r="CG23" s="46">
        <v>50</v>
      </c>
      <c r="CH23" s="46">
        <v>77.2</v>
      </c>
      <c r="CI23" s="46">
        <v>15.440000000000001</v>
      </c>
      <c r="CJ23" s="46">
        <v>7.4</v>
      </c>
      <c r="CK23" s="46">
        <v>1.4800000000000002</v>
      </c>
      <c r="CL23" s="46">
        <v>52</v>
      </c>
      <c r="CM23" s="46">
        <v>10.4</v>
      </c>
      <c r="CN23" s="46">
        <v>191.70000000000002</v>
      </c>
      <c r="CO23" s="46">
        <v>19.170000000000002</v>
      </c>
      <c r="CP23" s="46">
        <v>46</v>
      </c>
      <c r="CQ23" s="46">
        <v>4.6000000000000005</v>
      </c>
      <c r="CR23" s="46">
        <v>0</v>
      </c>
      <c r="CS23" s="46">
        <v>0</v>
      </c>
      <c r="CT23" s="46">
        <v>0</v>
      </c>
      <c r="CU23" s="46">
        <v>0</v>
      </c>
      <c r="CV23" s="46">
        <v>3.3000000000000003</v>
      </c>
      <c r="CW23" s="46">
        <v>0.495</v>
      </c>
      <c r="CX23" s="46">
        <v>0</v>
      </c>
      <c r="CY23" s="46">
        <v>0</v>
      </c>
      <c r="CZ23" s="47">
        <f t="shared" ref="CZ23:DA25" si="7">B23+D23+F23+H23+J23+L23+N23+P23+R23+T23+V23+X23+Z23+AB23+AD23+AF23+AH23+AJ23+AL23+AN23+AP23+AR23+AT23+AV23+AX23+AZ23+BB23+BD23+BF23+BH23+BJ23+BL23+BN23+BP23+BR23+BT23+BV23+BX23+BZ23+CB23+CD23+CF23+CH23+CJ23+CL23+CN23+CP23+CR23+CT23+CV23+CX23</f>
        <v>107771.20000000001</v>
      </c>
      <c r="DA23" s="47">
        <f t="shared" si="7"/>
        <v>17114.544360900323</v>
      </c>
    </row>
    <row r="24" spans="1:105" ht="13.5" thickBot="1">
      <c r="A24" s="33" t="s">
        <v>15</v>
      </c>
      <c r="B24" s="46">
        <v>541.59999999999991</v>
      </c>
      <c r="C24" s="46">
        <v>26</v>
      </c>
      <c r="D24" s="46">
        <v>387.5</v>
      </c>
      <c r="E24" s="46">
        <v>132</v>
      </c>
      <c r="F24" s="46">
        <v>63.900000000000006</v>
      </c>
      <c r="G24" s="46">
        <v>16.869600000000002</v>
      </c>
      <c r="H24" s="46">
        <v>152.9</v>
      </c>
      <c r="I24" s="46">
        <v>41</v>
      </c>
      <c r="J24" s="46">
        <v>20.8</v>
      </c>
      <c r="K24" s="46">
        <v>0.8</v>
      </c>
      <c r="L24" s="46">
        <v>746.4</v>
      </c>
      <c r="M24" s="46">
        <v>74.64</v>
      </c>
      <c r="N24" s="46">
        <v>8438</v>
      </c>
      <c r="O24" s="46">
        <v>14.411499999999998</v>
      </c>
      <c r="P24" s="46">
        <v>286.39999999999998</v>
      </c>
      <c r="Q24" s="46">
        <v>181</v>
      </c>
      <c r="R24" s="46">
        <v>1327.1000000000001</v>
      </c>
      <c r="S24" s="46">
        <v>132.71</v>
      </c>
      <c r="T24" s="46">
        <v>10633.999999999998</v>
      </c>
      <c r="U24" s="46">
        <v>8071.8113858539382</v>
      </c>
      <c r="V24" s="46">
        <v>9533.7999999999993</v>
      </c>
      <c r="W24" s="46">
        <v>370.48445595854918</v>
      </c>
      <c r="X24" s="46">
        <v>479.4</v>
      </c>
      <c r="Y24" s="46">
        <v>318.62953367875599</v>
      </c>
      <c r="Z24" s="46">
        <v>1040</v>
      </c>
      <c r="AA24" s="46">
        <v>104</v>
      </c>
      <c r="AB24" s="46">
        <v>896</v>
      </c>
      <c r="AC24" s="46">
        <v>50</v>
      </c>
      <c r="AD24" s="46">
        <v>18.799999999999997</v>
      </c>
      <c r="AE24" s="46">
        <v>3.76</v>
      </c>
      <c r="AF24" s="46">
        <v>501</v>
      </c>
      <c r="AG24" s="46">
        <v>1.25</v>
      </c>
      <c r="AH24" s="46">
        <v>0</v>
      </c>
      <c r="AI24" s="46">
        <v>0</v>
      </c>
      <c r="AJ24" s="46">
        <v>47.699999999999996</v>
      </c>
      <c r="AK24" s="46">
        <v>4</v>
      </c>
      <c r="AL24" s="46">
        <v>0.2</v>
      </c>
      <c r="AM24" s="46">
        <v>4.0000000000000008E-2</v>
      </c>
      <c r="AN24" s="46">
        <v>18.400000000000002</v>
      </c>
      <c r="AO24" s="46">
        <v>4.9066666666666672</v>
      </c>
      <c r="AP24" s="46">
        <v>2866.9</v>
      </c>
      <c r="AQ24" s="46">
        <v>367</v>
      </c>
      <c r="AR24" s="46">
        <v>173.5</v>
      </c>
      <c r="AS24" s="46">
        <v>26.024999999999999</v>
      </c>
      <c r="AT24" s="46">
        <v>1317.7</v>
      </c>
      <c r="AU24" s="46">
        <v>197.655</v>
      </c>
      <c r="AV24" s="46">
        <v>710.90000000000009</v>
      </c>
      <c r="AW24" s="46">
        <v>281</v>
      </c>
      <c r="AX24" s="46">
        <v>70</v>
      </c>
      <c r="AY24" s="46">
        <v>9</v>
      </c>
      <c r="AZ24" s="46">
        <v>20</v>
      </c>
      <c r="BA24" s="46">
        <v>2</v>
      </c>
      <c r="BB24" s="46">
        <v>66.5</v>
      </c>
      <c r="BC24" s="46">
        <v>6.65</v>
      </c>
      <c r="BD24" s="46">
        <v>23.900000000000002</v>
      </c>
      <c r="BE24" s="46">
        <v>2.39</v>
      </c>
      <c r="BF24" s="46">
        <v>42.5</v>
      </c>
      <c r="BG24" s="46">
        <v>13.75</v>
      </c>
      <c r="BH24" s="46">
        <v>93.2</v>
      </c>
      <c r="BI24" s="46">
        <v>8.8795731707317085</v>
      </c>
      <c r="BJ24" s="46">
        <v>267.5</v>
      </c>
      <c r="BK24" s="46">
        <v>25.485899390243901</v>
      </c>
      <c r="BL24" s="46">
        <v>1686.5</v>
      </c>
      <c r="BM24" s="46">
        <v>39</v>
      </c>
      <c r="BN24" s="46">
        <v>1368.7</v>
      </c>
      <c r="BO24" s="46">
        <v>167.43</v>
      </c>
      <c r="BP24" s="46">
        <v>561.19999999999993</v>
      </c>
      <c r="BQ24" s="46">
        <v>78.3</v>
      </c>
      <c r="BR24" s="46">
        <v>64.2</v>
      </c>
      <c r="BS24" s="46">
        <v>4</v>
      </c>
      <c r="BT24" s="46">
        <v>0</v>
      </c>
      <c r="BU24" s="46">
        <v>0</v>
      </c>
      <c r="BV24" s="46">
        <v>537</v>
      </c>
      <c r="BW24" s="46">
        <v>25</v>
      </c>
      <c r="BX24" s="46">
        <v>1040.7</v>
      </c>
      <c r="BY24" s="46">
        <v>41.963709677419352</v>
      </c>
      <c r="BZ24" s="46">
        <v>75.400000000000006</v>
      </c>
      <c r="CA24" s="46">
        <v>2</v>
      </c>
      <c r="CB24" s="46">
        <v>16.3</v>
      </c>
      <c r="CC24" s="46">
        <v>0.657258064516129</v>
      </c>
      <c r="CD24" s="46">
        <v>453.2</v>
      </c>
      <c r="CE24" s="46">
        <v>18.274193548387096</v>
      </c>
      <c r="CF24" s="46">
        <v>1294.2000000000003</v>
      </c>
      <c r="CG24" s="46">
        <v>110</v>
      </c>
      <c r="CH24" s="46">
        <v>75</v>
      </c>
      <c r="CI24" s="46">
        <v>7.5</v>
      </c>
      <c r="CJ24" s="46">
        <v>148.79999999999998</v>
      </c>
      <c r="CK24" s="46">
        <v>14.879999999999999</v>
      </c>
      <c r="CL24" s="46">
        <v>558.20000000000005</v>
      </c>
      <c r="CM24" s="46">
        <v>18</v>
      </c>
      <c r="CN24" s="46">
        <v>28.800000000000004</v>
      </c>
      <c r="CO24" s="46">
        <v>2.8600000000000003</v>
      </c>
      <c r="CP24" s="46">
        <v>11.200000000000001</v>
      </c>
      <c r="CQ24" s="46">
        <v>1.0330311391407174</v>
      </c>
      <c r="CR24" s="46">
        <v>770</v>
      </c>
      <c r="CS24" s="46">
        <v>192</v>
      </c>
      <c r="CT24" s="46">
        <v>200</v>
      </c>
      <c r="CU24" s="46">
        <v>30</v>
      </c>
      <c r="CV24" s="46">
        <v>12.4</v>
      </c>
      <c r="CW24" s="46">
        <v>1.8599999999999999</v>
      </c>
      <c r="CX24" s="46">
        <v>294.59999999999997</v>
      </c>
      <c r="CY24" s="46">
        <v>265.6229508196721</v>
      </c>
      <c r="CZ24" s="47">
        <f t="shared" si="7"/>
        <v>49982.899999999987</v>
      </c>
      <c r="DA24" s="47">
        <f t="shared" si="7"/>
        <v>11508.529757968019</v>
      </c>
    </row>
    <row r="25" spans="1:105" ht="13.5" thickBot="1">
      <c r="A25" s="33" t="s">
        <v>16</v>
      </c>
      <c r="B25" s="46">
        <v>83.6</v>
      </c>
      <c r="C25" s="46">
        <v>12</v>
      </c>
      <c r="D25" s="46">
        <v>459.40000000000003</v>
      </c>
      <c r="E25" s="46">
        <v>51.044444444444444</v>
      </c>
      <c r="F25" s="46">
        <v>0</v>
      </c>
      <c r="G25" s="46">
        <v>0</v>
      </c>
      <c r="H25" s="46">
        <v>66.8</v>
      </c>
      <c r="I25" s="46">
        <v>7.4147999999999996</v>
      </c>
      <c r="J25" s="46">
        <v>110</v>
      </c>
      <c r="K25" s="46">
        <v>23</v>
      </c>
      <c r="L25" s="46">
        <v>4461.5</v>
      </c>
      <c r="M25" s="46">
        <v>553.226</v>
      </c>
      <c r="N25" s="46">
        <v>20255.400000000001</v>
      </c>
      <c r="O25" s="46">
        <v>2515.8510000000001</v>
      </c>
      <c r="P25" s="46">
        <v>0</v>
      </c>
      <c r="Q25" s="46">
        <v>0</v>
      </c>
      <c r="R25" s="46">
        <v>165.60000000000002</v>
      </c>
      <c r="S25" s="46">
        <v>33.120000000000005</v>
      </c>
      <c r="T25" s="46">
        <v>2846</v>
      </c>
      <c r="U25" s="46">
        <v>819.2</v>
      </c>
      <c r="V25" s="46">
        <v>18221.7</v>
      </c>
      <c r="W25" s="46">
        <v>3479.9059999999999</v>
      </c>
      <c r="X25" s="46">
        <v>0</v>
      </c>
      <c r="Y25" s="46">
        <v>0</v>
      </c>
      <c r="Z25" s="46">
        <v>130</v>
      </c>
      <c r="AA25" s="46">
        <v>12</v>
      </c>
      <c r="AB25" s="46">
        <v>50.599999999999994</v>
      </c>
      <c r="AC25" s="46">
        <v>5</v>
      </c>
      <c r="AD25" s="46">
        <v>8</v>
      </c>
      <c r="AE25" s="46">
        <v>0.8</v>
      </c>
      <c r="AF25" s="46">
        <v>276</v>
      </c>
      <c r="AG25" s="46">
        <v>50</v>
      </c>
      <c r="AH25" s="46">
        <v>80</v>
      </c>
      <c r="AI25" s="46">
        <v>8</v>
      </c>
      <c r="AJ25" s="46">
        <v>0</v>
      </c>
      <c r="AK25" s="46">
        <v>0</v>
      </c>
      <c r="AL25" s="46">
        <v>0</v>
      </c>
      <c r="AM25" s="46">
        <v>0</v>
      </c>
      <c r="AN25" s="46">
        <v>6.8999999999999995</v>
      </c>
      <c r="AO25" s="46">
        <v>1.587</v>
      </c>
      <c r="AP25" s="46">
        <v>74</v>
      </c>
      <c r="AQ25" s="46">
        <v>12</v>
      </c>
      <c r="AR25" s="46">
        <v>20.8</v>
      </c>
      <c r="AS25" s="46">
        <v>4.16</v>
      </c>
      <c r="AT25" s="46">
        <v>80.8</v>
      </c>
      <c r="AU25" s="46">
        <v>16.16</v>
      </c>
      <c r="AV25" s="46">
        <v>239.4</v>
      </c>
      <c r="AW25" s="46">
        <v>128</v>
      </c>
      <c r="AX25" s="46">
        <v>0</v>
      </c>
      <c r="AY25" s="46">
        <v>0</v>
      </c>
      <c r="AZ25" s="46">
        <v>0</v>
      </c>
      <c r="BA25" s="46">
        <v>0</v>
      </c>
      <c r="BB25" s="46">
        <v>0</v>
      </c>
      <c r="BC25" s="46">
        <v>0</v>
      </c>
      <c r="BD25" s="46">
        <v>0</v>
      </c>
      <c r="BE25" s="46">
        <v>0</v>
      </c>
      <c r="BF25" s="46">
        <v>114</v>
      </c>
      <c r="BG25" s="46">
        <v>34</v>
      </c>
      <c r="BH25" s="46">
        <v>77.600000000000009</v>
      </c>
      <c r="BI25" s="46">
        <v>16.581196581196583</v>
      </c>
      <c r="BJ25" s="46">
        <v>401.20000000000005</v>
      </c>
      <c r="BK25" s="46">
        <v>53.987335092348296</v>
      </c>
      <c r="BL25" s="46">
        <v>1433.6</v>
      </c>
      <c r="BM25" s="46">
        <v>358.4</v>
      </c>
      <c r="BN25" s="46">
        <v>45.9</v>
      </c>
      <c r="BO25" s="46">
        <v>1.55</v>
      </c>
      <c r="BP25" s="46">
        <v>5</v>
      </c>
      <c r="BQ25" s="46">
        <v>1.25</v>
      </c>
      <c r="BR25" s="46">
        <v>222.60000000000002</v>
      </c>
      <c r="BS25" s="46">
        <v>60.709090909090911</v>
      </c>
      <c r="BT25" s="46">
        <v>15.1</v>
      </c>
      <c r="BU25" s="46">
        <v>4.1181818181818182</v>
      </c>
      <c r="BV25" s="46">
        <v>23</v>
      </c>
      <c r="BW25" s="46">
        <v>6.2727272727272725</v>
      </c>
      <c r="BX25" s="46">
        <v>219.7</v>
      </c>
      <c r="BY25" s="46">
        <v>77.54117647058824</v>
      </c>
      <c r="BZ25" s="46">
        <v>138</v>
      </c>
      <c r="CA25" s="46">
        <v>1</v>
      </c>
      <c r="CB25" s="46">
        <v>15</v>
      </c>
      <c r="CC25" s="46">
        <v>6.8877551020408152</v>
      </c>
      <c r="CD25" s="46">
        <v>0</v>
      </c>
      <c r="CE25" s="46">
        <v>0</v>
      </c>
      <c r="CF25" s="46">
        <v>0</v>
      </c>
      <c r="CG25" s="46">
        <v>0</v>
      </c>
      <c r="CH25" s="46">
        <v>0</v>
      </c>
      <c r="CI25" s="46">
        <v>0</v>
      </c>
      <c r="CJ25" s="46">
        <v>0</v>
      </c>
      <c r="CK25" s="46">
        <v>0</v>
      </c>
      <c r="CL25" s="46">
        <v>41.2</v>
      </c>
      <c r="CM25" s="46">
        <v>2.746666666666667</v>
      </c>
      <c r="CN25" s="46">
        <v>0</v>
      </c>
      <c r="CO25" s="46">
        <v>0</v>
      </c>
      <c r="CP25" s="46">
        <v>0</v>
      </c>
      <c r="CQ25" s="46">
        <v>0</v>
      </c>
      <c r="CR25" s="46">
        <v>50</v>
      </c>
      <c r="CS25" s="46">
        <v>10</v>
      </c>
      <c r="CT25" s="46">
        <v>0</v>
      </c>
      <c r="CU25" s="46">
        <v>0</v>
      </c>
      <c r="CV25" s="46">
        <v>0</v>
      </c>
      <c r="CW25" s="46">
        <v>0</v>
      </c>
      <c r="CX25" s="46">
        <v>1</v>
      </c>
      <c r="CY25" s="46">
        <v>0.3888888888888889</v>
      </c>
      <c r="CZ25" s="47">
        <f t="shared" si="7"/>
        <v>50439.399999999994</v>
      </c>
      <c r="DA25" s="47">
        <f t="shared" si="7"/>
        <v>8367.9022632461729</v>
      </c>
    </row>
    <row r="26" spans="1:105" ht="13.5" thickBot="1">
      <c r="A26" s="33" t="s">
        <v>17</v>
      </c>
      <c r="B26" s="46">
        <v>4718.3999999999996</v>
      </c>
      <c r="C26" s="46">
        <v>141.71872791519434</v>
      </c>
      <c r="D26" s="46">
        <v>4633</v>
      </c>
      <c r="E26" s="46">
        <v>644</v>
      </c>
      <c r="F26" s="46">
        <v>5254.7000000000016</v>
      </c>
      <c r="G26" s="46">
        <v>525.47000000000014</v>
      </c>
      <c r="H26" s="46">
        <v>7460.9999999999991</v>
      </c>
      <c r="I26" s="46">
        <v>746.09999999999991</v>
      </c>
      <c r="J26" s="46">
        <v>1649.8999999999999</v>
      </c>
      <c r="K26" s="46">
        <v>106</v>
      </c>
      <c r="L26" s="46">
        <v>10163.700000000001</v>
      </c>
      <c r="M26" s="46">
        <v>602.59090909090912</v>
      </c>
      <c r="N26" s="46">
        <v>51349.899999999994</v>
      </c>
      <c r="O26" s="46">
        <v>2258.3820000000001</v>
      </c>
      <c r="P26" s="46">
        <v>5716.5</v>
      </c>
      <c r="Q26" s="46">
        <v>1044.7396551724139</v>
      </c>
      <c r="R26" s="46">
        <v>6271.7000000000007</v>
      </c>
      <c r="S26" s="46">
        <v>313.58500000000004</v>
      </c>
      <c r="T26" s="46">
        <v>40710.400000000001</v>
      </c>
      <c r="U26" s="46">
        <v>10177.191671013039</v>
      </c>
      <c r="V26" s="46">
        <v>27390.9</v>
      </c>
      <c r="W26" s="46">
        <v>170.994</v>
      </c>
      <c r="X26" s="46">
        <v>2374.4</v>
      </c>
      <c r="Y26" s="46">
        <v>237.44000000000003</v>
      </c>
      <c r="Z26" s="46">
        <v>10116.200000000001</v>
      </c>
      <c r="AA26" s="46">
        <v>1218</v>
      </c>
      <c r="AB26" s="46">
        <v>4937.0999999999995</v>
      </c>
      <c r="AC26" s="46">
        <v>153</v>
      </c>
      <c r="AD26" s="46">
        <v>969.50000000000023</v>
      </c>
      <c r="AE26" s="46">
        <v>96.950000000000031</v>
      </c>
      <c r="AF26" s="46">
        <v>1514.9</v>
      </c>
      <c r="AG26" s="46">
        <v>259.8592509363296</v>
      </c>
      <c r="AH26" s="46">
        <v>500</v>
      </c>
      <c r="AI26" s="46">
        <v>80</v>
      </c>
      <c r="AJ26" s="46">
        <v>528.6</v>
      </c>
      <c r="AK26" s="46">
        <v>79.290000000000006</v>
      </c>
      <c r="AL26" s="46">
        <v>347.70000000000005</v>
      </c>
      <c r="AM26" s="46">
        <v>1.8</v>
      </c>
      <c r="AN26" s="46">
        <v>94.5</v>
      </c>
      <c r="AO26" s="46">
        <v>15.592500000000001</v>
      </c>
      <c r="AP26" s="46">
        <v>52345.599999999991</v>
      </c>
      <c r="AQ26" s="46">
        <v>7850.9396628826962</v>
      </c>
      <c r="AR26" s="46">
        <v>6338.1999999999989</v>
      </c>
      <c r="AS26" s="46">
        <v>950.62098383212924</v>
      </c>
      <c r="AT26" s="46">
        <v>11288.100000000002</v>
      </c>
      <c r="AU26" s="46">
        <v>1693.0208462332305</v>
      </c>
      <c r="AV26" s="46">
        <v>9200.1</v>
      </c>
      <c r="AW26" s="46">
        <v>2419</v>
      </c>
      <c r="AX26" s="46">
        <v>0</v>
      </c>
      <c r="AY26" s="46">
        <v>0</v>
      </c>
      <c r="AZ26" s="46">
        <v>0</v>
      </c>
      <c r="BA26" s="46">
        <v>0</v>
      </c>
      <c r="BB26" s="46">
        <v>0</v>
      </c>
      <c r="BC26" s="46">
        <v>0</v>
      </c>
      <c r="BD26" s="46">
        <v>1090.9000000000001</v>
      </c>
      <c r="BE26" s="46">
        <v>38.634999999999998</v>
      </c>
      <c r="BF26" s="46">
        <v>7529.2</v>
      </c>
      <c r="BG26" s="46">
        <v>2240.41715430862</v>
      </c>
      <c r="BH26" s="46">
        <v>2060.8999999999996</v>
      </c>
      <c r="BI26" s="46">
        <v>453.39799999999991</v>
      </c>
      <c r="BJ26" s="46">
        <v>4136.2</v>
      </c>
      <c r="BK26" s="46">
        <v>827.24</v>
      </c>
      <c r="BL26" s="46">
        <v>20997.800000000003</v>
      </c>
      <c r="BM26" s="46">
        <v>4199.5600000000004</v>
      </c>
      <c r="BN26" s="46">
        <v>3455.3</v>
      </c>
      <c r="BO26" s="46">
        <v>216.02500000000001</v>
      </c>
      <c r="BP26" s="46">
        <v>4291</v>
      </c>
      <c r="BQ26" s="46">
        <v>1072.75</v>
      </c>
      <c r="BR26" s="46">
        <v>300</v>
      </c>
      <c r="BS26" s="46">
        <v>70</v>
      </c>
      <c r="BT26" s="46">
        <v>5.2</v>
      </c>
      <c r="BU26" s="46">
        <v>0.48533333333333339</v>
      </c>
      <c r="BV26" s="46">
        <v>2998.900000000001</v>
      </c>
      <c r="BW26" s="46">
        <v>609.66648351648371</v>
      </c>
      <c r="BX26" s="46">
        <v>2430.9</v>
      </c>
      <c r="BY26" s="46">
        <v>494.19395604395606</v>
      </c>
      <c r="BZ26" s="46">
        <v>1724.1999999999998</v>
      </c>
      <c r="CA26" s="46">
        <v>39</v>
      </c>
      <c r="CB26" s="46">
        <v>6203.6000000000013</v>
      </c>
      <c r="CC26" s="46">
        <v>15</v>
      </c>
      <c r="CD26" s="46">
        <v>1888.1</v>
      </c>
      <c r="CE26" s="46">
        <v>670.42765957446795</v>
      </c>
      <c r="CF26" s="46">
        <v>2538</v>
      </c>
      <c r="CG26" s="46">
        <v>500</v>
      </c>
      <c r="CH26" s="46">
        <v>32.4</v>
      </c>
      <c r="CI26" s="46">
        <v>6.48</v>
      </c>
      <c r="CJ26" s="46">
        <v>62.900000000000006</v>
      </c>
      <c r="CK26" s="46">
        <v>12.580000000000002</v>
      </c>
      <c r="CL26" s="46">
        <v>2337</v>
      </c>
      <c r="CM26" s="46">
        <v>15</v>
      </c>
      <c r="CN26" s="46">
        <v>350</v>
      </c>
      <c r="CO26" s="46">
        <v>10.504</v>
      </c>
      <c r="CP26" s="46">
        <v>154.50000000000003</v>
      </c>
      <c r="CQ26" s="46">
        <v>23.474418604651166</v>
      </c>
      <c r="CR26" s="46">
        <v>192.39999999999998</v>
      </c>
      <c r="CS26" s="46">
        <v>25.011999999999997</v>
      </c>
      <c r="CT26" s="46">
        <v>315.39999999999998</v>
      </c>
      <c r="CU26" s="46">
        <v>6</v>
      </c>
      <c r="CV26" s="46">
        <v>1210</v>
      </c>
      <c r="CW26" s="46">
        <v>114.604</v>
      </c>
      <c r="CX26" s="46">
        <v>2995</v>
      </c>
      <c r="CY26" s="46">
        <v>329.45</v>
      </c>
      <c r="CZ26" s="47">
        <f t="shared" si="2"/>
        <v>335174.80000000022</v>
      </c>
      <c r="DA26" s="47">
        <f t="shared" si="2"/>
        <v>43776.188212457455</v>
      </c>
    </row>
    <row r="27" spans="1:105" ht="13.5" thickBot="1">
      <c r="A27" s="33" t="s">
        <v>18</v>
      </c>
      <c r="B27" s="46">
        <v>26.1</v>
      </c>
      <c r="C27" s="46">
        <v>2.871</v>
      </c>
      <c r="D27" s="46">
        <v>55.9</v>
      </c>
      <c r="E27" s="46">
        <v>6.149</v>
      </c>
      <c r="F27" s="46">
        <v>65.400000000000006</v>
      </c>
      <c r="G27" s="46">
        <v>7.1940000000000008</v>
      </c>
      <c r="H27" s="46">
        <v>0</v>
      </c>
      <c r="I27" s="46">
        <v>0</v>
      </c>
      <c r="J27" s="46">
        <v>0</v>
      </c>
      <c r="K27" s="46">
        <v>0</v>
      </c>
      <c r="L27" s="46">
        <v>0</v>
      </c>
      <c r="M27" s="46">
        <v>0</v>
      </c>
      <c r="N27" s="46">
        <v>8.8000000000000007</v>
      </c>
      <c r="O27" s="46">
        <v>1.6280000000000003</v>
      </c>
      <c r="P27" s="46">
        <v>12.7</v>
      </c>
      <c r="Q27" s="46">
        <v>1.397</v>
      </c>
      <c r="R27" s="46">
        <v>14.5</v>
      </c>
      <c r="S27" s="46">
        <v>1.595</v>
      </c>
      <c r="T27" s="46">
        <v>74.5</v>
      </c>
      <c r="U27" s="46">
        <v>8.1950000000000003</v>
      </c>
      <c r="V27" s="46">
        <v>17.100000000000001</v>
      </c>
      <c r="W27" s="46">
        <v>1.8810000000000002</v>
      </c>
      <c r="X27" s="46">
        <v>0</v>
      </c>
      <c r="Y27" s="46">
        <v>0</v>
      </c>
      <c r="Z27" s="46">
        <v>52</v>
      </c>
      <c r="AA27" s="46">
        <v>6</v>
      </c>
      <c r="AB27" s="46">
        <v>160</v>
      </c>
      <c r="AC27" s="46">
        <v>15</v>
      </c>
      <c r="AD27" s="46">
        <v>0</v>
      </c>
      <c r="AE27" s="46">
        <v>0</v>
      </c>
      <c r="AF27" s="46">
        <v>0</v>
      </c>
      <c r="AG27" s="46">
        <v>0</v>
      </c>
      <c r="AH27" s="46">
        <v>0</v>
      </c>
      <c r="AI27" s="46">
        <v>0</v>
      </c>
      <c r="AJ27" s="46">
        <v>0</v>
      </c>
      <c r="AK27" s="46">
        <v>0</v>
      </c>
      <c r="AL27" s="46">
        <v>0</v>
      </c>
      <c r="AM27" s="46">
        <v>0</v>
      </c>
      <c r="AN27" s="46">
        <v>0</v>
      </c>
      <c r="AO27" s="46">
        <v>0</v>
      </c>
      <c r="AP27" s="46">
        <v>0</v>
      </c>
      <c r="AQ27" s="46">
        <v>0</v>
      </c>
      <c r="AR27" s="46">
        <v>2.9</v>
      </c>
      <c r="AS27" s="46">
        <v>0.31900000000000001</v>
      </c>
      <c r="AT27" s="46">
        <v>11.799999999999999</v>
      </c>
      <c r="AU27" s="46">
        <v>1.2979999999999998</v>
      </c>
      <c r="AV27" s="46">
        <v>0</v>
      </c>
      <c r="AW27" s="46">
        <v>0</v>
      </c>
      <c r="AX27" s="46">
        <v>0</v>
      </c>
      <c r="AY27" s="46">
        <v>0</v>
      </c>
      <c r="AZ27" s="46">
        <v>0</v>
      </c>
      <c r="BA27" s="46">
        <v>0</v>
      </c>
      <c r="BB27" s="46">
        <v>0</v>
      </c>
      <c r="BC27" s="46">
        <v>0</v>
      </c>
      <c r="BD27" s="46">
        <v>0</v>
      </c>
      <c r="BE27" s="46">
        <v>0</v>
      </c>
      <c r="BF27" s="46">
        <v>417.6</v>
      </c>
      <c r="BG27" s="46">
        <v>45.936</v>
      </c>
      <c r="BH27" s="46">
        <v>0</v>
      </c>
      <c r="BI27" s="46">
        <v>0</v>
      </c>
      <c r="BJ27" s="46">
        <v>0</v>
      </c>
      <c r="BK27" s="46">
        <v>0</v>
      </c>
      <c r="BL27" s="46">
        <v>12.4</v>
      </c>
      <c r="BM27" s="46">
        <v>1.3640000000000001</v>
      </c>
      <c r="BN27" s="46">
        <v>13.5</v>
      </c>
      <c r="BO27" s="46">
        <v>2.65</v>
      </c>
      <c r="BP27" s="46">
        <v>32.200000000000003</v>
      </c>
      <c r="BQ27" s="46">
        <v>3.5420000000000003</v>
      </c>
      <c r="BR27" s="46">
        <v>0</v>
      </c>
      <c r="BS27" s="46">
        <v>0</v>
      </c>
      <c r="BT27" s="46">
        <v>0</v>
      </c>
      <c r="BU27" s="46">
        <v>0</v>
      </c>
      <c r="BV27" s="46">
        <v>2.7</v>
      </c>
      <c r="BW27" s="46">
        <v>0.29700000000000004</v>
      </c>
      <c r="BX27" s="46">
        <v>6</v>
      </c>
      <c r="BY27" s="46">
        <v>0.66</v>
      </c>
      <c r="BZ27" s="46">
        <v>12.4</v>
      </c>
      <c r="CA27" s="46">
        <v>1.3640000000000001</v>
      </c>
      <c r="CB27" s="46">
        <v>0.70000000000000007</v>
      </c>
      <c r="CC27" s="46">
        <v>7.7000000000000013E-2</v>
      </c>
      <c r="CD27" s="46">
        <v>0</v>
      </c>
      <c r="CE27" s="46">
        <v>0</v>
      </c>
      <c r="CF27" s="46">
        <v>6</v>
      </c>
      <c r="CG27" s="46">
        <v>900</v>
      </c>
      <c r="CH27" s="46">
        <v>5.5</v>
      </c>
      <c r="CI27" s="46">
        <v>0.60499999999999998</v>
      </c>
      <c r="CJ27" s="46">
        <v>0</v>
      </c>
      <c r="CK27" s="46">
        <v>0</v>
      </c>
      <c r="CL27" s="46">
        <v>16.899999999999999</v>
      </c>
      <c r="CM27" s="46">
        <v>1.8589999999999998</v>
      </c>
      <c r="CN27" s="46">
        <v>0</v>
      </c>
      <c r="CO27" s="46">
        <v>0</v>
      </c>
      <c r="CP27" s="46">
        <v>0</v>
      </c>
      <c r="CQ27" s="46">
        <v>0</v>
      </c>
      <c r="CR27" s="46">
        <v>0</v>
      </c>
      <c r="CS27" s="46">
        <v>0</v>
      </c>
      <c r="CT27" s="46">
        <v>16.299999999999997</v>
      </c>
      <c r="CU27" s="46">
        <v>1.7929999999999997</v>
      </c>
      <c r="CV27" s="46">
        <v>0</v>
      </c>
      <c r="CW27" s="46">
        <v>0</v>
      </c>
      <c r="CX27" s="46">
        <v>277.8</v>
      </c>
      <c r="CY27" s="46">
        <v>30.558</v>
      </c>
      <c r="CZ27" s="47">
        <f t="shared" si="2"/>
        <v>1321.7</v>
      </c>
      <c r="DA27" s="47">
        <f t="shared" si="2"/>
        <v>1044.2320000000002</v>
      </c>
    </row>
    <row r="28" spans="1:105" ht="13.5" thickBot="1">
      <c r="A28" s="33" t="s">
        <v>19</v>
      </c>
      <c r="B28" s="46">
        <v>5618.5</v>
      </c>
      <c r="C28" s="46">
        <v>441</v>
      </c>
      <c r="D28" s="46">
        <v>300.3</v>
      </c>
      <c r="E28" s="46">
        <v>27</v>
      </c>
      <c r="F28" s="46">
        <v>58.6</v>
      </c>
      <c r="G28" s="46">
        <v>16.928489559480045</v>
      </c>
      <c r="H28" s="46">
        <v>53.3</v>
      </c>
      <c r="I28" s="46">
        <v>26</v>
      </c>
      <c r="J28" s="46">
        <v>86.1</v>
      </c>
      <c r="K28" s="46">
        <v>24.872746605311125</v>
      </c>
      <c r="L28" s="46">
        <v>172.7</v>
      </c>
      <c r="M28" s="46">
        <v>49.889934247819177</v>
      </c>
      <c r="N28" s="46">
        <v>1858.2000000000003</v>
      </c>
      <c r="O28" s="46">
        <v>6.6105</v>
      </c>
      <c r="P28" s="46">
        <v>4057.4</v>
      </c>
      <c r="Q28" s="46">
        <v>145</v>
      </c>
      <c r="R28" s="46">
        <v>1434.1999999999998</v>
      </c>
      <c r="S28" s="46">
        <v>414.31467109567029</v>
      </c>
      <c r="T28" s="46">
        <v>428.6</v>
      </c>
      <c r="U28" s="46">
        <v>123.81485708520731</v>
      </c>
      <c r="V28" s="46">
        <v>1620.1</v>
      </c>
      <c r="W28" s="46">
        <v>468.01784872548842</v>
      </c>
      <c r="X28" s="46">
        <v>600.90000000000009</v>
      </c>
      <c r="Y28" s="46">
        <v>173.58923850326897</v>
      </c>
      <c r="Z28" s="46">
        <v>87.4</v>
      </c>
      <c r="AA28" s="46">
        <v>25.248293302023104</v>
      </c>
      <c r="AB28" s="46">
        <v>5</v>
      </c>
      <c r="AC28" s="46">
        <v>0.5</v>
      </c>
      <c r="AD28" s="46">
        <v>0</v>
      </c>
      <c r="AE28" s="46">
        <v>0</v>
      </c>
      <c r="AF28" s="46">
        <v>982.00000000000023</v>
      </c>
      <c r="AG28" s="46">
        <v>98.200000000000031</v>
      </c>
      <c r="AH28" s="46">
        <v>10</v>
      </c>
      <c r="AI28" s="46">
        <v>2</v>
      </c>
      <c r="AJ28" s="46">
        <v>1.6999999999999997</v>
      </c>
      <c r="AK28" s="46">
        <v>0.33999999999999997</v>
      </c>
      <c r="AL28" s="46">
        <v>7</v>
      </c>
      <c r="AM28" s="46">
        <v>4</v>
      </c>
      <c r="AN28" s="46">
        <v>50</v>
      </c>
      <c r="AO28" s="46">
        <v>20</v>
      </c>
      <c r="AP28" s="46">
        <v>422</v>
      </c>
      <c r="AQ28" s="46">
        <v>42.2</v>
      </c>
      <c r="AR28" s="46">
        <v>87.2</v>
      </c>
      <c r="AS28" s="46">
        <v>8.7200000000000006</v>
      </c>
      <c r="AT28" s="46">
        <v>750</v>
      </c>
      <c r="AU28" s="46">
        <v>4.1500000000000004</v>
      </c>
      <c r="AV28" s="46">
        <v>66.2</v>
      </c>
      <c r="AW28" s="46">
        <v>7.944</v>
      </c>
      <c r="AX28" s="46">
        <v>0</v>
      </c>
      <c r="AY28" s="46">
        <v>0</v>
      </c>
      <c r="AZ28" s="46">
        <v>34.1</v>
      </c>
      <c r="BA28" s="46">
        <v>9.8508787368305395</v>
      </c>
      <c r="BB28" s="46">
        <v>1</v>
      </c>
      <c r="BC28" s="46">
        <v>0.28888207439385744</v>
      </c>
      <c r="BD28" s="46">
        <v>3.4000000000000004</v>
      </c>
      <c r="BE28" s="46">
        <v>0.98219905293911536</v>
      </c>
      <c r="BF28" s="46">
        <v>7.9</v>
      </c>
      <c r="BG28" s="46">
        <v>5.2666666666666666</v>
      </c>
      <c r="BH28" s="46">
        <v>247.40000000000003</v>
      </c>
      <c r="BI28" s="46">
        <v>98.960000000000022</v>
      </c>
      <c r="BJ28" s="46">
        <v>110</v>
      </c>
      <c r="BK28" s="46">
        <v>55</v>
      </c>
      <c r="BL28" s="46">
        <v>374.4</v>
      </c>
      <c r="BM28" s="46">
        <v>93.6</v>
      </c>
      <c r="BN28" s="46">
        <v>84.800000000000011</v>
      </c>
      <c r="BO28" s="46">
        <v>5.0999999999999996</v>
      </c>
      <c r="BP28" s="46">
        <v>244</v>
      </c>
      <c r="BQ28" s="46">
        <v>37.5</v>
      </c>
      <c r="BR28" s="46">
        <v>3.1</v>
      </c>
      <c r="BS28" s="46">
        <v>0.77500000000000002</v>
      </c>
      <c r="BT28" s="46">
        <v>1.2</v>
      </c>
      <c r="BU28" s="46">
        <v>0.3</v>
      </c>
      <c r="BV28" s="46">
        <v>152.5</v>
      </c>
      <c r="BW28" s="46">
        <v>38.125</v>
      </c>
      <c r="BX28" s="46">
        <v>35.099999999999994</v>
      </c>
      <c r="BY28" s="46">
        <v>8.7749999999999986</v>
      </c>
      <c r="BZ28" s="46">
        <v>200</v>
      </c>
      <c r="CA28" s="46">
        <v>237</v>
      </c>
      <c r="CB28" s="46">
        <v>103.3</v>
      </c>
      <c r="CC28" s="46">
        <v>194.10069999999999</v>
      </c>
      <c r="CD28" s="46">
        <v>63.7</v>
      </c>
      <c r="CE28" s="46">
        <v>119.756</v>
      </c>
      <c r="CF28" s="46">
        <v>34.799999999999997</v>
      </c>
      <c r="CG28" s="46">
        <v>2.1090909090909089</v>
      </c>
      <c r="CH28" s="46">
        <v>8</v>
      </c>
      <c r="CI28" s="46">
        <v>1.26</v>
      </c>
      <c r="CJ28" s="46">
        <v>0</v>
      </c>
      <c r="CK28" s="46">
        <v>0</v>
      </c>
      <c r="CL28" s="46">
        <v>8</v>
      </c>
      <c r="CM28" s="46">
        <v>2</v>
      </c>
      <c r="CN28" s="46">
        <v>2.3000000000000003</v>
      </c>
      <c r="CO28" s="46">
        <v>0.34500000000000003</v>
      </c>
      <c r="CP28" s="46">
        <v>3.5999999999999996</v>
      </c>
      <c r="CQ28" s="46">
        <v>0.52941176470588236</v>
      </c>
      <c r="CR28" s="46">
        <v>20</v>
      </c>
      <c r="CS28" s="46">
        <v>4</v>
      </c>
      <c r="CT28" s="46">
        <v>39.699999999999996</v>
      </c>
      <c r="CU28" s="46">
        <v>6.7489999999999997</v>
      </c>
      <c r="CV28" s="46">
        <v>2.1</v>
      </c>
      <c r="CW28" s="46">
        <v>0.378</v>
      </c>
      <c r="CX28" s="46">
        <v>56.7</v>
      </c>
      <c r="CY28" s="46">
        <v>11.340000000000002</v>
      </c>
      <c r="CZ28" s="47">
        <f t="shared" si="2"/>
        <v>20598.5</v>
      </c>
      <c r="DA28" s="47">
        <f t="shared" si="2"/>
        <v>3064.431408328895</v>
      </c>
    </row>
    <row r="29" spans="1:105" ht="13.5" thickBot="1">
      <c r="A29" s="33" t="s">
        <v>20</v>
      </c>
      <c r="B29" s="46">
        <v>850.29999999999984</v>
      </c>
      <c r="C29" s="46">
        <v>73</v>
      </c>
      <c r="D29" s="46">
        <v>523.20000000000005</v>
      </c>
      <c r="E29" s="46">
        <v>5.28</v>
      </c>
      <c r="F29" s="46">
        <v>190.70000000000005</v>
      </c>
      <c r="G29" s="46">
        <v>0</v>
      </c>
      <c r="H29" s="46">
        <v>300</v>
      </c>
      <c r="I29" s="46">
        <v>30</v>
      </c>
      <c r="J29" s="46">
        <v>490.5</v>
      </c>
      <c r="K29" s="46">
        <v>95</v>
      </c>
      <c r="L29" s="46">
        <v>978</v>
      </c>
      <c r="M29" s="46">
        <v>100</v>
      </c>
      <c r="N29" s="46">
        <v>10633.900000000001</v>
      </c>
      <c r="O29" s="46">
        <v>254.43000000000004</v>
      </c>
      <c r="P29" s="46">
        <v>394</v>
      </c>
      <c r="Q29" s="46">
        <v>60.4</v>
      </c>
      <c r="R29" s="46">
        <v>370</v>
      </c>
      <c r="S29" s="46">
        <v>44</v>
      </c>
      <c r="T29" s="46">
        <v>1010.7</v>
      </c>
      <c r="U29" s="46">
        <v>39.983736263736262</v>
      </c>
      <c r="V29" s="46">
        <v>2120.5</v>
      </c>
      <c r="W29" s="46">
        <v>63.614999999999995</v>
      </c>
      <c r="X29" s="46">
        <v>57</v>
      </c>
      <c r="Y29" s="46">
        <v>2.85</v>
      </c>
      <c r="Z29" s="46">
        <v>13770</v>
      </c>
      <c r="AA29" s="46">
        <v>1050</v>
      </c>
      <c r="AB29" s="46">
        <v>11751</v>
      </c>
      <c r="AC29" s="46">
        <v>1058</v>
      </c>
      <c r="AD29" s="46">
        <v>4460.2999999999993</v>
      </c>
      <c r="AE29" s="46">
        <v>493</v>
      </c>
      <c r="AF29" s="46">
        <v>587.5</v>
      </c>
      <c r="AG29" s="46">
        <v>27.5</v>
      </c>
      <c r="AH29" s="46">
        <v>70</v>
      </c>
      <c r="AI29" s="46">
        <v>8</v>
      </c>
      <c r="AJ29" s="46">
        <v>600</v>
      </c>
      <c r="AK29" s="46">
        <v>60</v>
      </c>
      <c r="AL29" s="46">
        <v>0</v>
      </c>
      <c r="AM29" s="46">
        <v>0</v>
      </c>
      <c r="AN29" s="46">
        <v>10.3</v>
      </c>
      <c r="AO29" s="46">
        <v>1</v>
      </c>
      <c r="AP29" s="46">
        <v>35018</v>
      </c>
      <c r="AQ29" s="46">
        <v>3502</v>
      </c>
      <c r="AR29" s="46">
        <v>566.69999999999993</v>
      </c>
      <c r="AS29" s="46">
        <v>7.2</v>
      </c>
      <c r="AT29" s="46">
        <v>1716.3999999999999</v>
      </c>
      <c r="AU29" s="46">
        <v>80</v>
      </c>
      <c r="AV29" s="46">
        <v>1076.0999999999999</v>
      </c>
      <c r="AW29" s="46">
        <v>93</v>
      </c>
      <c r="AX29" s="46">
        <v>703.50000000000011</v>
      </c>
      <c r="AY29" s="46">
        <v>55</v>
      </c>
      <c r="AZ29" s="46">
        <v>0</v>
      </c>
      <c r="BA29" s="46">
        <v>0</v>
      </c>
      <c r="BB29" s="46">
        <v>0</v>
      </c>
      <c r="BC29" s="46">
        <v>0</v>
      </c>
      <c r="BD29" s="46">
        <v>45.7</v>
      </c>
      <c r="BE29" s="46">
        <v>6.0933333333333337</v>
      </c>
      <c r="BF29" s="46">
        <v>617.50000000000011</v>
      </c>
      <c r="BG29" s="46">
        <v>61.4</v>
      </c>
      <c r="BH29" s="46">
        <v>0</v>
      </c>
      <c r="BI29" s="46">
        <v>0</v>
      </c>
      <c r="BJ29" s="46">
        <v>91.000000000000014</v>
      </c>
      <c r="BK29" s="46">
        <v>13.650000000000002</v>
      </c>
      <c r="BL29" s="46">
        <v>5626.8000000000011</v>
      </c>
      <c r="BM29" s="46">
        <v>421</v>
      </c>
      <c r="BN29" s="46">
        <v>273.20000000000005</v>
      </c>
      <c r="BO29" s="46">
        <v>24.11</v>
      </c>
      <c r="BP29" s="46">
        <v>4530</v>
      </c>
      <c r="BQ29" s="46">
        <v>543.6</v>
      </c>
      <c r="BR29" s="46">
        <v>100</v>
      </c>
      <c r="BS29" s="46">
        <v>8</v>
      </c>
      <c r="BT29" s="46">
        <v>0</v>
      </c>
      <c r="BU29" s="46">
        <v>0</v>
      </c>
      <c r="BV29" s="46">
        <v>560</v>
      </c>
      <c r="BW29" s="46">
        <v>56</v>
      </c>
      <c r="BX29" s="46">
        <v>54.6</v>
      </c>
      <c r="BY29" s="46">
        <v>14.155555555555555</v>
      </c>
      <c r="BZ29" s="46">
        <v>26</v>
      </c>
      <c r="CA29" s="46">
        <v>4</v>
      </c>
      <c r="CB29" s="46">
        <v>10.9</v>
      </c>
      <c r="CC29" s="46">
        <v>2.8340000000000001</v>
      </c>
      <c r="CD29" s="46">
        <v>9.2000000000000011</v>
      </c>
      <c r="CE29" s="46">
        <v>2.3920000000000003</v>
      </c>
      <c r="CF29" s="46">
        <v>1737.5</v>
      </c>
      <c r="CG29" s="46">
        <v>380</v>
      </c>
      <c r="CH29" s="46">
        <v>2.2000000000000002</v>
      </c>
      <c r="CI29" s="46">
        <v>0.13750000000000001</v>
      </c>
      <c r="CJ29" s="46">
        <v>90</v>
      </c>
      <c r="CK29" s="46">
        <v>16</v>
      </c>
      <c r="CL29" s="46">
        <v>27</v>
      </c>
      <c r="CM29" s="46">
        <v>3</v>
      </c>
      <c r="CN29" s="46">
        <v>10</v>
      </c>
      <c r="CO29" s="46">
        <v>1</v>
      </c>
      <c r="CP29" s="46">
        <v>0.4</v>
      </c>
      <c r="CQ29" s="46">
        <v>2.5806451612903226E-2</v>
      </c>
      <c r="CR29" s="46">
        <v>30</v>
      </c>
      <c r="CS29" s="46">
        <v>6</v>
      </c>
      <c r="CT29" s="46">
        <v>15.1</v>
      </c>
      <c r="CU29" s="46">
        <v>1</v>
      </c>
      <c r="CV29" s="46">
        <v>0</v>
      </c>
      <c r="CW29" s="46">
        <v>0</v>
      </c>
      <c r="CX29" s="46">
        <v>12.3</v>
      </c>
      <c r="CY29" s="46">
        <v>9.8400000000000016</v>
      </c>
      <c r="CZ29" s="47">
        <f t="shared" si="2"/>
        <v>102118</v>
      </c>
      <c r="DA29" s="47">
        <f t="shared" si="2"/>
        <v>8777.496931604237</v>
      </c>
    </row>
    <row r="30" spans="1:105" ht="13.5" thickBot="1">
      <c r="A30" s="33" t="s">
        <v>21</v>
      </c>
      <c r="B30" s="46">
        <v>8569.2000000000007</v>
      </c>
      <c r="C30" s="46">
        <v>1203</v>
      </c>
      <c r="D30" s="46">
        <v>854.5</v>
      </c>
      <c r="E30" s="46">
        <v>61.88</v>
      </c>
      <c r="F30" s="46">
        <v>1306.0000000000002</v>
      </c>
      <c r="G30" s="46">
        <v>120</v>
      </c>
      <c r="H30" s="46">
        <v>548.6</v>
      </c>
      <c r="I30" s="46">
        <v>75</v>
      </c>
      <c r="J30" s="46">
        <v>240.09999999999997</v>
      </c>
      <c r="K30" s="46">
        <v>46</v>
      </c>
      <c r="L30" s="46">
        <v>2262.2999999999997</v>
      </c>
      <c r="M30" s="46">
        <v>500</v>
      </c>
      <c r="N30" s="46">
        <v>10613</v>
      </c>
      <c r="O30" s="46">
        <v>866.26800000000003</v>
      </c>
      <c r="P30" s="46">
        <v>807.10000000000014</v>
      </c>
      <c r="Q30" s="46">
        <v>185.5</v>
      </c>
      <c r="R30" s="46">
        <v>1024.5000000000002</v>
      </c>
      <c r="S30" s="46">
        <v>88</v>
      </c>
      <c r="T30" s="46">
        <v>2192.4</v>
      </c>
      <c r="U30" s="46">
        <v>131.9078838174274</v>
      </c>
      <c r="V30" s="46">
        <v>2001.2</v>
      </c>
      <c r="W30" s="46">
        <v>160.096</v>
      </c>
      <c r="X30" s="46">
        <v>269</v>
      </c>
      <c r="Y30" s="46">
        <v>13.450000000000001</v>
      </c>
      <c r="Z30" s="46">
        <v>3871.5999999999995</v>
      </c>
      <c r="AA30" s="46">
        <v>345</v>
      </c>
      <c r="AB30" s="46">
        <v>20587</v>
      </c>
      <c r="AC30" s="46">
        <v>2471</v>
      </c>
      <c r="AD30" s="46">
        <v>1509.7</v>
      </c>
      <c r="AE30" s="46">
        <v>340</v>
      </c>
      <c r="AF30" s="46">
        <v>530.29999999999995</v>
      </c>
      <c r="AG30" s="46">
        <v>37</v>
      </c>
      <c r="AH30" s="46">
        <v>40</v>
      </c>
      <c r="AI30" s="46">
        <v>6</v>
      </c>
      <c r="AJ30" s="46">
        <v>85.9</v>
      </c>
      <c r="AK30" s="46">
        <v>10</v>
      </c>
      <c r="AL30" s="46">
        <v>14</v>
      </c>
      <c r="AM30" s="46">
        <v>3</v>
      </c>
      <c r="AN30" s="46">
        <v>8.6</v>
      </c>
      <c r="AO30" s="46">
        <v>1</v>
      </c>
      <c r="AP30" s="46">
        <v>16610.699999999997</v>
      </c>
      <c r="AQ30" s="46">
        <v>3316</v>
      </c>
      <c r="AR30" s="46">
        <v>4000</v>
      </c>
      <c r="AS30" s="46">
        <v>480</v>
      </c>
      <c r="AT30" s="46">
        <v>1093.6000000000001</v>
      </c>
      <c r="AU30" s="46">
        <v>120</v>
      </c>
      <c r="AV30" s="46">
        <v>1015</v>
      </c>
      <c r="AW30" s="46">
        <v>231</v>
      </c>
      <c r="AX30" s="46">
        <v>55</v>
      </c>
      <c r="AY30" s="46">
        <v>5</v>
      </c>
      <c r="AZ30" s="46">
        <v>20</v>
      </c>
      <c r="BA30" s="46">
        <v>2</v>
      </c>
      <c r="BB30" s="46">
        <v>0</v>
      </c>
      <c r="BC30" s="46">
        <v>0</v>
      </c>
      <c r="BD30" s="46">
        <v>240</v>
      </c>
      <c r="BE30" s="46">
        <v>30</v>
      </c>
      <c r="BF30" s="46">
        <v>416.20000000000005</v>
      </c>
      <c r="BG30" s="46">
        <v>79</v>
      </c>
      <c r="BH30" s="46">
        <v>46.500000000000014</v>
      </c>
      <c r="BI30" s="46">
        <v>9.7650000000000023</v>
      </c>
      <c r="BJ30" s="46">
        <v>11</v>
      </c>
      <c r="BK30" s="46">
        <v>2.31</v>
      </c>
      <c r="BL30" s="46">
        <v>7787.2999999999993</v>
      </c>
      <c r="BM30" s="46">
        <v>27</v>
      </c>
      <c r="BN30" s="46">
        <v>2284.2000000000003</v>
      </c>
      <c r="BO30" s="46">
        <v>222.03</v>
      </c>
      <c r="BP30" s="46">
        <v>3897</v>
      </c>
      <c r="BQ30" s="46">
        <v>623.52</v>
      </c>
      <c r="BR30" s="46">
        <v>214.4</v>
      </c>
      <c r="BS30" s="46">
        <v>12</v>
      </c>
      <c r="BT30" s="46">
        <v>0</v>
      </c>
      <c r="BU30" s="46">
        <v>0</v>
      </c>
      <c r="BV30" s="46">
        <v>270</v>
      </c>
      <c r="BW30" s="46">
        <v>27</v>
      </c>
      <c r="BX30" s="46">
        <v>89.800000000000011</v>
      </c>
      <c r="BY30" s="46">
        <v>9.9777777777777779</v>
      </c>
      <c r="BZ30" s="46">
        <v>8</v>
      </c>
      <c r="CA30" s="46">
        <v>1</v>
      </c>
      <c r="CB30" s="46">
        <v>9.6000000000000014</v>
      </c>
      <c r="CC30" s="46">
        <v>1.0560000000000003</v>
      </c>
      <c r="CD30" s="46">
        <v>34.200000000000003</v>
      </c>
      <c r="CE30" s="46">
        <v>3.7620000000000005</v>
      </c>
      <c r="CF30" s="46">
        <v>305</v>
      </c>
      <c r="CG30" s="46">
        <v>90</v>
      </c>
      <c r="CH30" s="46">
        <v>17.5</v>
      </c>
      <c r="CI30" s="46">
        <v>2</v>
      </c>
      <c r="CJ30" s="46">
        <v>130</v>
      </c>
      <c r="CK30" s="46">
        <v>22</v>
      </c>
      <c r="CL30" s="46">
        <v>562.6</v>
      </c>
      <c r="CM30" s="46">
        <v>36</v>
      </c>
      <c r="CN30" s="46">
        <v>44.8</v>
      </c>
      <c r="CO30" s="46">
        <v>5.2</v>
      </c>
      <c r="CP30" s="46">
        <v>15.2</v>
      </c>
      <c r="CQ30" s="46">
        <v>0.83823529411764697</v>
      </c>
      <c r="CR30" s="46">
        <v>270</v>
      </c>
      <c r="CS30" s="46">
        <v>55</v>
      </c>
      <c r="CT30" s="46">
        <v>30</v>
      </c>
      <c r="CU30" s="46">
        <v>4</v>
      </c>
      <c r="CV30" s="46">
        <v>0</v>
      </c>
      <c r="CW30" s="46">
        <v>0</v>
      </c>
      <c r="CX30" s="46">
        <v>33</v>
      </c>
      <c r="CY30" s="46">
        <v>7.26</v>
      </c>
      <c r="CZ30" s="47">
        <f t="shared" si="2"/>
        <v>96845.6</v>
      </c>
      <c r="DA30" s="47">
        <f t="shared" si="2"/>
        <v>12088.820896889325</v>
      </c>
    </row>
    <row r="31" spans="1:105" ht="13.5" thickBot="1">
      <c r="A31" s="33" t="s">
        <v>22</v>
      </c>
      <c r="B31" s="46">
        <v>94.9</v>
      </c>
      <c r="C31" s="46">
        <v>13.5</v>
      </c>
      <c r="D31" s="46">
        <v>6</v>
      </c>
      <c r="E31" s="46">
        <v>1.7587865129358533</v>
      </c>
      <c r="F31" s="46">
        <v>2</v>
      </c>
      <c r="G31" s="46">
        <v>0.58626217097861777</v>
      </c>
      <c r="H31" s="46">
        <v>0</v>
      </c>
      <c r="I31" s="46">
        <v>0</v>
      </c>
      <c r="J31" s="46">
        <v>184.8</v>
      </c>
      <c r="K31" s="46">
        <v>53</v>
      </c>
      <c r="L31" s="46">
        <v>6967.4</v>
      </c>
      <c r="M31" s="46">
        <v>2800</v>
      </c>
      <c r="N31" s="46">
        <v>215.5</v>
      </c>
      <c r="O31" s="46">
        <v>12.145000000000001</v>
      </c>
      <c r="P31" s="46">
        <v>0</v>
      </c>
      <c r="Q31" s="46">
        <v>0</v>
      </c>
      <c r="R31" s="46">
        <v>9.3000000000000007</v>
      </c>
      <c r="S31" s="46">
        <v>2.7261190950505729</v>
      </c>
      <c r="T31" s="46">
        <v>1</v>
      </c>
      <c r="U31" s="46">
        <v>0.29313108548930888</v>
      </c>
      <c r="V31" s="46">
        <v>50</v>
      </c>
      <c r="W31" s="46">
        <v>29</v>
      </c>
      <c r="X31" s="46">
        <v>38.4</v>
      </c>
      <c r="Y31" s="46">
        <v>11.25623368278946</v>
      </c>
      <c r="Z31" s="46">
        <v>0</v>
      </c>
      <c r="AA31" s="46">
        <v>0</v>
      </c>
      <c r="AB31" s="46">
        <v>13.899999999999999</v>
      </c>
      <c r="AC31" s="46">
        <v>2</v>
      </c>
      <c r="AD31" s="46">
        <v>0</v>
      </c>
      <c r="AE31" s="46">
        <v>0</v>
      </c>
      <c r="AF31" s="46">
        <v>22.1</v>
      </c>
      <c r="AG31" s="46">
        <v>7.7</v>
      </c>
      <c r="AH31" s="46">
        <v>0</v>
      </c>
      <c r="AI31" s="46">
        <v>0</v>
      </c>
      <c r="AJ31" s="46">
        <v>0</v>
      </c>
      <c r="AK31" s="46">
        <v>0</v>
      </c>
      <c r="AL31" s="46">
        <v>0</v>
      </c>
      <c r="AM31" s="46">
        <v>0</v>
      </c>
      <c r="AN31" s="46">
        <v>0</v>
      </c>
      <c r="AO31" s="46">
        <v>0</v>
      </c>
      <c r="AP31" s="46">
        <v>477.30000000000007</v>
      </c>
      <c r="AQ31" s="46">
        <v>95</v>
      </c>
      <c r="AR31" s="46">
        <v>286.2</v>
      </c>
      <c r="AS31" s="46">
        <v>83.894116667040194</v>
      </c>
      <c r="AT31" s="46">
        <v>251.9</v>
      </c>
      <c r="AU31" s="46">
        <v>73.839720434756913</v>
      </c>
      <c r="AV31" s="46">
        <v>14</v>
      </c>
      <c r="AW31" s="46">
        <v>3</v>
      </c>
      <c r="AX31" s="46">
        <v>0</v>
      </c>
      <c r="AY31" s="46">
        <v>0</v>
      </c>
      <c r="AZ31" s="46">
        <v>0</v>
      </c>
      <c r="BA31" s="46">
        <v>0</v>
      </c>
      <c r="BB31" s="46">
        <v>0</v>
      </c>
      <c r="BC31" s="46">
        <v>0</v>
      </c>
      <c r="BD31" s="46">
        <v>0</v>
      </c>
      <c r="BE31" s="46">
        <v>0</v>
      </c>
      <c r="BF31" s="46">
        <v>37</v>
      </c>
      <c r="BG31" s="46">
        <v>7.4</v>
      </c>
      <c r="BH31" s="46">
        <v>120</v>
      </c>
      <c r="BI31" s="46">
        <v>35.175730258717067</v>
      </c>
      <c r="BJ31" s="46">
        <v>3100</v>
      </c>
      <c r="BK31" s="46">
        <v>1450</v>
      </c>
      <c r="BL31" s="46">
        <v>307</v>
      </c>
      <c r="BM31" s="46">
        <v>60</v>
      </c>
      <c r="BN31" s="46">
        <v>58</v>
      </c>
      <c r="BO31" s="46">
        <v>13.54</v>
      </c>
      <c r="BP31" s="46">
        <v>19</v>
      </c>
      <c r="BQ31" s="46">
        <v>5.5694906242968685</v>
      </c>
      <c r="BR31" s="46">
        <v>0</v>
      </c>
      <c r="BS31" s="46">
        <v>0</v>
      </c>
      <c r="BT31" s="46">
        <v>0</v>
      </c>
      <c r="BU31" s="46">
        <v>0</v>
      </c>
      <c r="BV31" s="46">
        <v>0</v>
      </c>
      <c r="BW31" s="46">
        <v>0</v>
      </c>
      <c r="BX31" s="46">
        <v>9.8000000000000007</v>
      </c>
      <c r="BY31" s="46">
        <v>2.8726846377952273</v>
      </c>
      <c r="BZ31" s="46">
        <v>48</v>
      </c>
      <c r="CA31" s="46">
        <v>21</v>
      </c>
      <c r="CB31" s="46">
        <v>2100</v>
      </c>
      <c r="CC31" s="46">
        <v>800</v>
      </c>
      <c r="CD31" s="46">
        <v>0</v>
      </c>
      <c r="CE31" s="46">
        <v>0</v>
      </c>
      <c r="CF31" s="46">
        <v>0.70000000000000007</v>
      </c>
      <c r="CG31" s="46">
        <v>0.20519175984251625</v>
      </c>
      <c r="CH31" s="46">
        <v>0</v>
      </c>
      <c r="CI31" s="46">
        <v>0</v>
      </c>
      <c r="CJ31" s="46">
        <v>0</v>
      </c>
      <c r="CK31" s="46">
        <v>0</v>
      </c>
      <c r="CL31" s="46">
        <v>0</v>
      </c>
      <c r="CM31" s="46">
        <v>0</v>
      </c>
      <c r="CN31" s="46">
        <v>0</v>
      </c>
      <c r="CO31" s="46">
        <v>0</v>
      </c>
      <c r="CP31" s="46">
        <v>0</v>
      </c>
      <c r="CQ31" s="46">
        <v>0</v>
      </c>
      <c r="CR31" s="46">
        <v>0.3</v>
      </c>
      <c r="CS31" s="46">
        <v>8.793932564679266E-2</v>
      </c>
      <c r="CT31" s="46">
        <v>4.2</v>
      </c>
      <c r="CU31" s="46">
        <v>1.2311505590550973</v>
      </c>
      <c r="CV31" s="46">
        <v>0</v>
      </c>
      <c r="CW31" s="46">
        <v>0</v>
      </c>
      <c r="CX31" s="46">
        <v>0.3</v>
      </c>
      <c r="CY31" s="46">
        <v>8.793932564679266E-2</v>
      </c>
      <c r="CZ31" s="47">
        <f t="shared" si="2"/>
        <v>14438.999999999998</v>
      </c>
      <c r="DA31" s="47">
        <f t="shared" si="2"/>
        <v>5586.8694961400406</v>
      </c>
    </row>
    <row r="32" spans="1:105" ht="13.5" thickBot="1">
      <c r="A32" s="33" t="s">
        <v>23</v>
      </c>
      <c r="B32" s="46">
        <v>2450</v>
      </c>
      <c r="C32" s="46">
        <v>552</v>
      </c>
      <c r="D32" s="46">
        <v>4335.7</v>
      </c>
      <c r="E32" s="46">
        <v>1040.75</v>
      </c>
      <c r="F32" s="46">
        <v>2007.6</v>
      </c>
      <c r="G32" s="46">
        <v>180</v>
      </c>
      <c r="H32" s="46">
        <v>509.30000000000007</v>
      </c>
      <c r="I32" s="46">
        <v>89</v>
      </c>
      <c r="J32" s="46">
        <v>5319.1999999999989</v>
      </c>
      <c r="K32" s="46">
        <v>1490</v>
      </c>
      <c r="L32" s="46">
        <v>3938.2</v>
      </c>
      <c r="M32" s="46">
        <v>810</v>
      </c>
      <c r="N32" s="46">
        <v>2113.9</v>
      </c>
      <c r="O32" s="46">
        <v>261.76</v>
      </c>
      <c r="P32" s="46">
        <v>1063.2</v>
      </c>
      <c r="Q32" s="46">
        <v>233</v>
      </c>
      <c r="R32" s="46">
        <v>1086</v>
      </c>
      <c r="S32" s="46">
        <v>155</v>
      </c>
      <c r="T32" s="46">
        <v>87.1</v>
      </c>
      <c r="U32" s="46">
        <v>17.510966057441252</v>
      </c>
      <c r="V32" s="46">
        <v>2637.1</v>
      </c>
      <c r="W32" s="46">
        <v>451.56599999999997</v>
      </c>
      <c r="X32" s="46">
        <v>329.09999999999997</v>
      </c>
      <c r="Y32" s="46">
        <v>80.268292682926813</v>
      </c>
      <c r="Z32" s="46">
        <v>1231.7</v>
      </c>
      <c r="AA32" s="46">
        <v>220</v>
      </c>
      <c r="AB32" s="46">
        <v>1860.6999999999998</v>
      </c>
      <c r="AC32" s="46">
        <v>358</v>
      </c>
      <c r="AD32" s="46">
        <v>16000</v>
      </c>
      <c r="AE32" s="46">
        <v>5280</v>
      </c>
      <c r="AF32" s="46">
        <v>11939.7</v>
      </c>
      <c r="AG32" s="46">
        <v>3400</v>
      </c>
      <c r="AH32" s="46">
        <v>400</v>
      </c>
      <c r="AI32" s="46">
        <v>85</v>
      </c>
      <c r="AJ32" s="46">
        <v>1988.9000000000005</v>
      </c>
      <c r="AK32" s="46">
        <v>260</v>
      </c>
      <c r="AL32" s="46">
        <v>5.6000000000000005</v>
      </c>
      <c r="AM32" s="46">
        <v>1.6290909090909091</v>
      </c>
      <c r="AN32" s="46">
        <v>73.999999999999986</v>
      </c>
      <c r="AO32" s="46">
        <v>20</v>
      </c>
      <c r="AP32" s="46">
        <v>5603.0000000000009</v>
      </c>
      <c r="AQ32" s="46">
        <v>1097</v>
      </c>
      <c r="AR32" s="46">
        <v>1635</v>
      </c>
      <c r="AS32" s="46">
        <v>350</v>
      </c>
      <c r="AT32" s="46">
        <v>511.70000000000005</v>
      </c>
      <c r="AU32" s="46">
        <v>120</v>
      </c>
      <c r="AV32" s="46">
        <v>1387.7</v>
      </c>
      <c r="AW32" s="46">
        <v>463</v>
      </c>
      <c r="AX32" s="46">
        <v>0</v>
      </c>
      <c r="AY32" s="46">
        <v>0</v>
      </c>
      <c r="AZ32" s="46">
        <v>100</v>
      </c>
      <c r="BA32" s="46">
        <v>10</v>
      </c>
      <c r="BB32" s="46">
        <v>3.9000000000000004</v>
      </c>
      <c r="BC32" s="46">
        <v>0.39000000000000007</v>
      </c>
      <c r="BD32" s="46">
        <v>4.1000000000000005</v>
      </c>
      <c r="BE32" s="46">
        <v>0.49200000000000005</v>
      </c>
      <c r="BF32" s="46">
        <v>609.6</v>
      </c>
      <c r="BG32" s="46">
        <v>157</v>
      </c>
      <c r="BH32" s="46">
        <v>138.5</v>
      </c>
      <c r="BI32" s="46">
        <v>13.850000000000001</v>
      </c>
      <c r="BJ32" s="46">
        <v>240</v>
      </c>
      <c r="BK32" s="46">
        <v>74</v>
      </c>
      <c r="BL32" s="46">
        <v>2644.8</v>
      </c>
      <c r="BM32" s="46">
        <v>731</v>
      </c>
      <c r="BN32" s="46">
        <v>985</v>
      </c>
      <c r="BO32" s="46">
        <v>228.97</v>
      </c>
      <c r="BP32" s="46">
        <v>1114</v>
      </c>
      <c r="BQ32" s="46">
        <v>256.39999999999998</v>
      </c>
      <c r="BR32" s="46">
        <v>80</v>
      </c>
      <c r="BS32" s="46">
        <v>8</v>
      </c>
      <c r="BT32" s="46">
        <v>33</v>
      </c>
      <c r="BU32" s="46">
        <v>6.9069767441860472</v>
      </c>
      <c r="BV32" s="46">
        <v>123.49999999999997</v>
      </c>
      <c r="BW32" s="46">
        <v>10</v>
      </c>
      <c r="BX32" s="46">
        <v>487.1</v>
      </c>
      <c r="BY32" s="46">
        <v>72.162962962962965</v>
      </c>
      <c r="BZ32" s="46">
        <v>69</v>
      </c>
      <c r="CA32" s="46">
        <v>10</v>
      </c>
      <c r="CB32" s="46">
        <v>7.9</v>
      </c>
      <c r="CC32" s="46">
        <v>1.1703703703703703</v>
      </c>
      <c r="CD32" s="46">
        <v>157.60000000000002</v>
      </c>
      <c r="CE32" s="46">
        <v>23.348148148148152</v>
      </c>
      <c r="CF32" s="46">
        <v>4628</v>
      </c>
      <c r="CG32" s="46">
        <v>1155</v>
      </c>
      <c r="CH32" s="46">
        <v>20</v>
      </c>
      <c r="CI32" s="46">
        <v>3.6</v>
      </c>
      <c r="CJ32" s="46">
        <v>5.8000000000000007</v>
      </c>
      <c r="CK32" s="46">
        <v>1.044</v>
      </c>
      <c r="CL32" s="46">
        <v>9126.7000000000007</v>
      </c>
      <c r="CM32" s="46">
        <v>350</v>
      </c>
      <c r="CN32" s="46">
        <v>500</v>
      </c>
      <c r="CO32" s="46">
        <v>100</v>
      </c>
      <c r="CP32" s="46">
        <v>97.800000000000011</v>
      </c>
      <c r="CQ32" s="46">
        <v>19.521970187945563</v>
      </c>
      <c r="CR32" s="46">
        <v>200</v>
      </c>
      <c r="CS32" s="46">
        <v>50</v>
      </c>
      <c r="CT32" s="46">
        <v>80</v>
      </c>
      <c r="CU32" s="46">
        <v>4</v>
      </c>
      <c r="CV32" s="46">
        <v>10.199999999999999</v>
      </c>
      <c r="CW32" s="46">
        <v>1.1027027027027028</v>
      </c>
      <c r="CX32" s="46">
        <v>50.400000000000006</v>
      </c>
      <c r="CY32" s="46">
        <v>22.512</v>
      </c>
      <c r="CZ32" s="47">
        <f t="shared" si="2"/>
        <v>90031.3</v>
      </c>
      <c r="DA32" s="47">
        <f t="shared" si="2"/>
        <v>20325.955480765773</v>
      </c>
    </row>
    <row r="33" spans="1:105" ht="13.5" thickBot="1">
      <c r="A33" s="33" t="s">
        <v>24</v>
      </c>
      <c r="B33" s="46">
        <v>20.299999999999997</v>
      </c>
      <c r="C33" s="46">
        <v>5</v>
      </c>
      <c r="D33" s="46">
        <v>2.4</v>
      </c>
      <c r="E33" s="46">
        <v>0.46153846153846156</v>
      </c>
      <c r="F33" s="46">
        <v>0</v>
      </c>
      <c r="G33" s="46">
        <v>0</v>
      </c>
      <c r="H33" s="46">
        <v>0</v>
      </c>
      <c r="I33" s="46">
        <v>0</v>
      </c>
      <c r="J33" s="46">
        <v>4.2</v>
      </c>
      <c r="K33" s="46">
        <v>0.80769230769230782</v>
      </c>
      <c r="L33" s="46">
        <v>55</v>
      </c>
      <c r="M33" s="46">
        <v>11</v>
      </c>
      <c r="N33" s="46">
        <v>7.7</v>
      </c>
      <c r="O33" s="46">
        <v>1.32</v>
      </c>
      <c r="P33" s="46">
        <v>10.5</v>
      </c>
      <c r="Q33" s="46">
        <v>2.1</v>
      </c>
      <c r="R33" s="46">
        <v>11.399999999999999</v>
      </c>
      <c r="S33" s="46">
        <v>2.2799999999999998</v>
      </c>
      <c r="T33" s="46">
        <v>0</v>
      </c>
      <c r="U33" s="46">
        <v>0</v>
      </c>
      <c r="V33" s="46">
        <v>9.2000000000000011</v>
      </c>
      <c r="W33" s="46">
        <v>1.8400000000000003</v>
      </c>
      <c r="X33" s="46">
        <v>0</v>
      </c>
      <c r="Y33" s="46">
        <v>0</v>
      </c>
      <c r="Z33" s="46">
        <v>0</v>
      </c>
      <c r="AA33" s="46">
        <v>0</v>
      </c>
      <c r="AB33" s="46">
        <v>9</v>
      </c>
      <c r="AC33" s="46">
        <v>2.25</v>
      </c>
      <c r="AD33" s="46">
        <v>4.2</v>
      </c>
      <c r="AE33" s="46">
        <v>1.05</v>
      </c>
      <c r="AF33" s="46">
        <v>8.8000000000000007</v>
      </c>
      <c r="AG33" s="46">
        <v>1.8</v>
      </c>
      <c r="AH33" s="46">
        <v>0</v>
      </c>
      <c r="AI33" s="46">
        <v>0</v>
      </c>
      <c r="AJ33" s="46">
        <v>100</v>
      </c>
      <c r="AK33" s="46">
        <v>12</v>
      </c>
      <c r="AL33" s="46">
        <v>0</v>
      </c>
      <c r="AM33" s="46">
        <v>0</v>
      </c>
      <c r="AN33" s="46">
        <v>0</v>
      </c>
      <c r="AO33" s="46">
        <v>0</v>
      </c>
      <c r="AP33" s="46">
        <v>216</v>
      </c>
      <c r="AQ33" s="46">
        <v>32</v>
      </c>
      <c r="AR33" s="46">
        <v>17.5</v>
      </c>
      <c r="AS33" s="46">
        <v>5.25</v>
      </c>
      <c r="AT33" s="46">
        <v>25.4</v>
      </c>
      <c r="AU33" s="46">
        <v>7.5</v>
      </c>
      <c r="AV33" s="46">
        <v>68</v>
      </c>
      <c r="AW33" s="46">
        <v>22</v>
      </c>
      <c r="AX33" s="46">
        <v>0</v>
      </c>
      <c r="AY33" s="46">
        <v>0</v>
      </c>
      <c r="AZ33" s="46">
        <v>0</v>
      </c>
      <c r="BA33" s="46">
        <v>0</v>
      </c>
      <c r="BB33" s="46">
        <v>0</v>
      </c>
      <c r="BC33" s="46">
        <v>0</v>
      </c>
      <c r="BD33" s="46">
        <v>0</v>
      </c>
      <c r="BE33" s="46">
        <v>0</v>
      </c>
      <c r="BF33" s="46">
        <v>3.9000000000000004</v>
      </c>
      <c r="BG33" s="46">
        <v>0.66857142857142859</v>
      </c>
      <c r="BH33" s="46">
        <v>0</v>
      </c>
      <c r="BI33" s="46">
        <v>0</v>
      </c>
      <c r="BJ33" s="46">
        <v>35</v>
      </c>
      <c r="BK33" s="46">
        <v>6</v>
      </c>
      <c r="BL33" s="46">
        <v>180.7</v>
      </c>
      <c r="BM33" s="46">
        <v>40</v>
      </c>
      <c r="BN33" s="46">
        <v>131.4</v>
      </c>
      <c r="BO33" s="46">
        <v>26.279999999999998</v>
      </c>
      <c r="BP33" s="46">
        <v>84</v>
      </c>
      <c r="BQ33" s="46">
        <v>15.12</v>
      </c>
      <c r="BR33" s="46">
        <v>0</v>
      </c>
      <c r="BS33" s="46">
        <v>0</v>
      </c>
      <c r="BT33" s="46">
        <v>0</v>
      </c>
      <c r="BU33" s="46">
        <v>0</v>
      </c>
      <c r="BV33" s="46">
        <v>10.3</v>
      </c>
      <c r="BW33" s="46">
        <v>2.06</v>
      </c>
      <c r="BX33" s="46">
        <v>72.300000000000011</v>
      </c>
      <c r="BY33" s="46">
        <v>6.6738461538461555</v>
      </c>
      <c r="BZ33" s="46">
        <v>51</v>
      </c>
      <c r="CA33" s="46">
        <v>4</v>
      </c>
      <c r="CB33" s="46">
        <v>0.89999999999999991</v>
      </c>
      <c r="CC33" s="46">
        <v>8.3076923076923076E-2</v>
      </c>
      <c r="CD33" s="46">
        <v>0</v>
      </c>
      <c r="CE33" s="46">
        <v>0</v>
      </c>
      <c r="CF33" s="46">
        <v>97.000000000000014</v>
      </c>
      <c r="CG33" s="46">
        <v>8.9538461538461558</v>
      </c>
      <c r="CH33" s="46">
        <v>20</v>
      </c>
      <c r="CI33" s="46">
        <v>4</v>
      </c>
      <c r="CJ33" s="46">
        <v>0</v>
      </c>
      <c r="CK33" s="46">
        <v>0</v>
      </c>
      <c r="CL33" s="46">
        <v>40</v>
      </c>
      <c r="CM33" s="46">
        <v>6</v>
      </c>
      <c r="CN33" s="46">
        <v>50</v>
      </c>
      <c r="CO33" s="46">
        <v>10</v>
      </c>
      <c r="CP33" s="46">
        <v>2.3000000000000003</v>
      </c>
      <c r="CQ33" s="46">
        <v>0.34500000000000003</v>
      </c>
      <c r="CR33" s="46">
        <v>20</v>
      </c>
      <c r="CS33" s="46">
        <v>4</v>
      </c>
      <c r="CT33" s="46">
        <v>20</v>
      </c>
      <c r="CU33" s="46">
        <v>2</v>
      </c>
      <c r="CV33" s="46">
        <v>0</v>
      </c>
      <c r="CW33" s="46">
        <v>0</v>
      </c>
      <c r="CX33" s="46">
        <v>0</v>
      </c>
      <c r="CY33" s="46">
        <v>0</v>
      </c>
      <c r="CZ33" s="47">
        <f>B33+D33+F33+H33+J33+L33+N33+P33+R33+T33+V33+X33+Z33+AB33+AD33+AF33+AH33+AJ33+AL33+AN33+AP33+AR33+AT33+AV33+AX33+AZ33+BB33+BD33+BF33+BH33+BJ33+BL33+BN33+BP33+BR33+BT33+BV33+BX33+BZ33+CB33+CD33+CF33+CH33+CJ33+CL33+CN33+CP33+CR33+CT33+CV33+CX33</f>
        <v>1388.3999999999999</v>
      </c>
      <c r="DA33" s="47">
        <f>C33+E33+G33+I33+K33+M33+O33+Q33+S33+U33+W33+Y33+AA33+AC33+AE33+AG33+AI33+AK33+AM33+AO33+AQ33+AS33+AU33+AW33+AY33+BA33+BC33+BE33+BG33+BI33+BK33+BM33+BO33+BQ33+BS33+BU33+BW33+BY33+CA33+CC33+CE33+CG33+CI33+CK33+CM33+CO33+CQ33+CS33+CU33+CW33+CY33</f>
        <v>244.84357142857144</v>
      </c>
    </row>
    <row r="34" spans="1:105" ht="13.5" thickBot="1">
      <c r="A34" s="33" t="s">
        <v>73</v>
      </c>
      <c r="B34" s="46">
        <v>0</v>
      </c>
      <c r="C34" s="46">
        <v>0</v>
      </c>
      <c r="D34" s="46">
        <v>0</v>
      </c>
      <c r="E34" s="46">
        <v>0</v>
      </c>
      <c r="F34" s="46">
        <v>0</v>
      </c>
      <c r="G34" s="46">
        <v>0</v>
      </c>
      <c r="H34" s="46">
        <v>0</v>
      </c>
      <c r="I34" s="46">
        <v>0</v>
      </c>
      <c r="J34" s="46">
        <v>1.6</v>
      </c>
      <c r="K34" s="46">
        <v>0.24</v>
      </c>
      <c r="L34" s="46">
        <v>0</v>
      </c>
      <c r="M34" s="46">
        <v>0</v>
      </c>
      <c r="N34" s="46">
        <v>0</v>
      </c>
      <c r="O34" s="46">
        <v>0</v>
      </c>
      <c r="P34" s="46">
        <v>0.2</v>
      </c>
      <c r="Q34" s="46">
        <v>0.03</v>
      </c>
      <c r="R34" s="46">
        <v>0</v>
      </c>
      <c r="S34" s="46">
        <v>0</v>
      </c>
      <c r="T34" s="46">
        <v>2.7</v>
      </c>
      <c r="U34" s="46">
        <v>0.40500000000000003</v>
      </c>
      <c r="V34" s="46">
        <v>0</v>
      </c>
      <c r="W34" s="46">
        <v>0</v>
      </c>
      <c r="X34" s="46">
        <v>0</v>
      </c>
      <c r="Y34" s="46">
        <v>0</v>
      </c>
      <c r="Z34" s="46">
        <v>0</v>
      </c>
      <c r="AA34" s="46">
        <v>0</v>
      </c>
      <c r="AB34" s="46">
        <v>45.300000000000004</v>
      </c>
      <c r="AC34" s="46">
        <v>6.7950000000000008</v>
      </c>
      <c r="AD34" s="46">
        <v>0</v>
      </c>
      <c r="AE34" s="46">
        <v>0</v>
      </c>
      <c r="AF34" s="46">
        <v>5.2</v>
      </c>
      <c r="AG34" s="46">
        <v>0.78</v>
      </c>
      <c r="AH34" s="46">
        <v>0</v>
      </c>
      <c r="AI34" s="46">
        <v>0.11699999999999999</v>
      </c>
      <c r="AJ34" s="46">
        <v>47.300000000000004</v>
      </c>
      <c r="AK34" s="46">
        <v>7.0950000000000006</v>
      </c>
      <c r="AL34" s="46">
        <v>0</v>
      </c>
      <c r="AM34" s="46">
        <v>0</v>
      </c>
      <c r="AN34" s="46">
        <v>0</v>
      </c>
      <c r="AO34" s="46">
        <v>0</v>
      </c>
      <c r="AP34" s="46">
        <v>358.9</v>
      </c>
      <c r="AQ34" s="46">
        <v>53.834999999999994</v>
      </c>
      <c r="AR34" s="46">
        <v>0</v>
      </c>
      <c r="AS34" s="46">
        <v>0</v>
      </c>
      <c r="AT34" s="46">
        <v>3.5</v>
      </c>
      <c r="AU34" s="46">
        <v>0.52500000000000002</v>
      </c>
      <c r="AV34" s="46">
        <v>0</v>
      </c>
      <c r="AW34" s="46">
        <v>0</v>
      </c>
      <c r="AX34" s="46">
        <v>0</v>
      </c>
      <c r="AY34" s="46">
        <v>0</v>
      </c>
      <c r="AZ34" s="46">
        <v>0</v>
      </c>
      <c r="BA34" s="46">
        <v>0</v>
      </c>
      <c r="BB34" s="46">
        <v>5.6000000000000005</v>
      </c>
      <c r="BC34" s="46">
        <v>0.84000000000000008</v>
      </c>
      <c r="BD34" s="46">
        <v>0</v>
      </c>
      <c r="BE34" s="46">
        <v>0</v>
      </c>
      <c r="BF34" s="46">
        <v>3.1</v>
      </c>
      <c r="BG34" s="46">
        <v>0.46499999999999997</v>
      </c>
      <c r="BH34" s="46">
        <v>1.3</v>
      </c>
      <c r="BI34" s="46">
        <v>0.19500000000000001</v>
      </c>
      <c r="BJ34" s="46">
        <v>0</v>
      </c>
      <c r="BK34" s="46">
        <v>0</v>
      </c>
      <c r="BL34" s="46">
        <v>178</v>
      </c>
      <c r="BM34" s="46">
        <v>26.7</v>
      </c>
      <c r="BN34" s="46">
        <v>72.400000000000006</v>
      </c>
      <c r="BO34" s="46">
        <v>10.860000000000001</v>
      </c>
      <c r="BP34" s="46">
        <v>476.70000000000005</v>
      </c>
      <c r="BQ34" s="46">
        <v>71.50500000000001</v>
      </c>
      <c r="BR34" s="46">
        <v>0</v>
      </c>
      <c r="BS34" s="46">
        <v>0</v>
      </c>
      <c r="BT34" s="46">
        <v>0</v>
      </c>
      <c r="BU34" s="46">
        <v>0</v>
      </c>
      <c r="BV34" s="46">
        <v>5.5</v>
      </c>
      <c r="BW34" s="46">
        <v>0.82499999999999996</v>
      </c>
      <c r="BX34" s="46">
        <v>0</v>
      </c>
      <c r="BY34" s="46">
        <v>0</v>
      </c>
      <c r="BZ34" s="46">
        <v>0</v>
      </c>
      <c r="CA34" s="46">
        <v>0</v>
      </c>
      <c r="CB34" s="46">
        <v>0</v>
      </c>
      <c r="CC34" s="46">
        <v>0</v>
      </c>
      <c r="CD34" s="46">
        <v>0</v>
      </c>
      <c r="CE34" s="46">
        <v>0</v>
      </c>
      <c r="CF34" s="46">
        <v>0</v>
      </c>
      <c r="CG34" s="46">
        <v>0</v>
      </c>
      <c r="CH34" s="46">
        <v>124.50000000000001</v>
      </c>
      <c r="CI34" s="46">
        <v>18.675000000000001</v>
      </c>
      <c r="CJ34" s="46">
        <v>0</v>
      </c>
      <c r="CK34" s="46">
        <v>0</v>
      </c>
      <c r="CL34" s="46">
        <v>52.5</v>
      </c>
      <c r="CM34" s="46">
        <v>7.875</v>
      </c>
      <c r="CN34" s="46">
        <v>0.4</v>
      </c>
      <c r="CO34" s="46">
        <v>0.06</v>
      </c>
      <c r="CP34" s="46">
        <v>1098.2</v>
      </c>
      <c r="CQ34" s="46">
        <v>164.73</v>
      </c>
      <c r="CR34" s="46">
        <v>0.5</v>
      </c>
      <c r="CS34" s="46">
        <v>7.4999999999999997E-2</v>
      </c>
      <c r="CT34" s="46">
        <v>0</v>
      </c>
      <c r="CU34" s="46">
        <v>0</v>
      </c>
      <c r="CV34" s="46">
        <v>0</v>
      </c>
      <c r="CW34" s="46">
        <v>0</v>
      </c>
      <c r="CX34" s="46">
        <v>29.4</v>
      </c>
      <c r="CY34" s="46">
        <v>4.4099999999999993</v>
      </c>
      <c r="CZ34" s="47">
        <f>B34+D34+F34+H34+J34+L34+N34+P34+R34+T34+V34+X34+Z34+AB34+AD34+AF34+AH34+AJ34+AL34+AN34+AP34+AR34+AT34+AV34+AX34+AZ34+BB34+BD34+BF34+BH34+BJ34+BL34+BN34+BP34+BR34+BT34+BV34+BX34+BZ34+CB34+CD34+CF34+CH34+CJ34+CL34+CN34+CP34+CR34+CT34+CV34+CX34</f>
        <v>2512.8000000000006</v>
      </c>
      <c r="DA34" s="47">
        <f>C34+E34+G34+I34+K34+M34+O34+Q34+S34+U34+W34+Y34+AA34+AC34+AE34+AG34+AI34+AK34+AM34+AO34+AQ34+AS34+AU34+AW34+AY34+BA34+BC34+BE34+BG34+BI34+BK34+BM34+BO34+BQ34+BS34+BU34+BW34+BY34+CA34+CC34+CE34+CG34+CI34+CK34+CM34+CO34+CQ34+CS34+CU34+CW34+CY34</f>
        <v>377.03700000000003</v>
      </c>
    </row>
    <row r="35" spans="1:105" ht="13.5" thickBot="1">
      <c r="A35" s="33" t="s">
        <v>176</v>
      </c>
      <c r="B35" s="46">
        <v>0</v>
      </c>
      <c r="C35" s="46">
        <v>0</v>
      </c>
      <c r="D35" s="46">
        <v>0</v>
      </c>
      <c r="E35" s="46">
        <v>0</v>
      </c>
      <c r="F35" s="46">
        <v>0</v>
      </c>
      <c r="G35" s="46">
        <v>0</v>
      </c>
      <c r="H35" s="46">
        <v>0</v>
      </c>
      <c r="I35" s="46">
        <v>0</v>
      </c>
      <c r="J35" s="46">
        <v>2</v>
      </c>
      <c r="K35" s="46">
        <v>0.4</v>
      </c>
      <c r="L35" s="46">
        <v>0</v>
      </c>
      <c r="M35" s="46">
        <v>0</v>
      </c>
      <c r="N35" s="46">
        <v>10</v>
      </c>
      <c r="O35" s="46">
        <v>2</v>
      </c>
      <c r="P35" s="46">
        <v>0</v>
      </c>
      <c r="Q35" s="46">
        <v>0</v>
      </c>
      <c r="R35" s="46">
        <v>6.5</v>
      </c>
      <c r="S35" s="46">
        <v>0.65</v>
      </c>
      <c r="T35" s="46">
        <v>0</v>
      </c>
      <c r="U35" s="46">
        <v>0</v>
      </c>
      <c r="V35" s="46">
        <v>0</v>
      </c>
      <c r="W35" s="46">
        <v>0</v>
      </c>
      <c r="X35" s="46">
        <v>0</v>
      </c>
      <c r="Y35" s="46">
        <v>0</v>
      </c>
      <c r="Z35" s="46">
        <v>0</v>
      </c>
      <c r="AA35" s="46">
        <v>0</v>
      </c>
      <c r="AB35" s="46">
        <v>453</v>
      </c>
      <c r="AC35" s="46">
        <v>12</v>
      </c>
      <c r="AD35" s="46">
        <v>0</v>
      </c>
      <c r="AE35" s="46">
        <v>0</v>
      </c>
      <c r="AF35" s="46">
        <v>0</v>
      </c>
      <c r="AG35" s="46">
        <v>0</v>
      </c>
      <c r="AH35" s="46">
        <v>0</v>
      </c>
      <c r="AI35" s="46">
        <v>0</v>
      </c>
      <c r="AJ35" s="46">
        <v>102.8</v>
      </c>
      <c r="AK35" s="46">
        <v>18.503999999999998</v>
      </c>
      <c r="AL35" s="46">
        <v>0</v>
      </c>
      <c r="AM35" s="46">
        <v>0</v>
      </c>
      <c r="AN35" s="46">
        <v>0</v>
      </c>
      <c r="AO35" s="46">
        <v>0</v>
      </c>
      <c r="AP35" s="46">
        <v>4077</v>
      </c>
      <c r="AQ35" s="46">
        <v>572</v>
      </c>
      <c r="AR35" s="46">
        <v>0</v>
      </c>
      <c r="AS35" s="46">
        <v>0</v>
      </c>
      <c r="AT35" s="46">
        <v>0</v>
      </c>
      <c r="AU35" s="46">
        <v>0</v>
      </c>
      <c r="AV35" s="46">
        <v>0</v>
      </c>
      <c r="AW35" s="46">
        <v>0</v>
      </c>
      <c r="AX35" s="46">
        <v>46</v>
      </c>
      <c r="AY35" s="46">
        <v>5</v>
      </c>
      <c r="AZ35" s="46">
        <v>0</v>
      </c>
      <c r="BA35" s="46">
        <v>0</v>
      </c>
      <c r="BB35" s="46">
        <v>0</v>
      </c>
      <c r="BC35" s="46">
        <v>0</v>
      </c>
      <c r="BD35" s="46">
        <v>0</v>
      </c>
      <c r="BE35" s="46">
        <v>0</v>
      </c>
      <c r="BF35" s="46">
        <v>0</v>
      </c>
      <c r="BG35" s="46">
        <v>0</v>
      </c>
      <c r="BH35" s="46">
        <v>0</v>
      </c>
      <c r="BI35" s="46">
        <v>0</v>
      </c>
      <c r="BJ35" s="46">
        <v>0</v>
      </c>
      <c r="BK35" s="46">
        <v>0</v>
      </c>
      <c r="BL35" s="46">
        <v>515</v>
      </c>
      <c r="BM35" s="46">
        <v>84</v>
      </c>
      <c r="BN35" s="46">
        <v>63.5</v>
      </c>
      <c r="BO35" s="46">
        <v>6.3500000000000005</v>
      </c>
      <c r="BP35" s="46">
        <v>533</v>
      </c>
      <c r="BQ35" s="46">
        <v>64</v>
      </c>
      <c r="BR35" s="46">
        <v>0</v>
      </c>
      <c r="BS35" s="46">
        <v>0</v>
      </c>
      <c r="BT35" s="46">
        <v>0</v>
      </c>
      <c r="BU35" s="46">
        <v>0</v>
      </c>
      <c r="BV35" s="46">
        <v>431.70000000000005</v>
      </c>
      <c r="BW35" s="46">
        <v>43.170000000000009</v>
      </c>
      <c r="BX35" s="46">
        <v>100</v>
      </c>
      <c r="BY35" s="46">
        <v>7</v>
      </c>
      <c r="BZ35" s="46">
        <v>0</v>
      </c>
      <c r="CA35" s="46">
        <v>0</v>
      </c>
      <c r="CB35" s="46">
        <v>0</v>
      </c>
      <c r="CC35" s="46">
        <v>0</v>
      </c>
      <c r="CD35" s="46">
        <v>0</v>
      </c>
      <c r="CE35" s="46">
        <v>0</v>
      </c>
      <c r="CF35" s="46">
        <v>1976.5</v>
      </c>
      <c r="CG35" s="46">
        <v>453.32568807339453</v>
      </c>
      <c r="CH35" s="46">
        <v>40</v>
      </c>
      <c r="CI35" s="46">
        <v>3</v>
      </c>
      <c r="CJ35" s="46">
        <v>0</v>
      </c>
      <c r="CK35" s="46">
        <v>0</v>
      </c>
      <c r="CL35" s="46">
        <v>220</v>
      </c>
      <c r="CM35" s="46">
        <v>0</v>
      </c>
      <c r="CN35" s="46">
        <v>15</v>
      </c>
      <c r="CO35" s="46">
        <v>2</v>
      </c>
      <c r="CP35" s="46">
        <v>18</v>
      </c>
      <c r="CQ35" s="46">
        <v>1.6199999999999999</v>
      </c>
      <c r="CR35" s="46">
        <v>0</v>
      </c>
      <c r="CS35" s="46">
        <v>0</v>
      </c>
      <c r="CT35" s="46">
        <v>3.2</v>
      </c>
      <c r="CU35" s="46">
        <v>0.32000000000000006</v>
      </c>
      <c r="CV35" s="46">
        <v>0</v>
      </c>
      <c r="CW35" s="46">
        <v>0</v>
      </c>
      <c r="CX35" s="46">
        <v>0.70000000000000007</v>
      </c>
      <c r="CY35" s="46">
        <v>7.7000000000000013E-2</v>
      </c>
      <c r="CZ35" s="47">
        <f t="shared" si="2"/>
        <v>8613.9000000000015</v>
      </c>
      <c r="DA35" s="47">
        <f t="shared" si="2"/>
        <v>1275.4166880733942</v>
      </c>
    </row>
    <row r="36" spans="1:105" ht="15" thickBot="1">
      <c r="A36" s="37" t="s">
        <v>195</v>
      </c>
      <c r="B36" s="45">
        <f>B37+B38</f>
        <v>14436</v>
      </c>
      <c r="C36" s="45">
        <f t="shared" ref="C36:BN36" si="8">C37+C38</f>
        <v>74474</v>
      </c>
      <c r="D36" s="45">
        <f t="shared" si="8"/>
        <v>21070.400000000001</v>
      </c>
      <c r="E36" s="45">
        <f t="shared" si="8"/>
        <v>90848.3</v>
      </c>
      <c r="F36" s="45">
        <f t="shared" si="8"/>
        <v>2160</v>
      </c>
      <c r="G36" s="45">
        <f t="shared" si="8"/>
        <v>5507</v>
      </c>
      <c r="H36" s="45">
        <f t="shared" si="8"/>
        <v>2857</v>
      </c>
      <c r="I36" s="45">
        <f t="shared" si="8"/>
        <v>6295</v>
      </c>
      <c r="J36" s="45">
        <f t="shared" si="8"/>
        <v>1308.5</v>
      </c>
      <c r="K36" s="45">
        <f t="shared" si="8"/>
        <v>3876.4</v>
      </c>
      <c r="L36" s="45">
        <f t="shared" si="8"/>
        <v>10151.199999999997</v>
      </c>
      <c r="M36" s="45">
        <f t="shared" si="8"/>
        <v>54700</v>
      </c>
      <c r="N36" s="45">
        <f t="shared" si="8"/>
        <v>2141</v>
      </c>
      <c r="O36" s="45">
        <f t="shared" si="8"/>
        <v>10878.690681818181</v>
      </c>
      <c r="P36" s="45">
        <f t="shared" si="8"/>
        <v>10787.7</v>
      </c>
      <c r="Q36" s="45">
        <f t="shared" si="8"/>
        <v>35213</v>
      </c>
      <c r="R36" s="45">
        <f t="shared" si="8"/>
        <v>2573</v>
      </c>
      <c r="S36" s="45">
        <f t="shared" si="8"/>
        <v>11733</v>
      </c>
      <c r="T36" s="45">
        <f t="shared" si="8"/>
        <v>318.40000000000003</v>
      </c>
      <c r="U36" s="45">
        <f t="shared" si="8"/>
        <v>796.95721518987352</v>
      </c>
      <c r="V36" s="45">
        <f t="shared" si="8"/>
        <v>2080.3999999999996</v>
      </c>
      <c r="W36" s="45">
        <f t="shared" si="8"/>
        <v>12749.199999999999</v>
      </c>
      <c r="X36" s="45">
        <f t="shared" si="8"/>
        <v>4499.1000000000004</v>
      </c>
      <c r="Y36" s="45">
        <f t="shared" si="8"/>
        <v>24887.96</v>
      </c>
      <c r="Z36" s="45">
        <f t="shared" si="8"/>
        <v>7008</v>
      </c>
      <c r="AA36" s="45">
        <f t="shared" si="8"/>
        <v>28100</v>
      </c>
      <c r="AB36" s="45">
        <f t="shared" si="8"/>
        <v>950</v>
      </c>
      <c r="AC36" s="45">
        <f t="shared" si="8"/>
        <v>1625</v>
      </c>
      <c r="AD36" s="45">
        <f t="shared" si="8"/>
        <v>1852.4</v>
      </c>
      <c r="AE36" s="45">
        <f t="shared" si="8"/>
        <v>5069.3190000000004</v>
      </c>
      <c r="AF36" s="45">
        <f t="shared" si="8"/>
        <v>4024.8</v>
      </c>
      <c r="AG36" s="45">
        <f t="shared" si="8"/>
        <v>12159</v>
      </c>
      <c r="AH36" s="45">
        <f t="shared" si="8"/>
        <v>5000</v>
      </c>
      <c r="AI36" s="45">
        <f t="shared" si="8"/>
        <v>13700</v>
      </c>
      <c r="AJ36" s="45">
        <f t="shared" si="8"/>
        <v>4250</v>
      </c>
      <c r="AK36" s="45">
        <f t="shared" si="8"/>
        <v>10385</v>
      </c>
      <c r="AL36" s="45">
        <f t="shared" si="8"/>
        <v>445</v>
      </c>
      <c r="AM36" s="45">
        <f t="shared" si="8"/>
        <v>915</v>
      </c>
      <c r="AN36" s="45">
        <f t="shared" si="8"/>
        <v>1000</v>
      </c>
      <c r="AO36" s="45">
        <f t="shared" si="8"/>
        <v>2870</v>
      </c>
      <c r="AP36" s="45">
        <f t="shared" si="8"/>
        <v>11798.199999999999</v>
      </c>
      <c r="AQ36" s="45">
        <f t="shared" si="8"/>
        <v>68523</v>
      </c>
      <c r="AR36" s="45">
        <f t="shared" si="8"/>
        <v>2000</v>
      </c>
      <c r="AS36" s="45">
        <f t="shared" si="8"/>
        <v>2720</v>
      </c>
      <c r="AT36" s="45">
        <f t="shared" si="8"/>
        <v>1427.4999999999998</v>
      </c>
      <c r="AU36" s="45">
        <f t="shared" si="8"/>
        <v>5824.05</v>
      </c>
      <c r="AV36" s="45">
        <f t="shared" si="8"/>
        <v>812</v>
      </c>
      <c r="AW36" s="45">
        <f t="shared" si="8"/>
        <v>5838</v>
      </c>
      <c r="AX36" s="45">
        <f t="shared" si="8"/>
        <v>450</v>
      </c>
      <c r="AY36" s="45">
        <f t="shared" si="8"/>
        <v>340</v>
      </c>
      <c r="AZ36" s="45">
        <f t="shared" si="8"/>
        <v>15000</v>
      </c>
      <c r="BA36" s="45">
        <f t="shared" si="8"/>
        <v>21000</v>
      </c>
      <c r="BB36" s="45">
        <f t="shared" si="8"/>
        <v>600</v>
      </c>
      <c r="BC36" s="45">
        <f t="shared" si="8"/>
        <v>2100</v>
      </c>
      <c r="BD36" s="45">
        <f t="shared" si="8"/>
        <v>0</v>
      </c>
      <c r="BE36" s="45">
        <f t="shared" si="8"/>
        <v>0</v>
      </c>
      <c r="BF36" s="45">
        <f t="shared" si="8"/>
        <v>257</v>
      </c>
      <c r="BG36" s="45">
        <f t="shared" si="8"/>
        <v>876</v>
      </c>
      <c r="BH36" s="45">
        <f t="shared" si="8"/>
        <v>11938</v>
      </c>
      <c r="BI36" s="45">
        <f t="shared" si="8"/>
        <v>26906.131670822899</v>
      </c>
      <c r="BJ36" s="45">
        <f t="shared" si="8"/>
        <v>27500</v>
      </c>
      <c r="BK36" s="45">
        <f t="shared" si="8"/>
        <v>72000</v>
      </c>
      <c r="BL36" s="45">
        <f t="shared" si="8"/>
        <v>3990.8999999999996</v>
      </c>
      <c r="BM36" s="45">
        <f t="shared" si="8"/>
        <v>12836</v>
      </c>
      <c r="BN36" s="45">
        <f t="shared" si="8"/>
        <v>5253</v>
      </c>
      <c r="BO36" s="45">
        <f t="shared" ref="BO36:DA36" si="9">BO37+BO38</f>
        <v>16568.72</v>
      </c>
      <c r="BP36" s="45">
        <f t="shared" si="9"/>
        <v>6412</v>
      </c>
      <c r="BQ36" s="45">
        <f t="shared" si="9"/>
        <v>14966.8</v>
      </c>
      <c r="BR36" s="45">
        <f t="shared" si="9"/>
        <v>575</v>
      </c>
      <c r="BS36" s="45">
        <f t="shared" si="9"/>
        <v>1295</v>
      </c>
      <c r="BT36" s="45">
        <f t="shared" si="9"/>
        <v>9.2000000000000011</v>
      </c>
      <c r="BU36" s="45">
        <f t="shared" si="9"/>
        <v>4.2476595744680852</v>
      </c>
      <c r="BV36" s="45">
        <f t="shared" si="9"/>
        <v>1390</v>
      </c>
      <c r="BW36" s="45">
        <f t="shared" si="9"/>
        <v>3193</v>
      </c>
      <c r="BX36" s="45">
        <f t="shared" si="9"/>
        <v>10400</v>
      </c>
      <c r="BY36" s="45">
        <f t="shared" si="9"/>
        <v>31200</v>
      </c>
      <c r="BZ36" s="45">
        <f t="shared" si="9"/>
        <v>8225</v>
      </c>
      <c r="CA36" s="45">
        <f t="shared" si="9"/>
        <v>10285</v>
      </c>
      <c r="CB36" s="45">
        <f t="shared" si="9"/>
        <v>8700</v>
      </c>
      <c r="CC36" s="45">
        <f t="shared" si="9"/>
        <v>30900</v>
      </c>
      <c r="CD36" s="45">
        <f t="shared" si="9"/>
        <v>2340</v>
      </c>
      <c r="CE36" s="45">
        <f t="shared" si="9"/>
        <v>5034.2857142857101</v>
      </c>
      <c r="CF36" s="45">
        <f t="shared" si="9"/>
        <v>825</v>
      </c>
      <c r="CG36" s="45">
        <f t="shared" si="9"/>
        <v>2460</v>
      </c>
      <c r="CH36" s="45">
        <f t="shared" si="9"/>
        <v>700</v>
      </c>
      <c r="CI36" s="45">
        <f t="shared" si="9"/>
        <v>1800</v>
      </c>
      <c r="CJ36" s="45">
        <f t="shared" si="9"/>
        <v>900</v>
      </c>
      <c r="CK36" s="45">
        <f t="shared" si="9"/>
        <v>1380</v>
      </c>
      <c r="CL36" s="45">
        <f t="shared" si="9"/>
        <v>850</v>
      </c>
      <c r="CM36" s="45">
        <f t="shared" si="9"/>
        <v>1700</v>
      </c>
      <c r="CN36" s="45">
        <f t="shared" si="9"/>
        <v>2560</v>
      </c>
      <c r="CO36" s="45">
        <f t="shared" si="9"/>
        <v>3610</v>
      </c>
      <c r="CP36" s="45">
        <f t="shared" si="9"/>
        <v>3099.9999999999995</v>
      </c>
      <c r="CQ36" s="45">
        <f t="shared" si="9"/>
        <v>6180.6063522617897</v>
      </c>
      <c r="CR36" s="45">
        <f t="shared" si="9"/>
        <v>14500</v>
      </c>
      <c r="CS36" s="45">
        <f t="shared" si="9"/>
        <v>47500</v>
      </c>
      <c r="CT36" s="45">
        <f t="shared" si="9"/>
        <v>2020</v>
      </c>
      <c r="CU36" s="45">
        <f t="shared" si="9"/>
        <v>2970</v>
      </c>
      <c r="CV36" s="45">
        <f t="shared" si="9"/>
        <v>1000</v>
      </c>
      <c r="CW36" s="45">
        <f t="shared" si="9"/>
        <v>1150</v>
      </c>
      <c r="CX36" s="45">
        <f t="shared" si="9"/>
        <v>1402.8999999999999</v>
      </c>
      <c r="CY36" s="45">
        <f t="shared" si="9"/>
        <v>4146.1945544554446</v>
      </c>
      <c r="CZ36" s="45">
        <f t="shared" si="9"/>
        <v>245848.6</v>
      </c>
      <c r="DA36" s="45">
        <f t="shared" si="9"/>
        <v>812089.8628484084</v>
      </c>
    </row>
    <row r="37" spans="1:105" ht="13.5" thickBot="1">
      <c r="A37" s="33" t="s">
        <v>180</v>
      </c>
      <c r="B37" s="46">
        <v>968</v>
      </c>
      <c r="C37" s="46">
        <v>3659</v>
      </c>
      <c r="D37" s="46">
        <v>20954</v>
      </c>
      <c r="E37" s="46">
        <v>90102.3</v>
      </c>
      <c r="F37" s="46">
        <v>1400</v>
      </c>
      <c r="G37" s="46">
        <v>1000</v>
      </c>
      <c r="H37" s="46">
        <v>2857</v>
      </c>
      <c r="I37" s="46">
        <v>6295</v>
      </c>
      <c r="J37" s="46">
        <v>898.5</v>
      </c>
      <c r="K37" s="46">
        <v>2633.4</v>
      </c>
      <c r="L37" s="46">
        <v>3718</v>
      </c>
      <c r="M37" s="46">
        <v>12700</v>
      </c>
      <c r="N37" s="46">
        <v>635.30000000000007</v>
      </c>
      <c r="O37" s="46">
        <v>1898.6806818181822</v>
      </c>
      <c r="P37" s="46">
        <v>3501</v>
      </c>
      <c r="Q37" s="46">
        <v>10770</v>
      </c>
      <c r="R37" s="46">
        <v>343</v>
      </c>
      <c r="S37" s="46">
        <v>1029</v>
      </c>
      <c r="T37" s="46">
        <v>318.40000000000003</v>
      </c>
      <c r="U37" s="46">
        <v>796.95721518987352</v>
      </c>
      <c r="V37" s="46">
        <v>778.8</v>
      </c>
      <c r="W37" s="46">
        <v>2336.3999999999996</v>
      </c>
      <c r="X37" s="46">
        <v>231.1</v>
      </c>
      <c r="Y37" s="46">
        <v>831.96</v>
      </c>
      <c r="Z37" s="46">
        <v>5323</v>
      </c>
      <c r="AA37" s="46">
        <v>18600</v>
      </c>
      <c r="AB37" s="46">
        <v>950</v>
      </c>
      <c r="AC37" s="46">
        <v>1625</v>
      </c>
      <c r="AD37" s="46">
        <v>1768.5</v>
      </c>
      <c r="AE37" s="46">
        <v>4800</v>
      </c>
      <c r="AF37" s="46">
        <v>2455</v>
      </c>
      <c r="AG37" s="46">
        <v>6759</v>
      </c>
      <c r="AH37" s="46">
        <v>5000</v>
      </c>
      <c r="AI37" s="46">
        <v>13700</v>
      </c>
      <c r="AJ37" s="46">
        <v>4250</v>
      </c>
      <c r="AK37" s="46">
        <v>10385</v>
      </c>
      <c r="AL37" s="46">
        <v>445</v>
      </c>
      <c r="AM37" s="46">
        <v>915</v>
      </c>
      <c r="AN37" s="46">
        <v>1000</v>
      </c>
      <c r="AO37" s="46">
        <v>2870</v>
      </c>
      <c r="AP37" s="46">
        <v>1949</v>
      </c>
      <c r="AQ37" s="46">
        <v>4504</v>
      </c>
      <c r="AR37" s="46">
        <v>700</v>
      </c>
      <c r="AS37" s="46">
        <v>1030</v>
      </c>
      <c r="AT37" s="46">
        <v>350</v>
      </c>
      <c r="AU37" s="46">
        <v>1050</v>
      </c>
      <c r="AV37" s="46">
        <v>442</v>
      </c>
      <c r="AW37" s="46">
        <v>1038</v>
      </c>
      <c r="AX37" s="46">
        <v>450</v>
      </c>
      <c r="AY37" s="46">
        <v>340</v>
      </c>
      <c r="AZ37" s="46">
        <v>15000</v>
      </c>
      <c r="BA37" s="46">
        <v>21000</v>
      </c>
      <c r="BB37" s="46">
        <v>600</v>
      </c>
      <c r="BC37" s="46">
        <v>2100</v>
      </c>
      <c r="BD37" s="46">
        <v>0</v>
      </c>
      <c r="BE37" s="46">
        <v>0</v>
      </c>
      <c r="BF37" s="46">
        <v>257</v>
      </c>
      <c r="BG37" s="46">
        <v>876</v>
      </c>
      <c r="BH37" s="46">
        <v>11938</v>
      </c>
      <c r="BI37" s="46">
        <v>26906.131670822899</v>
      </c>
      <c r="BJ37" s="46">
        <v>27500</v>
      </c>
      <c r="BK37" s="46">
        <v>72000</v>
      </c>
      <c r="BL37" s="46">
        <v>3137</v>
      </c>
      <c r="BM37" s="46">
        <v>8125</v>
      </c>
      <c r="BN37" s="46">
        <v>5253</v>
      </c>
      <c r="BO37" s="46">
        <v>16568.72</v>
      </c>
      <c r="BP37" s="46">
        <v>6412</v>
      </c>
      <c r="BQ37" s="46">
        <v>14966.8</v>
      </c>
      <c r="BR37" s="46">
        <v>575</v>
      </c>
      <c r="BS37" s="46">
        <v>1295</v>
      </c>
      <c r="BT37" s="46">
        <v>9.2000000000000011</v>
      </c>
      <c r="BU37" s="46">
        <v>4.2476595744680852</v>
      </c>
      <c r="BV37" s="46">
        <v>1390</v>
      </c>
      <c r="BW37" s="46">
        <v>3193</v>
      </c>
      <c r="BX37" s="46">
        <v>10400</v>
      </c>
      <c r="BY37" s="46">
        <v>31200</v>
      </c>
      <c r="BZ37" s="46">
        <v>8225</v>
      </c>
      <c r="CA37" s="46">
        <v>10285</v>
      </c>
      <c r="CB37" s="46">
        <v>8700</v>
      </c>
      <c r="CC37" s="46">
        <v>30900</v>
      </c>
      <c r="CD37" s="46">
        <v>2340</v>
      </c>
      <c r="CE37" s="46">
        <v>5034.2857142857101</v>
      </c>
      <c r="CF37" s="46">
        <v>825</v>
      </c>
      <c r="CG37" s="46">
        <v>2460</v>
      </c>
      <c r="CH37" s="46">
        <v>700</v>
      </c>
      <c r="CI37" s="46">
        <v>1800</v>
      </c>
      <c r="CJ37" s="46">
        <v>900</v>
      </c>
      <c r="CK37" s="46">
        <v>1380</v>
      </c>
      <c r="CL37" s="46">
        <v>850</v>
      </c>
      <c r="CM37" s="46">
        <v>1700</v>
      </c>
      <c r="CN37" s="46">
        <v>2560</v>
      </c>
      <c r="CO37" s="46">
        <v>3610</v>
      </c>
      <c r="CP37" s="46">
        <v>3099.9999999999995</v>
      </c>
      <c r="CQ37" s="46">
        <v>6180.6063522617897</v>
      </c>
      <c r="CR37" s="46">
        <v>14500</v>
      </c>
      <c r="CS37" s="46">
        <v>47500</v>
      </c>
      <c r="CT37" s="46">
        <v>2020</v>
      </c>
      <c r="CU37" s="46">
        <v>2970</v>
      </c>
      <c r="CV37" s="46">
        <v>1000</v>
      </c>
      <c r="CW37" s="46">
        <v>1150</v>
      </c>
      <c r="CX37" s="46">
        <v>1402.8999999999999</v>
      </c>
      <c r="CY37" s="46">
        <v>4146.1945544554446</v>
      </c>
      <c r="CZ37" s="47">
        <f t="shared" si="2"/>
        <v>191279.7</v>
      </c>
      <c r="DA37" s="47">
        <f t="shared" si="2"/>
        <v>519019.68384840846</v>
      </c>
    </row>
    <row r="38" spans="1:105" ht="13.5" thickBot="1">
      <c r="A38" s="33" t="s">
        <v>25</v>
      </c>
      <c r="B38" s="46">
        <v>13468</v>
      </c>
      <c r="C38" s="46">
        <v>70815</v>
      </c>
      <c r="D38" s="46">
        <v>116.4</v>
      </c>
      <c r="E38" s="46">
        <v>746</v>
      </c>
      <c r="F38" s="46">
        <v>760</v>
      </c>
      <c r="G38" s="46">
        <v>4507</v>
      </c>
      <c r="H38" s="46">
        <v>0</v>
      </c>
      <c r="I38" s="46">
        <v>0</v>
      </c>
      <c r="J38" s="46">
        <v>410</v>
      </c>
      <c r="K38" s="46">
        <v>1243</v>
      </c>
      <c r="L38" s="46">
        <v>6433.199999999998</v>
      </c>
      <c r="M38" s="46">
        <v>42000</v>
      </c>
      <c r="N38" s="46">
        <v>1505.6999999999998</v>
      </c>
      <c r="O38" s="46">
        <v>8980.01</v>
      </c>
      <c r="P38" s="46">
        <v>7286.7000000000007</v>
      </c>
      <c r="Q38" s="46">
        <v>24443</v>
      </c>
      <c r="R38" s="46">
        <v>2230</v>
      </c>
      <c r="S38" s="46">
        <v>10704</v>
      </c>
      <c r="T38" s="46">
        <v>0</v>
      </c>
      <c r="U38" s="46">
        <v>0</v>
      </c>
      <c r="V38" s="46">
        <v>1301.5999999999999</v>
      </c>
      <c r="W38" s="46">
        <v>10412.799999999999</v>
      </c>
      <c r="X38" s="46">
        <v>4268</v>
      </c>
      <c r="Y38" s="46">
        <v>24056</v>
      </c>
      <c r="Z38" s="46">
        <v>1685</v>
      </c>
      <c r="AA38" s="46">
        <v>9500</v>
      </c>
      <c r="AB38" s="46">
        <v>0</v>
      </c>
      <c r="AC38" s="46">
        <v>0</v>
      </c>
      <c r="AD38" s="46">
        <v>83.9</v>
      </c>
      <c r="AE38" s="46">
        <v>269.31900000000002</v>
      </c>
      <c r="AF38" s="46">
        <v>1569.8</v>
      </c>
      <c r="AG38" s="46">
        <v>5400</v>
      </c>
      <c r="AH38" s="46">
        <v>0</v>
      </c>
      <c r="AI38" s="46">
        <v>0</v>
      </c>
      <c r="AJ38" s="46">
        <v>0</v>
      </c>
      <c r="AK38" s="46">
        <v>0</v>
      </c>
      <c r="AL38" s="46">
        <v>0</v>
      </c>
      <c r="AM38" s="46">
        <v>0</v>
      </c>
      <c r="AN38" s="46">
        <v>0</v>
      </c>
      <c r="AO38" s="46">
        <v>0</v>
      </c>
      <c r="AP38" s="46">
        <v>9849.1999999999989</v>
      </c>
      <c r="AQ38" s="46">
        <v>64019</v>
      </c>
      <c r="AR38" s="46">
        <v>1300</v>
      </c>
      <c r="AS38" s="46">
        <v>1690</v>
      </c>
      <c r="AT38" s="46">
        <v>1077.4999999999998</v>
      </c>
      <c r="AU38" s="46">
        <v>4774.05</v>
      </c>
      <c r="AV38" s="46">
        <v>370</v>
      </c>
      <c r="AW38" s="46">
        <v>4800</v>
      </c>
      <c r="AX38" s="46">
        <v>0</v>
      </c>
      <c r="AY38" s="46">
        <v>0</v>
      </c>
      <c r="AZ38" s="46">
        <v>0</v>
      </c>
      <c r="BA38" s="46">
        <v>0</v>
      </c>
      <c r="BB38" s="46">
        <v>0</v>
      </c>
      <c r="BC38" s="46">
        <v>0</v>
      </c>
      <c r="BD38" s="46">
        <v>0</v>
      </c>
      <c r="BE38" s="46">
        <v>0</v>
      </c>
      <c r="BF38" s="46">
        <v>0</v>
      </c>
      <c r="BG38" s="46">
        <v>0</v>
      </c>
      <c r="BH38" s="46">
        <v>0</v>
      </c>
      <c r="BI38" s="46">
        <v>0</v>
      </c>
      <c r="BJ38" s="46">
        <v>0</v>
      </c>
      <c r="BK38" s="46">
        <v>0</v>
      </c>
      <c r="BL38" s="46">
        <v>853.89999999999986</v>
      </c>
      <c r="BM38" s="46">
        <v>4711</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B38+D38+F38+H38+J38+L38+N38+P38+R38+T38+V38+X38+Z38+AB38+AD38+AF38+AH38+AJ38+AL38+AN38+AP38+AR38+AT38+AV38+AX38+AZ38+BB38+BD38+BF38+BH38+BJ38+BL38+BN38+BP38+BR38+BT38+BV38+BX38+BZ38+CB38+CD38+CF38+CH38+CJ38+CL38+CN38+CP38+CR38+CT38+CV38+CX38</f>
        <v>54568.9</v>
      </c>
      <c r="DA38" s="47">
        <f>C38+E38+G38+I38+K38+M38+O38+Q38+S38+U38+W38+Y38+AA38+AC38+AE38+AG38+AI38+AK38+AM38+AO38+AQ38+AS38+AU38+AW38+AY38+BA38+BC38+BE38+BG38+BI38+BK38+BM38+BO38+BQ38+BS38+BU38+BW38+BY38+CA38+CC38+CE38+CG38+CI38+CK38+CM38+CO38+CQ38+CS38+CU38+CW38+CY38</f>
        <v>293070.17899999995</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37" t="s">
        <v>190</v>
      </c>
      <c r="B40" s="45">
        <f>SUM(B41:B55)</f>
        <v>269604</v>
      </c>
      <c r="C40" s="45">
        <f t="shared" ref="C40:BN40" si="10">SUM(C41:C55)</f>
        <v>64063.991301438611</v>
      </c>
      <c r="D40" s="45">
        <f t="shared" si="10"/>
        <v>33028.800000000003</v>
      </c>
      <c r="E40" s="45">
        <f t="shared" si="10"/>
        <v>10278.958445355191</v>
      </c>
      <c r="F40" s="45">
        <f t="shared" si="10"/>
        <v>406453.4</v>
      </c>
      <c r="G40" s="45">
        <f t="shared" si="10"/>
        <v>85195.55759221311</v>
      </c>
      <c r="H40" s="45">
        <f t="shared" si="10"/>
        <v>111460.9</v>
      </c>
      <c r="I40" s="45">
        <f t="shared" si="10"/>
        <v>27016.704918032789</v>
      </c>
      <c r="J40" s="45">
        <f t="shared" si="10"/>
        <v>15937.400000000003</v>
      </c>
      <c r="K40" s="45">
        <f t="shared" si="10"/>
        <v>2037.98</v>
      </c>
      <c r="L40" s="45">
        <f t="shared" si="10"/>
        <v>196737.4</v>
      </c>
      <c r="M40" s="45">
        <f t="shared" si="10"/>
        <v>58615.926457009038</v>
      </c>
      <c r="N40" s="45">
        <f t="shared" si="10"/>
        <v>200831.1</v>
      </c>
      <c r="O40" s="45">
        <f t="shared" si="10"/>
        <v>56063.079737704917</v>
      </c>
      <c r="P40" s="45">
        <f t="shared" si="10"/>
        <v>107777.99999999999</v>
      </c>
      <c r="Q40" s="45">
        <f t="shared" si="10"/>
        <v>30259.337622950821</v>
      </c>
      <c r="R40" s="45">
        <f t="shared" si="10"/>
        <v>72091.700000000012</v>
      </c>
      <c r="S40" s="45">
        <f t="shared" si="10"/>
        <v>13667.101999999999</v>
      </c>
      <c r="T40" s="45">
        <f t="shared" si="10"/>
        <v>6971.2</v>
      </c>
      <c r="U40" s="45">
        <f t="shared" si="10"/>
        <v>2217.0115955545607</v>
      </c>
      <c r="V40" s="45">
        <f t="shared" si="10"/>
        <v>68965.600000000006</v>
      </c>
      <c r="W40" s="45">
        <f t="shared" si="10"/>
        <v>16903.8302</v>
      </c>
      <c r="X40" s="45">
        <f t="shared" si="10"/>
        <v>144636.9</v>
      </c>
      <c r="Y40" s="45">
        <f t="shared" si="10"/>
        <v>42890.321515482698</v>
      </c>
      <c r="Z40" s="45">
        <f t="shared" si="10"/>
        <v>3824.1</v>
      </c>
      <c r="AA40" s="45">
        <f t="shared" si="10"/>
        <v>596.99126557377053</v>
      </c>
      <c r="AB40" s="45">
        <f t="shared" si="10"/>
        <v>2296.3000000000002</v>
      </c>
      <c r="AC40" s="45">
        <f t="shared" si="10"/>
        <v>517.38327731092443</v>
      </c>
      <c r="AD40" s="45">
        <f t="shared" si="10"/>
        <v>722.2</v>
      </c>
      <c r="AE40" s="45">
        <f t="shared" si="10"/>
        <v>141.6</v>
      </c>
      <c r="AF40" s="45">
        <f t="shared" si="10"/>
        <v>3458.8000000000006</v>
      </c>
      <c r="AG40" s="45">
        <f t="shared" si="10"/>
        <v>657.36786885245897</v>
      </c>
      <c r="AH40" s="45">
        <f t="shared" si="10"/>
        <v>501.8</v>
      </c>
      <c r="AI40" s="45">
        <f t="shared" si="10"/>
        <v>150.54</v>
      </c>
      <c r="AJ40" s="45">
        <f t="shared" si="10"/>
        <v>845.5</v>
      </c>
      <c r="AK40" s="45">
        <f t="shared" si="10"/>
        <v>234.51427745664739</v>
      </c>
      <c r="AL40" s="45">
        <f t="shared" si="10"/>
        <v>703</v>
      </c>
      <c r="AM40" s="45">
        <f t="shared" si="10"/>
        <v>215.44786705202313</v>
      </c>
      <c r="AN40" s="45">
        <f t="shared" si="10"/>
        <v>582.40000000000009</v>
      </c>
      <c r="AO40" s="45">
        <f t="shared" si="10"/>
        <v>151.52599999999998</v>
      </c>
      <c r="AP40" s="45">
        <f t="shared" si="10"/>
        <v>273548.69999999995</v>
      </c>
      <c r="AQ40" s="45">
        <f t="shared" si="10"/>
        <v>86726.690805309729</v>
      </c>
      <c r="AR40" s="45">
        <f t="shared" si="10"/>
        <v>106247.6</v>
      </c>
      <c r="AS40" s="45">
        <f t="shared" si="10"/>
        <v>35574.989025127019</v>
      </c>
      <c r="AT40" s="45">
        <f t="shared" si="10"/>
        <v>399797.6999999999</v>
      </c>
      <c r="AU40" s="45">
        <f t="shared" si="10"/>
        <v>110673.65095139656</v>
      </c>
      <c r="AV40" s="45">
        <f t="shared" si="10"/>
        <v>40197.599999999999</v>
      </c>
      <c r="AW40" s="45">
        <f t="shared" si="10"/>
        <v>14273.38</v>
      </c>
      <c r="AX40" s="45">
        <f t="shared" si="10"/>
        <v>0</v>
      </c>
      <c r="AY40" s="45">
        <f t="shared" si="10"/>
        <v>0</v>
      </c>
      <c r="AZ40" s="45">
        <f t="shared" si="10"/>
        <v>9.6</v>
      </c>
      <c r="BA40" s="45">
        <f t="shared" si="10"/>
        <v>2.88</v>
      </c>
      <c r="BB40" s="45">
        <f t="shared" si="10"/>
        <v>1.3</v>
      </c>
      <c r="BC40" s="45">
        <f t="shared" si="10"/>
        <v>0</v>
      </c>
      <c r="BD40" s="45">
        <f t="shared" si="10"/>
        <v>0</v>
      </c>
      <c r="BE40" s="45">
        <f t="shared" si="10"/>
        <v>0</v>
      </c>
      <c r="BF40" s="45">
        <f t="shared" si="10"/>
        <v>23270.199999999997</v>
      </c>
      <c r="BG40" s="45">
        <f t="shared" si="10"/>
        <v>6909.2911428571424</v>
      </c>
      <c r="BH40" s="45">
        <f t="shared" si="10"/>
        <v>194</v>
      </c>
      <c r="BI40" s="45">
        <f t="shared" si="10"/>
        <v>156</v>
      </c>
      <c r="BJ40" s="45">
        <f t="shared" si="10"/>
        <v>7607.9000000000015</v>
      </c>
      <c r="BK40" s="45">
        <f t="shared" si="10"/>
        <v>1621.9689999999998</v>
      </c>
      <c r="BL40" s="45">
        <f t="shared" si="10"/>
        <v>152007.79999999996</v>
      </c>
      <c r="BM40" s="45">
        <f t="shared" si="10"/>
        <v>46586.487632507873</v>
      </c>
      <c r="BN40" s="45">
        <f t="shared" si="10"/>
        <v>8931.9000000000015</v>
      </c>
      <c r="BO40" s="45">
        <f t="shared" ref="BO40:CY40" si="11">SUM(BO41:BO55)</f>
        <v>2651.7359999999999</v>
      </c>
      <c r="BP40" s="45">
        <f t="shared" si="11"/>
        <v>158095.6</v>
      </c>
      <c r="BQ40" s="45">
        <f t="shared" si="11"/>
        <v>62281.598999999995</v>
      </c>
      <c r="BR40" s="45">
        <f t="shared" si="11"/>
        <v>708.40000000000009</v>
      </c>
      <c r="BS40" s="45">
        <f t="shared" si="11"/>
        <v>75.457999999999998</v>
      </c>
      <c r="BT40" s="45">
        <f t="shared" si="11"/>
        <v>0</v>
      </c>
      <c r="BU40" s="45">
        <f t="shared" si="11"/>
        <v>0</v>
      </c>
      <c r="BV40" s="45">
        <f t="shared" si="11"/>
        <v>9437.6</v>
      </c>
      <c r="BW40" s="45">
        <f t="shared" si="11"/>
        <v>5302.0519999999997</v>
      </c>
      <c r="BX40" s="45">
        <f t="shared" si="11"/>
        <v>459.90000000000003</v>
      </c>
      <c r="BY40" s="45">
        <f t="shared" si="11"/>
        <v>0</v>
      </c>
      <c r="BZ40" s="45">
        <f t="shared" si="11"/>
        <v>57</v>
      </c>
      <c r="CA40" s="45">
        <f t="shared" si="11"/>
        <v>21.4</v>
      </c>
      <c r="CB40" s="45">
        <f t="shared" si="11"/>
        <v>70.8</v>
      </c>
      <c r="CC40" s="45">
        <f t="shared" si="11"/>
        <v>70.8</v>
      </c>
      <c r="CD40" s="45">
        <f t="shared" si="11"/>
        <v>11.7</v>
      </c>
      <c r="CE40" s="45">
        <f t="shared" si="11"/>
        <v>9</v>
      </c>
      <c r="CF40" s="45">
        <f t="shared" si="11"/>
        <v>2.8000000000000003</v>
      </c>
      <c r="CG40" s="45">
        <f t="shared" si="11"/>
        <v>2</v>
      </c>
      <c r="CH40" s="45">
        <f t="shared" si="11"/>
        <v>0</v>
      </c>
      <c r="CI40" s="45">
        <f t="shared" si="11"/>
        <v>0</v>
      </c>
      <c r="CJ40" s="45">
        <f t="shared" si="11"/>
        <v>0</v>
      </c>
      <c r="CK40" s="45">
        <f t="shared" si="11"/>
        <v>0</v>
      </c>
      <c r="CL40" s="45">
        <f t="shared" si="11"/>
        <v>930.6</v>
      </c>
      <c r="CM40" s="45">
        <f t="shared" si="11"/>
        <v>16.139000000000003</v>
      </c>
      <c r="CN40" s="45">
        <f t="shared" si="11"/>
        <v>25</v>
      </c>
      <c r="CO40" s="45">
        <f t="shared" si="11"/>
        <v>3</v>
      </c>
      <c r="CP40" s="45">
        <f t="shared" si="11"/>
        <v>88.800000000000011</v>
      </c>
      <c r="CQ40" s="45">
        <f t="shared" si="11"/>
        <v>0</v>
      </c>
      <c r="CR40" s="45">
        <f t="shared" si="11"/>
        <v>0</v>
      </c>
      <c r="CS40" s="45">
        <f t="shared" si="11"/>
        <v>0</v>
      </c>
      <c r="CT40" s="45">
        <f t="shared" si="11"/>
        <v>0</v>
      </c>
      <c r="CU40" s="45">
        <f t="shared" si="11"/>
        <v>0</v>
      </c>
      <c r="CV40" s="45">
        <f t="shared" si="11"/>
        <v>11</v>
      </c>
      <c r="CW40" s="45">
        <f t="shared" si="11"/>
        <v>0</v>
      </c>
      <c r="CX40" s="45">
        <f t="shared" si="11"/>
        <v>55.300000000000011</v>
      </c>
      <c r="CY40" s="45">
        <f t="shared" si="11"/>
        <v>0</v>
      </c>
      <c r="CZ40" s="45">
        <f>SUM(CZ41:CZ55)</f>
        <v>2829199.3000000003</v>
      </c>
      <c r="DA40" s="45">
        <f>SUM(DA41:DA55)</f>
        <v>784833.69449918589</v>
      </c>
    </row>
    <row r="41" spans="1:105" ht="13.5" thickBot="1">
      <c r="A41" s="33" t="s">
        <v>27</v>
      </c>
      <c r="B41" s="46">
        <v>358</v>
      </c>
      <c r="C41" s="46">
        <v>20</v>
      </c>
      <c r="D41" s="46">
        <v>158.69999999999999</v>
      </c>
      <c r="E41" s="46">
        <v>32</v>
      </c>
      <c r="F41" s="46">
        <v>19.399999999999999</v>
      </c>
      <c r="G41" s="46">
        <v>4.4619999999999997</v>
      </c>
      <c r="H41" s="46">
        <v>9805</v>
      </c>
      <c r="I41" s="46">
        <v>1150</v>
      </c>
      <c r="J41" s="46">
        <v>93</v>
      </c>
      <c r="K41" s="46">
        <v>41.75</v>
      </c>
      <c r="L41" s="46">
        <v>3362.6</v>
      </c>
      <c r="M41" s="46">
        <v>741.14448979591839</v>
      </c>
      <c r="N41" s="46">
        <v>24347.7</v>
      </c>
      <c r="O41" s="46">
        <v>4139.1090000000004</v>
      </c>
      <c r="P41" s="46">
        <v>9.8000000000000007</v>
      </c>
      <c r="Q41" s="46">
        <v>2.16</v>
      </c>
      <c r="R41" s="46">
        <v>0</v>
      </c>
      <c r="S41" s="46">
        <v>0</v>
      </c>
      <c r="T41" s="46">
        <v>124</v>
      </c>
      <c r="U41" s="46">
        <v>10.281923714759536</v>
      </c>
      <c r="V41" s="46">
        <v>1166.7</v>
      </c>
      <c r="W41" s="46">
        <v>256.67400000000004</v>
      </c>
      <c r="X41" s="46">
        <v>0</v>
      </c>
      <c r="Y41" s="46">
        <v>0</v>
      </c>
      <c r="Z41" s="46">
        <v>0</v>
      </c>
      <c r="AA41" s="46">
        <v>0</v>
      </c>
      <c r="AB41" s="46">
        <v>0</v>
      </c>
      <c r="AC41" s="46">
        <v>0</v>
      </c>
      <c r="AD41" s="46">
        <v>0</v>
      </c>
      <c r="AE41" s="46">
        <v>0</v>
      </c>
      <c r="AF41" s="46">
        <v>134.4</v>
      </c>
      <c r="AG41" s="46">
        <v>25.4</v>
      </c>
      <c r="AH41" s="46">
        <v>0</v>
      </c>
      <c r="AI41" s="46">
        <v>0</v>
      </c>
      <c r="AJ41" s="46">
        <v>0</v>
      </c>
      <c r="AK41" s="46">
        <v>0</v>
      </c>
      <c r="AL41" s="46">
        <v>0</v>
      </c>
      <c r="AM41" s="46">
        <v>0</v>
      </c>
      <c r="AN41" s="46">
        <v>0</v>
      </c>
      <c r="AO41" s="46">
        <v>0</v>
      </c>
      <c r="AP41" s="46">
        <v>3.7</v>
      </c>
      <c r="AQ41" s="46">
        <v>0.81400000000000006</v>
      </c>
      <c r="AR41" s="46">
        <v>10.9</v>
      </c>
      <c r="AS41" s="46">
        <v>2.3980000000000001</v>
      </c>
      <c r="AT41" s="46">
        <v>16.100000000000001</v>
      </c>
      <c r="AU41" s="46">
        <v>3.5420000000000003</v>
      </c>
      <c r="AV41" s="46">
        <v>495</v>
      </c>
      <c r="AW41" s="46">
        <v>99</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40105</v>
      </c>
      <c r="DA41" s="47">
        <f t="shared" si="2"/>
        <v>6528.7354135106789</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1</v>
      </c>
      <c r="Q42" s="46">
        <v>0.04</v>
      </c>
      <c r="R42" s="46">
        <v>0</v>
      </c>
      <c r="S42" s="46">
        <v>0</v>
      </c>
      <c r="T42" s="46">
        <v>0</v>
      </c>
      <c r="U42" s="46">
        <v>0</v>
      </c>
      <c r="V42" s="46">
        <v>0</v>
      </c>
      <c r="W42" s="46">
        <v>0</v>
      </c>
      <c r="X42" s="46">
        <v>2.8000000000000003</v>
      </c>
      <c r="Y42" s="46">
        <v>0.11200000000000002</v>
      </c>
      <c r="Z42" s="46">
        <v>0</v>
      </c>
      <c r="AA42" s="46">
        <v>0</v>
      </c>
      <c r="AB42" s="46">
        <v>0</v>
      </c>
      <c r="AC42" s="46">
        <v>0</v>
      </c>
      <c r="AD42" s="46">
        <v>0</v>
      </c>
      <c r="AE42" s="46">
        <v>0</v>
      </c>
      <c r="AF42" s="46">
        <v>0</v>
      </c>
      <c r="AG42" s="46">
        <v>0</v>
      </c>
      <c r="AH42" s="46">
        <v>0</v>
      </c>
      <c r="AI42" s="46">
        <v>0</v>
      </c>
      <c r="AJ42" s="46">
        <v>1</v>
      </c>
      <c r="AK42" s="46">
        <v>0.4</v>
      </c>
      <c r="AL42" s="46">
        <v>2</v>
      </c>
      <c r="AM42" s="46">
        <v>0.08</v>
      </c>
      <c r="AN42" s="46">
        <v>0</v>
      </c>
      <c r="AO42" s="46">
        <v>0</v>
      </c>
      <c r="AP42" s="46">
        <v>0</v>
      </c>
      <c r="AQ42" s="46">
        <v>0</v>
      </c>
      <c r="AR42" s="46">
        <v>0</v>
      </c>
      <c r="AS42" s="46">
        <v>0</v>
      </c>
      <c r="AT42" s="46">
        <v>381.4</v>
      </c>
      <c r="AU42" s="46">
        <v>15.256</v>
      </c>
      <c r="AV42" s="46">
        <v>50</v>
      </c>
      <c r="AW42" s="46">
        <v>15</v>
      </c>
      <c r="AX42" s="46">
        <v>0</v>
      </c>
      <c r="AY42" s="46">
        <v>0</v>
      </c>
      <c r="AZ42" s="46">
        <v>0</v>
      </c>
      <c r="BA42" s="46">
        <v>0</v>
      </c>
      <c r="BB42" s="46">
        <v>0</v>
      </c>
      <c r="BC42" s="46">
        <v>0</v>
      </c>
      <c r="BD42" s="46">
        <v>0</v>
      </c>
      <c r="BE42" s="46">
        <v>0</v>
      </c>
      <c r="BF42" s="46">
        <v>26.200000000000003</v>
      </c>
      <c r="BG42" s="46">
        <v>1.048</v>
      </c>
      <c r="BH42" s="46">
        <v>0</v>
      </c>
      <c r="BI42" s="46">
        <v>0</v>
      </c>
      <c r="BJ42" s="46">
        <v>0</v>
      </c>
      <c r="BK42" s="46">
        <v>0</v>
      </c>
      <c r="BL42" s="46">
        <v>155.5</v>
      </c>
      <c r="BM42" s="46">
        <v>6.22</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B42+D42+F42+H42+J42+L42+N42+P42+R42+T42+V42+X42+Z42+AB42+AD42+AF42+AH42+AJ42+AL42+AN42+AP42+AR42+AT42+AV42+AX42+AZ42+BB42+BD42+BF42+BH42+BJ42+BL42+BN42+BP42+BR42+BT42+BV42+BX42+BZ42+CB42+CD42+CF42+CH42+CJ42+CL42+CN42+CP42+CR42+CT42+CV42+CX42</f>
        <v>619.9</v>
      </c>
      <c r="DA42" s="47">
        <f>C42+E42+G42+I42+K42+M42+O42+Q42+S42+U42+W42+Y42+AA42+AC42+AE42+AG42+AI42+AK42+AM42+AO42+AQ42+AS42+AU42+AW42+AY42+BA42+BC42+BE42+BG42+BI42+BK42+BM42+BO42+BQ42+BS42+BU42+BW42+BY42+CA42+CC42+CE42+CG42+CI42+CK42+CM42+CO42+CQ42+CS42+CU42+CW42+CY42</f>
        <v>38.155999999999999</v>
      </c>
    </row>
    <row r="43" spans="1:105" ht="13.5" thickBot="1">
      <c r="A43" s="33" t="s">
        <v>28</v>
      </c>
      <c r="B43" s="46">
        <v>13159</v>
      </c>
      <c r="C43" s="46">
        <v>3351</v>
      </c>
      <c r="D43" s="46">
        <v>2863.4</v>
      </c>
      <c r="E43" s="46">
        <v>1002</v>
      </c>
      <c r="F43" s="46">
        <v>7500</v>
      </c>
      <c r="G43" s="46">
        <v>1200</v>
      </c>
      <c r="H43" s="46">
        <v>56096</v>
      </c>
      <c r="I43" s="46">
        <v>16825</v>
      </c>
      <c r="J43" s="46">
        <v>4136.1000000000004</v>
      </c>
      <c r="K43" s="46">
        <v>1045</v>
      </c>
      <c r="L43" s="46">
        <v>9325.8000000000011</v>
      </c>
      <c r="M43" s="46">
        <v>2797.7400000000002</v>
      </c>
      <c r="N43" s="46">
        <v>65755</v>
      </c>
      <c r="O43" s="46">
        <v>9863.25</v>
      </c>
      <c r="P43" s="46">
        <v>478.1</v>
      </c>
      <c r="Q43" s="46">
        <v>9</v>
      </c>
      <c r="R43" s="46">
        <v>58.500000000000014</v>
      </c>
      <c r="S43" s="46">
        <v>17.550000000000004</v>
      </c>
      <c r="T43" s="46">
        <v>3825.6</v>
      </c>
      <c r="U43" s="46">
        <v>1683.2639999999999</v>
      </c>
      <c r="V43" s="46">
        <v>6339.2</v>
      </c>
      <c r="W43" s="46">
        <v>1711.5840000000001</v>
      </c>
      <c r="X43" s="46">
        <v>79.800000000000011</v>
      </c>
      <c r="Y43" s="46">
        <v>21.546000000000003</v>
      </c>
      <c r="Z43" s="46">
        <v>552.1</v>
      </c>
      <c r="AA43" s="46">
        <v>158</v>
      </c>
      <c r="AB43" s="46">
        <v>216</v>
      </c>
      <c r="AC43" s="46">
        <v>47.193277310924373</v>
      </c>
      <c r="AD43" s="46">
        <v>21.200000000000003</v>
      </c>
      <c r="AE43" s="46">
        <v>5.3000000000000007</v>
      </c>
      <c r="AF43" s="46">
        <v>2878.4000000000005</v>
      </c>
      <c r="AG43" s="46">
        <v>500</v>
      </c>
      <c r="AH43" s="46">
        <v>0</v>
      </c>
      <c r="AI43" s="46">
        <v>0</v>
      </c>
      <c r="AJ43" s="46">
        <v>86</v>
      </c>
      <c r="AK43" s="46">
        <v>2</v>
      </c>
      <c r="AL43" s="46">
        <v>28.1</v>
      </c>
      <c r="AM43" s="46">
        <v>7.5870000000000006</v>
      </c>
      <c r="AN43" s="46">
        <v>0</v>
      </c>
      <c r="AO43" s="46">
        <v>0</v>
      </c>
      <c r="AP43" s="46">
        <v>415</v>
      </c>
      <c r="AQ43" s="46">
        <v>133</v>
      </c>
      <c r="AR43" s="46">
        <v>597.79999999999995</v>
      </c>
      <c r="AS43" s="46">
        <v>161.40600000000001</v>
      </c>
      <c r="AT43" s="46">
        <v>186.1</v>
      </c>
      <c r="AU43" s="46">
        <v>50.247</v>
      </c>
      <c r="AV43" s="46">
        <v>53</v>
      </c>
      <c r="AW43" s="46">
        <v>14</v>
      </c>
      <c r="AX43" s="46">
        <v>0</v>
      </c>
      <c r="AY43" s="46">
        <v>0</v>
      </c>
      <c r="AZ43" s="46">
        <v>0</v>
      </c>
      <c r="BA43" s="46">
        <v>0</v>
      </c>
      <c r="BB43" s="46">
        <v>0</v>
      </c>
      <c r="BC43" s="46">
        <v>0</v>
      </c>
      <c r="BD43" s="46">
        <v>0</v>
      </c>
      <c r="BE43" s="46">
        <v>0</v>
      </c>
      <c r="BF43" s="46">
        <v>0</v>
      </c>
      <c r="BG43" s="46">
        <v>0</v>
      </c>
      <c r="BH43" s="46">
        <v>0</v>
      </c>
      <c r="BI43" s="46">
        <v>0</v>
      </c>
      <c r="BJ43" s="46">
        <v>17.5</v>
      </c>
      <c r="BK43" s="46">
        <v>4.7250000000000005</v>
      </c>
      <c r="BL43" s="46">
        <v>704.09999999999991</v>
      </c>
      <c r="BM43" s="46">
        <v>246.42108314665961</v>
      </c>
      <c r="BN43" s="46">
        <v>0</v>
      </c>
      <c r="BO43" s="46">
        <v>0</v>
      </c>
      <c r="BP43" s="46">
        <v>156.4</v>
      </c>
      <c r="BQ43" s="46">
        <v>42.228000000000002</v>
      </c>
      <c r="BR43" s="46">
        <v>0</v>
      </c>
      <c r="BS43" s="46">
        <v>0</v>
      </c>
      <c r="BT43" s="46">
        <v>0</v>
      </c>
      <c r="BU43" s="46">
        <v>0</v>
      </c>
      <c r="BV43" s="46">
        <v>7.6</v>
      </c>
      <c r="BW43" s="46">
        <v>2.052</v>
      </c>
      <c r="BX43" s="46">
        <v>2</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175537.80000000002</v>
      </c>
      <c r="DA43" s="47">
        <f t="shared" si="2"/>
        <v>40901.093360457613</v>
      </c>
    </row>
    <row r="44" spans="1:105" ht="13.5" thickBot="1">
      <c r="A44" s="33" t="s">
        <v>29</v>
      </c>
      <c r="B44" s="46">
        <v>0</v>
      </c>
      <c r="C44" s="46">
        <v>0</v>
      </c>
      <c r="D44" s="46">
        <v>0</v>
      </c>
      <c r="E44" s="46">
        <v>0</v>
      </c>
      <c r="F44" s="46">
        <v>3</v>
      </c>
      <c r="G44" s="46">
        <v>1.53</v>
      </c>
      <c r="H44" s="46">
        <v>0</v>
      </c>
      <c r="I44" s="46">
        <v>0</v>
      </c>
      <c r="J44" s="46">
        <v>11.799999999999999</v>
      </c>
      <c r="K44" s="46">
        <v>20</v>
      </c>
      <c r="L44" s="46">
        <v>0</v>
      </c>
      <c r="M44" s="46">
        <v>0</v>
      </c>
      <c r="N44" s="46">
        <v>0</v>
      </c>
      <c r="O44" s="46">
        <v>0</v>
      </c>
      <c r="P44" s="46">
        <v>2.6</v>
      </c>
      <c r="Q44" s="46">
        <v>1.3260000000000001</v>
      </c>
      <c r="R44" s="46">
        <v>0</v>
      </c>
      <c r="S44" s="46">
        <v>0</v>
      </c>
      <c r="T44" s="46">
        <v>0</v>
      </c>
      <c r="U44" s="46">
        <v>0</v>
      </c>
      <c r="V44" s="46">
        <v>53</v>
      </c>
      <c r="W44" s="46">
        <v>17</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120.8</v>
      </c>
      <c r="AQ44" s="46">
        <v>61.607999999999997</v>
      </c>
      <c r="AR44" s="46">
        <v>0</v>
      </c>
      <c r="AS44" s="46">
        <v>0</v>
      </c>
      <c r="AT44" s="46">
        <v>24.3</v>
      </c>
      <c r="AU44" s="46">
        <v>12.393000000000001</v>
      </c>
      <c r="AV44" s="46">
        <v>0</v>
      </c>
      <c r="AW44" s="46">
        <v>0</v>
      </c>
      <c r="AX44" s="46">
        <v>0</v>
      </c>
      <c r="AY44" s="46">
        <v>0</v>
      </c>
      <c r="AZ44" s="46">
        <v>0</v>
      </c>
      <c r="BA44" s="46">
        <v>0</v>
      </c>
      <c r="BB44" s="46">
        <v>0</v>
      </c>
      <c r="BC44" s="46">
        <v>0</v>
      </c>
      <c r="BD44" s="46">
        <v>0</v>
      </c>
      <c r="BE44" s="46">
        <v>0</v>
      </c>
      <c r="BF44" s="46">
        <v>12.4</v>
      </c>
      <c r="BG44" s="46">
        <v>6.3240000000000007</v>
      </c>
      <c r="BH44" s="46">
        <v>0</v>
      </c>
      <c r="BI44" s="46">
        <v>0</v>
      </c>
      <c r="BJ44" s="46">
        <v>0</v>
      </c>
      <c r="BK44" s="46">
        <v>0</v>
      </c>
      <c r="BL44" s="46">
        <v>0.5</v>
      </c>
      <c r="BM44" s="46">
        <v>0.25040650406504067</v>
      </c>
      <c r="BN44" s="46">
        <v>5</v>
      </c>
      <c r="BO44" s="46">
        <v>2.5499999999999998</v>
      </c>
      <c r="BP44" s="46">
        <v>8.6</v>
      </c>
      <c r="BQ44" s="46">
        <v>4.3860000000000001</v>
      </c>
      <c r="BR44" s="46">
        <v>0</v>
      </c>
      <c r="BS44" s="46">
        <v>0</v>
      </c>
      <c r="BT44" s="46">
        <v>0</v>
      </c>
      <c r="BU44" s="46">
        <v>0</v>
      </c>
      <c r="BV44" s="46">
        <v>0</v>
      </c>
      <c r="BW44" s="46">
        <v>0</v>
      </c>
      <c r="BX44" s="46">
        <v>0</v>
      </c>
      <c r="BY44" s="46">
        <v>0</v>
      </c>
      <c r="BZ44" s="46">
        <v>0</v>
      </c>
      <c r="CA44" s="46">
        <v>0</v>
      </c>
      <c r="CB44" s="46">
        <v>0</v>
      </c>
      <c r="CC44" s="46">
        <v>0</v>
      </c>
      <c r="CD44" s="46">
        <v>0</v>
      </c>
      <c r="CE44" s="46">
        <v>0</v>
      </c>
      <c r="CF44" s="46">
        <v>2.8000000000000003</v>
      </c>
      <c r="CG44" s="46">
        <v>2</v>
      </c>
      <c r="CH44" s="46">
        <v>0</v>
      </c>
      <c r="CI44" s="46">
        <v>0</v>
      </c>
      <c r="CJ44" s="46">
        <v>0</v>
      </c>
      <c r="CK44" s="46">
        <v>0</v>
      </c>
      <c r="CL44" s="46">
        <v>1.6</v>
      </c>
      <c r="CM44" s="46">
        <v>0.81600000000000006</v>
      </c>
      <c r="CN44" s="46">
        <v>0</v>
      </c>
      <c r="CO44" s="46">
        <v>0</v>
      </c>
      <c r="CP44" s="46">
        <v>0</v>
      </c>
      <c r="CQ44" s="46">
        <v>0</v>
      </c>
      <c r="CR44" s="46">
        <v>0</v>
      </c>
      <c r="CS44" s="46">
        <v>0</v>
      </c>
      <c r="CT44" s="46">
        <v>0</v>
      </c>
      <c r="CU44" s="46">
        <v>0</v>
      </c>
      <c r="CV44" s="46">
        <v>0</v>
      </c>
      <c r="CW44" s="46">
        <v>0</v>
      </c>
      <c r="CX44" s="46">
        <v>0</v>
      </c>
      <c r="CY44" s="46">
        <v>0</v>
      </c>
      <c r="CZ44" s="47">
        <f t="shared" si="2"/>
        <v>246.4</v>
      </c>
      <c r="DA44" s="47">
        <f t="shared" si="2"/>
        <v>130.18340650406503</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12.4</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12.4</v>
      </c>
      <c r="DA45" s="47">
        <f t="shared" si="2"/>
        <v>0</v>
      </c>
    </row>
    <row r="46" spans="1:105" ht="13.5" thickBot="1">
      <c r="A46" s="33" t="s">
        <v>31</v>
      </c>
      <c r="B46" s="46">
        <v>39.6</v>
      </c>
      <c r="C46" s="46">
        <v>12.122448979591837</v>
      </c>
      <c r="D46" s="46">
        <v>858.1</v>
      </c>
      <c r="E46" s="46">
        <v>257.43</v>
      </c>
      <c r="F46" s="46">
        <v>117.30000000000001</v>
      </c>
      <c r="G46" s="46">
        <v>36.363000000000007</v>
      </c>
      <c r="H46" s="46">
        <v>2847</v>
      </c>
      <c r="I46" s="46">
        <v>996</v>
      </c>
      <c r="J46" s="46">
        <v>9923.2000000000007</v>
      </c>
      <c r="K46" s="46">
        <v>580</v>
      </c>
      <c r="L46" s="46">
        <v>272.59999999999997</v>
      </c>
      <c r="M46" s="46">
        <v>26</v>
      </c>
      <c r="N46" s="46">
        <v>615.29999999999995</v>
      </c>
      <c r="O46" s="46">
        <v>116.90699999999998</v>
      </c>
      <c r="P46" s="46">
        <v>10.8</v>
      </c>
      <c r="Q46" s="46">
        <v>3.5640000000000005</v>
      </c>
      <c r="R46" s="46">
        <v>28.4</v>
      </c>
      <c r="S46" s="46">
        <v>9.3719999999999999</v>
      </c>
      <c r="T46" s="46">
        <v>0</v>
      </c>
      <c r="U46" s="46">
        <v>0</v>
      </c>
      <c r="V46" s="46">
        <v>97.9</v>
      </c>
      <c r="W46" s="46">
        <v>11.748000000000001</v>
      </c>
      <c r="X46" s="46">
        <v>0</v>
      </c>
      <c r="Y46" s="46">
        <v>0</v>
      </c>
      <c r="Z46" s="46">
        <v>0</v>
      </c>
      <c r="AA46" s="46">
        <v>0</v>
      </c>
      <c r="AB46" s="46">
        <v>0</v>
      </c>
      <c r="AC46" s="46">
        <v>0</v>
      </c>
      <c r="AD46" s="46">
        <v>0</v>
      </c>
      <c r="AE46" s="46">
        <v>0</v>
      </c>
      <c r="AF46" s="46">
        <v>1.1000000000000001</v>
      </c>
      <c r="AG46" s="46">
        <v>0.22</v>
      </c>
      <c r="AH46" s="46">
        <v>0</v>
      </c>
      <c r="AI46" s="46">
        <v>0</v>
      </c>
      <c r="AJ46" s="46">
        <v>48.2</v>
      </c>
      <c r="AK46" s="46">
        <v>19.2242774566474</v>
      </c>
      <c r="AL46" s="46">
        <v>59.800000000000004</v>
      </c>
      <c r="AM46" s="46">
        <v>23.850867052023123</v>
      </c>
      <c r="AN46" s="46">
        <v>20</v>
      </c>
      <c r="AO46" s="46">
        <v>5</v>
      </c>
      <c r="AP46" s="46">
        <v>26.6</v>
      </c>
      <c r="AQ46" s="46">
        <v>9.268805309734514</v>
      </c>
      <c r="AR46" s="46">
        <v>53.8</v>
      </c>
      <c r="AS46" s="46">
        <v>18.746681415929203</v>
      </c>
      <c r="AT46" s="46">
        <v>27.9</v>
      </c>
      <c r="AU46" s="46">
        <v>9.7217920353982308</v>
      </c>
      <c r="AV46" s="46">
        <v>54</v>
      </c>
      <c r="AW46" s="46">
        <v>11</v>
      </c>
      <c r="AX46" s="46">
        <v>0</v>
      </c>
      <c r="AY46" s="46">
        <v>0</v>
      </c>
      <c r="AZ46" s="46">
        <v>0</v>
      </c>
      <c r="BA46" s="46">
        <v>0</v>
      </c>
      <c r="BB46" s="46">
        <v>0</v>
      </c>
      <c r="BC46" s="46">
        <v>0</v>
      </c>
      <c r="BD46" s="46">
        <v>0</v>
      </c>
      <c r="BE46" s="46">
        <v>0</v>
      </c>
      <c r="BF46" s="46">
        <v>59.6</v>
      </c>
      <c r="BG46" s="46">
        <v>19.157142857142858</v>
      </c>
      <c r="BH46" s="46">
        <v>56.000000000000014</v>
      </c>
      <c r="BI46" s="46">
        <v>18.000000000000007</v>
      </c>
      <c r="BJ46" s="46">
        <v>0</v>
      </c>
      <c r="BK46" s="46">
        <v>0</v>
      </c>
      <c r="BL46" s="46">
        <v>187.7</v>
      </c>
      <c r="BM46" s="46">
        <v>60.332142857142856</v>
      </c>
      <c r="BN46" s="46">
        <v>0</v>
      </c>
      <c r="BO46" s="46">
        <v>0</v>
      </c>
      <c r="BP46" s="46">
        <v>64.900000000000006</v>
      </c>
      <c r="BQ46" s="46">
        <v>22.715</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15469.8</v>
      </c>
      <c r="DA46" s="47">
        <f t="shared" si="2"/>
        <v>2266.7431579636104</v>
      </c>
    </row>
    <row r="47" spans="1:105" ht="13.5" thickBot="1">
      <c r="A47" s="33" t="s">
        <v>32</v>
      </c>
      <c r="B47" s="46">
        <v>239229</v>
      </c>
      <c r="C47" s="46">
        <v>58785</v>
      </c>
      <c r="D47" s="46">
        <v>26268.5</v>
      </c>
      <c r="E47" s="46">
        <v>8529.89</v>
      </c>
      <c r="F47" s="46">
        <v>330360</v>
      </c>
      <c r="G47" s="46">
        <v>75000</v>
      </c>
      <c r="H47" s="46">
        <v>25151.9</v>
      </c>
      <c r="I47" s="46">
        <v>5107</v>
      </c>
      <c r="J47" s="46">
        <v>522.4</v>
      </c>
      <c r="K47" s="46">
        <v>87</v>
      </c>
      <c r="L47" s="46">
        <v>160737</v>
      </c>
      <c r="M47" s="46">
        <v>51700</v>
      </c>
      <c r="N47" s="46">
        <v>97239.400000000009</v>
      </c>
      <c r="O47" s="46">
        <v>38895.760000000002</v>
      </c>
      <c r="P47" s="46">
        <v>102687.6</v>
      </c>
      <c r="Q47" s="46">
        <v>28800</v>
      </c>
      <c r="R47" s="46">
        <v>38211.000000000007</v>
      </c>
      <c r="S47" s="46">
        <v>6987</v>
      </c>
      <c r="T47" s="46">
        <v>2898.4999999999995</v>
      </c>
      <c r="U47" s="46">
        <v>492.58862265947312</v>
      </c>
      <c r="V47" s="46">
        <v>57381.600000000006</v>
      </c>
      <c r="W47" s="46">
        <v>14264.025</v>
      </c>
      <c r="X47" s="46">
        <v>140760.29999999999</v>
      </c>
      <c r="Y47" s="46">
        <v>42228.09</v>
      </c>
      <c r="Z47" s="46">
        <v>0</v>
      </c>
      <c r="AA47" s="46">
        <v>0</v>
      </c>
      <c r="AB47" s="46">
        <v>0</v>
      </c>
      <c r="AC47" s="46">
        <v>0</v>
      </c>
      <c r="AD47" s="46">
        <v>31.199999999999996</v>
      </c>
      <c r="AE47" s="46">
        <v>9.3599999999999977</v>
      </c>
      <c r="AF47" s="46">
        <v>0</v>
      </c>
      <c r="AG47" s="46">
        <v>0</v>
      </c>
      <c r="AH47" s="46">
        <v>11.100000000000001</v>
      </c>
      <c r="AI47" s="46">
        <v>3.3300000000000005</v>
      </c>
      <c r="AJ47" s="46">
        <v>146.5</v>
      </c>
      <c r="AK47" s="46">
        <v>43.949999999999996</v>
      </c>
      <c r="AL47" s="46">
        <v>0</v>
      </c>
      <c r="AM47" s="46">
        <v>0</v>
      </c>
      <c r="AN47" s="46">
        <v>257.7</v>
      </c>
      <c r="AO47" s="46">
        <v>56</v>
      </c>
      <c r="AP47" s="46">
        <v>266123.09999999998</v>
      </c>
      <c r="AQ47" s="46">
        <v>85159</v>
      </c>
      <c r="AR47" s="46">
        <v>99950</v>
      </c>
      <c r="AS47" s="46">
        <v>35100</v>
      </c>
      <c r="AT47" s="46">
        <v>385041.39999999991</v>
      </c>
      <c r="AU47" s="46">
        <v>105000</v>
      </c>
      <c r="AV47" s="46">
        <v>39250</v>
      </c>
      <c r="AW47" s="46">
        <v>14060</v>
      </c>
      <c r="AX47" s="46">
        <v>0</v>
      </c>
      <c r="AY47" s="46">
        <v>0</v>
      </c>
      <c r="AZ47" s="46">
        <v>0</v>
      </c>
      <c r="BA47" s="46">
        <v>0</v>
      </c>
      <c r="BB47" s="46">
        <v>0</v>
      </c>
      <c r="BC47" s="46">
        <v>0</v>
      </c>
      <c r="BD47" s="46">
        <v>0</v>
      </c>
      <c r="BE47" s="46">
        <v>0</v>
      </c>
      <c r="BF47" s="46">
        <v>18144</v>
      </c>
      <c r="BG47" s="46">
        <v>6350</v>
      </c>
      <c r="BH47" s="46">
        <v>0</v>
      </c>
      <c r="BI47" s="46">
        <v>0</v>
      </c>
      <c r="BJ47" s="46">
        <v>6407.8000000000011</v>
      </c>
      <c r="BK47" s="46">
        <v>1600</v>
      </c>
      <c r="BL47" s="46">
        <v>147525.4</v>
      </c>
      <c r="BM47" s="46">
        <v>45283</v>
      </c>
      <c r="BN47" s="46">
        <v>8880</v>
      </c>
      <c r="BO47" s="46">
        <v>2648.7</v>
      </c>
      <c r="BP47" s="46">
        <v>157623</v>
      </c>
      <c r="BQ47" s="46">
        <v>62207.199999999997</v>
      </c>
      <c r="BR47" s="46">
        <v>143.30000000000001</v>
      </c>
      <c r="BS47" s="46">
        <v>20</v>
      </c>
      <c r="BT47" s="46">
        <v>0</v>
      </c>
      <c r="BU47" s="46">
        <v>0</v>
      </c>
      <c r="BV47" s="46">
        <v>9430</v>
      </c>
      <c r="BW47" s="46">
        <v>5300</v>
      </c>
      <c r="BX47" s="46">
        <v>7</v>
      </c>
      <c r="BY47" s="46">
        <v>0</v>
      </c>
      <c r="BZ47" s="46">
        <v>14</v>
      </c>
      <c r="CA47" s="46">
        <v>3.4</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2360432.7000000002</v>
      </c>
      <c r="DA47" s="47">
        <f t="shared" si="2"/>
        <v>693720.2936226594</v>
      </c>
    </row>
    <row r="48" spans="1:105" ht="13.5" thickBot="1">
      <c r="A48" s="33" t="s">
        <v>33</v>
      </c>
      <c r="B48" s="46">
        <v>7</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3</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10</v>
      </c>
      <c r="DA48" s="47">
        <f t="shared" si="2"/>
        <v>0</v>
      </c>
    </row>
    <row r="49" spans="1:105" ht="13.5" thickBot="1">
      <c r="A49" s="33" t="s">
        <v>34</v>
      </c>
      <c r="B49" s="46">
        <v>2637.2000000000003</v>
      </c>
      <c r="C49" s="46">
        <v>272</v>
      </c>
      <c r="D49" s="46">
        <v>6</v>
      </c>
      <c r="E49" s="46">
        <v>0.60416666666666674</v>
      </c>
      <c r="F49" s="46">
        <v>418.5</v>
      </c>
      <c r="G49" s="46">
        <v>42.140625</v>
      </c>
      <c r="H49" s="46">
        <v>552</v>
      </c>
      <c r="I49" s="46">
        <v>90</v>
      </c>
      <c r="J49" s="46">
        <v>44.1</v>
      </c>
      <c r="K49" s="46">
        <v>9</v>
      </c>
      <c r="L49" s="46">
        <v>1448.9</v>
      </c>
      <c r="M49" s="46">
        <v>100</v>
      </c>
      <c r="N49" s="46">
        <v>143.80000000000001</v>
      </c>
      <c r="O49" s="46">
        <v>21.57</v>
      </c>
      <c r="P49" s="46">
        <v>13.900000000000002</v>
      </c>
      <c r="Q49" s="46">
        <v>2.0850000000000004</v>
      </c>
      <c r="R49" s="46">
        <v>26.400000000000002</v>
      </c>
      <c r="S49" s="46">
        <v>3.96</v>
      </c>
      <c r="T49" s="46">
        <v>8.8000000000000007</v>
      </c>
      <c r="U49" s="46">
        <v>1.0000000000000002</v>
      </c>
      <c r="V49" s="46">
        <v>528.29999999999995</v>
      </c>
      <c r="W49" s="46">
        <v>65.013199999999998</v>
      </c>
      <c r="X49" s="46">
        <v>14</v>
      </c>
      <c r="Y49" s="46">
        <v>1</v>
      </c>
      <c r="Z49" s="46">
        <v>6.8000000000000007</v>
      </c>
      <c r="AA49" s="46">
        <v>0.84320000000000006</v>
      </c>
      <c r="AB49" s="46">
        <v>0</v>
      </c>
      <c r="AC49" s="46">
        <v>0</v>
      </c>
      <c r="AD49" s="46">
        <v>0</v>
      </c>
      <c r="AE49" s="46">
        <v>0</v>
      </c>
      <c r="AF49" s="46">
        <v>0</v>
      </c>
      <c r="AG49" s="46">
        <v>0</v>
      </c>
      <c r="AH49" s="46">
        <v>0</v>
      </c>
      <c r="AI49" s="46">
        <v>0</v>
      </c>
      <c r="AJ49" s="46">
        <v>2</v>
      </c>
      <c r="AK49" s="46">
        <v>0.4</v>
      </c>
      <c r="AL49" s="46">
        <v>0</v>
      </c>
      <c r="AM49" s="46">
        <v>0</v>
      </c>
      <c r="AN49" s="46">
        <v>0</v>
      </c>
      <c r="AO49" s="46">
        <v>0</v>
      </c>
      <c r="AP49" s="46">
        <v>298</v>
      </c>
      <c r="AQ49" s="46">
        <v>45</v>
      </c>
      <c r="AR49" s="46">
        <v>20.8</v>
      </c>
      <c r="AS49" s="46">
        <v>3.1083437110834375</v>
      </c>
      <c r="AT49" s="46">
        <v>164.5</v>
      </c>
      <c r="AU49" s="46">
        <v>24.582814445828149</v>
      </c>
      <c r="AV49" s="46">
        <v>111</v>
      </c>
      <c r="AW49" s="46">
        <v>19</v>
      </c>
      <c r="AX49" s="46">
        <v>0</v>
      </c>
      <c r="AY49" s="46">
        <v>0</v>
      </c>
      <c r="AZ49" s="46">
        <v>0</v>
      </c>
      <c r="BA49" s="46">
        <v>0</v>
      </c>
      <c r="BB49" s="46">
        <v>0</v>
      </c>
      <c r="BC49" s="46">
        <v>0</v>
      </c>
      <c r="BD49" s="46">
        <v>0</v>
      </c>
      <c r="BE49" s="46">
        <v>0</v>
      </c>
      <c r="BF49" s="46">
        <v>21</v>
      </c>
      <c r="BG49" s="46">
        <v>3.7619999999999996</v>
      </c>
      <c r="BH49" s="46">
        <v>0</v>
      </c>
      <c r="BI49" s="46">
        <v>0</v>
      </c>
      <c r="BJ49" s="46">
        <v>95.8</v>
      </c>
      <c r="BK49" s="46">
        <v>17.244</v>
      </c>
      <c r="BL49" s="46">
        <v>34.799999999999997</v>
      </c>
      <c r="BM49" s="46">
        <v>6.2639999999999993</v>
      </c>
      <c r="BN49" s="46">
        <v>2.7</v>
      </c>
      <c r="BO49" s="46">
        <v>0.48599999999999999</v>
      </c>
      <c r="BP49" s="46">
        <v>13.5</v>
      </c>
      <c r="BQ49" s="46">
        <v>2.4299999999999997</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218.9</v>
      </c>
      <c r="CM49" s="46">
        <v>15.323000000000002</v>
      </c>
      <c r="CN49" s="46">
        <v>25</v>
      </c>
      <c r="CO49" s="46">
        <v>3</v>
      </c>
      <c r="CP49" s="46">
        <v>0</v>
      </c>
      <c r="CQ49" s="46">
        <v>0</v>
      </c>
      <c r="CR49" s="46">
        <v>0</v>
      </c>
      <c r="CS49" s="46">
        <v>0</v>
      </c>
      <c r="CT49" s="46">
        <v>0</v>
      </c>
      <c r="CU49" s="46">
        <v>0</v>
      </c>
      <c r="CV49" s="46">
        <v>0</v>
      </c>
      <c r="CW49" s="46">
        <v>0</v>
      </c>
      <c r="CX49" s="46">
        <v>0</v>
      </c>
      <c r="CY49" s="46">
        <v>0</v>
      </c>
      <c r="CZ49" s="47">
        <f t="shared" si="2"/>
        <v>6856.7000000000007</v>
      </c>
      <c r="DA49" s="47">
        <f t="shared" si="2"/>
        <v>749.81634982357832</v>
      </c>
    </row>
    <row r="50" spans="1:105" ht="13.5" thickBot="1">
      <c r="A50" s="33" t="s">
        <v>35</v>
      </c>
      <c r="B50" s="46">
        <v>0</v>
      </c>
      <c r="C50" s="46">
        <v>0</v>
      </c>
      <c r="D50" s="46">
        <v>0</v>
      </c>
      <c r="E50" s="46">
        <v>0</v>
      </c>
      <c r="F50" s="46">
        <v>0</v>
      </c>
      <c r="G50" s="46">
        <v>0</v>
      </c>
      <c r="H50" s="46">
        <v>0</v>
      </c>
      <c r="I50" s="46">
        <v>0</v>
      </c>
      <c r="J50" s="46">
        <v>0</v>
      </c>
      <c r="K50" s="46">
        <v>0</v>
      </c>
      <c r="L50" s="46">
        <v>0</v>
      </c>
      <c r="M50" s="46">
        <v>0</v>
      </c>
      <c r="N50" s="46">
        <v>1000</v>
      </c>
      <c r="O50" s="46">
        <v>1000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1000</v>
      </c>
      <c r="DA50" s="47">
        <f t="shared" si="2"/>
        <v>1000</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714.20000000000016</v>
      </c>
      <c r="C52" s="46">
        <v>30</v>
      </c>
      <c r="D52" s="46">
        <v>257.7</v>
      </c>
      <c r="E52" s="46">
        <v>77.309999999999988</v>
      </c>
      <c r="F52" s="46">
        <v>2126.6000000000004</v>
      </c>
      <c r="G52" s="46">
        <v>637.98000000000013</v>
      </c>
      <c r="H52" s="46">
        <v>1247.5</v>
      </c>
      <c r="I52" s="46">
        <v>870</v>
      </c>
      <c r="J52" s="46">
        <v>541.1</v>
      </c>
      <c r="K52" s="46">
        <v>162.33000000000001</v>
      </c>
      <c r="L52" s="46">
        <v>2069.9</v>
      </c>
      <c r="M52" s="46">
        <v>620.97</v>
      </c>
      <c r="N52" s="46">
        <v>2255.8000000000002</v>
      </c>
      <c r="O52" s="46">
        <v>87.367999999999995</v>
      </c>
      <c r="P52" s="46">
        <v>3322.4</v>
      </c>
      <c r="Q52" s="46">
        <v>996.72</v>
      </c>
      <c r="R52" s="46">
        <v>437.40000000000003</v>
      </c>
      <c r="S52" s="46">
        <v>131.22</v>
      </c>
      <c r="T52" s="46">
        <v>90</v>
      </c>
      <c r="U52" s="46">
        <v>27</v>
      </c>
      <c r="V52" s="46">
        <v>717.2</v>
      </c>
      <c r="W52" s="46">
        <v>215.16</v>
      </c>
      <c r="X52" s="46">
        <v>708.8</v>
      </c>
      <c r="Y52" s="46">
        <v>212.64</v>
      </c>
      <c r="Z52" s="46">
        <v>247.10000000000002</v>
      </c>
      <c r="AA52" s="46">
        <v>74.13000000000001</v>
      </c>
      <c r="AB52" s="46">
        <v>567.30000000000007</v>
      </c>
      <c r="AC52" s="46">
        <v>170.19000000000003</v>
      </c>
      <c r="AD52" s="46">
        <v>139.80000000000001</v>
      </c>
      <c r="AE52" s="46">
        <v>41.940000000000005</v>
      </c>
      <c r="AF52" s="46">
        <v>409.20000000000005</v>
      </c>
      <c r="AG52" s="46">
        <v>122.76</v>
      </c>
      <c r="AH52" s="46">
        <v>490.7</v>
      </c>
      <c r="AI52" s="46">
        <v>147.20999999999998</v>
      </c>
      <c r="AJ52" s="46">
        <v>561.79999999999995</v>
      </c>
      <c r="AK52" s="46">
        <v>168.54</v>
      </c>
      <c r="AL52" s="46">
        <v>613.1</v>
      </c>
      <c r="AM52" s="46">
        <v>183.93</v>
      </c>
      <c r="AN52" s="46">
        <v>299.5</v>
      </c>
      <c r="AO52" s="46">
        <v>89.85</v>
      </c>
      <c r="AP52" s="46">
        <v>1465.5</v>
      </c>
      <c r="AQ52" s="46">
        <v>95</v>
      </c>
      <c r="AR52" s="46">
        <v>433.1</v>
      </c>
      <c r="AS52" s="46">
        <v>129.93</v>
      </c>
      <c r="AT52" s="46">
        <v>247.60000000000002</v>
      </c>
      <c r="AU52" s="46">
        <v>74.28</v>
      </c>
      <c r="AV52" s="46">
        <v>184.60000000000002</v>
      </c>
      <c r="AW52" s="46">
        <v>55.38</v>
      </c>
      <c r="AX52" s="46">
        <v>0</v>
      </c>
      <c r="AY52" s="46">
        <v>0</v>
      </c>
      <c r="AZ52" s="46">
        <v>9.6</v>
      </c>
      <c r="BA52" s="46">
        <v>2.88</v>
      </c>
      <c r="BB52" s="46">
        <v>1.3</v>
      </c>
      <c r="BC52" s="46">
        <v>0</v>
      </c>
      <c r="BD52" s="46">
        <v>0</v>
      </c>
      <c r="BE52" s="46">
        <v>0</v>
      </c>
      <c r="BF52" s="46">
        <v>3509.6000000000004</v>
      </c>
      <c r="BG52" s="46">
        <v>0</v>
      </c>
      <c r="BH52" s="46">
        <v>138</v>
      </c>
      <c r="BI52" s="46">
        <v>138</v>
      </c>
      <c r="BJ52" s="46">
        <v>1086.8000000000002</v>
      </c>
      <c r="BK52" s="46">
        <v>0</v>
      </c>
      <c r="BL52" s="46">
        <v>507.8</v>
      </c>
      <c r="BM52" s="46">
        <v>0</v>
      </c>
      <c r="BN52" s="46">
        <v>44.2</v>
      </c>
      <c r="BO52" s="46">
        <v>0</v>
      </c>
      <c r="BP52" s="46">
        <v>213.2</v>
      </c>
      <c r="BQ52" s="46">
        <v>0</v>
      </c>
      <c r="BR52" s="46">
        <v>138.5</v>
      </c>
      <c r="BS52" s="46">
        <v>0</v>
      </c>
      <c r="BT52" s="46">
        <v>0</v>
      </c>
      <c r="BU52" s="46">
        <v>0</v>
      </c>
      <c r="BV52" s="46">
        <v>0</v>
      </c>
      <c r="BW52" s="46">
        <v>0</v>
      </c>
      <c r="BX52" s="46">
        <v>450.90000000000003</v>
      </c>
      <c r="BY52" s="46">
        <v>0</v>
      </c>
      <c r="BZ52" s="46">
        <v>43</v>
      </c>
      <c r="CA52" s="46">
        <v>18</v>
      </c>
      <c r="CB52" s="46">
        <v>70.8</v>
      </c>
      <c r="CC52" s="46">
        <v>70.8</v>
      </c>
      <c r="CD52" s="46">
        <v>10</v>
      </c>
      <c r="CE52" s="46">
        <v>8</v>
      </c>
      <c r="CF52" s="46">
        <v>0</v>
      </c>
      <c r="CG52" s="46">
        <v>0</v>
      </c>
      <c r="CH52" s="46">
        <v>0</v>
      </c>
      <c r="CI52" s="46">
        <v>0</v>
      </c>
      <c r="CJ52" s="46">
        <v>0</v>
      </c>
      <c r="CK52" s="46">
        <v>0</v>
      </c>
      <c r="CL52" s="46">
        <v>710.1</v>
      </c>
      <c r="CM52" s="46">
        <v>0</v>
      </c>
      <c r="CN52" s="46">
        <v>0</v>
      </c>
      <c r="CO52" s="46">
        <v>0</v>
      </c>
      <c r="CP52" s="46">
        <v>88.800000000000011</v>
      </c>
      <c r="CQ52" s="46">
        <v>0</v>
      </c>
      <c r="CR52" s="46">
        <v>0</v>
      </c>
      <c r="CS52" s="46">
        <v>0</v>
      </c>
      <c r="CT52" s="46">
        <v>0</v>
      </c>
      <c r="CU52" s="46">
        <v>0</v>
      </c>
      <c r="CV52" s="46">
        <v>11</v>
      </c>
      <c r="CW52" s="46">
        <v>0</v>
      </c>
      <c r="CX52" s="46">
        <v>55.300000000000011</v>
      </c>
      <c r="CY52" s="46">
        <v>0</v>
      </c>
      <c r="CZ52" s="47">
        <f t="shared" si="2"/>
        <v>27236.799999999992</v>
      </c>
      <c r="DA52" s="47">
        <f t="shared" si="2"/>
        <v>5659.518</v>
      </c>
    </row>
    <row r="53" spans="1:105" ht="13.5" thickBot="1">
      <c r="A53" s="33" t="s">
        <v>141</v>
      </c>
      <c r="B53" s="46">
        <v>8838</v>
      </c>
      <c r="C53" s="46">
        <v>807</v>
      </c>
      <c r="D53" s="46">
        <v>234.20000000000002</v>
      </c>
      <c r="E53" s="46">
        <v>30.446000000000002</v>
      </c>
      <c r="F53" s="46">
        <v>1707.7</v>
      </c>
      <c r="G53" s="46">
        <v>340</v>
      </c>
      <c r="H53" s="46">
        <v>115</v>
      </c>
      <c r="I53" s="46">
        <v>120</v>
      </c>
      <c r="J53" s="46">
        <v>0</v>
      </c>
      <c r="K53" s="46">
        <v>0</v>
      </c>
      <c r="L53" s="46">
        <v>23</v>
      </c>
      <c r="M53" s="46">
        <v>2.99</v>
      </c>
      <c r="N53" s="46">
        <v>8.1999999999999993</v>
      </c>
      <c r="O53" s="46">
        <v>41</v>
      </c>
      <c r="P53" s="46">
        <v>0</v>
      </c>
      <c r="Q53" s="46">
        <v>0</v>
      </c>
      <c r="R53" s="46">
        <v>0</v>
      </c>
      <c r="S53" s="46">
        <v>0</v>
      </c>
      <c r="T53" s="46">
        <v>0</v>
      </c>
      <c r="U53" s="46">
        <v>0</v>
      </c>
      <c r="V53" s="46">
        <v>0</v>
      </c>
      <c r="W53" s="46">
        <v>0</v>
      </c>
      <c r="X53" s="46">
        <v>0</v>
      </c>
      <c r="Y53" s="46">
        <v>0</v>
      </c>
      <c r="Z53" s="46">
        <v>1.4000000000000001</v>
      </c>
      <c r="AA53" s="46">
        <v>0.18200000000000002</v>
      </c>
      <c r="AB53" s="46">
        <v>0</v>
      </c>
      <c r="AC53" s="46">
        <v>0</v>
      </c>
      <c r="AD53" s="46">
        <v>0</v>
      </c>
      <c r="AE53" s="46">
        <v>0</v>
      </c>
      <c r="AF53" s="46">
        <v>1.6</v>
      </c>
      <c r="AG53" s="46">
        <v>0.16</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8</v>
      </c>
      <c r="BQ53" s="46">
        <v>1.04</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10937.100000000002</v>
      </c>
      <c r="DA53" s="47">
        <f t="shared" si="2"/>
        <v>1342.818</v>
      </c>
    </row>
    <row r="54" spans="1:105" ht="13.5" thickBot="1">
      <c r="A54" s="33" t="s">
        <v>177</v>
      </c>
      <c r="B54" s="46">
        <v>1170.8</v>
      </c>
      <c r="C54" s="46">
        <v>383.86885245901635</v>
      </c>
      <c r="D54" s="46">
        <v>322.70000000000005</v>
      </c>
      <c r="E54" s="46">
        <v>105.8032786885246</v>
      </c>
      <c r="F54" s="46">
        <v>6200.9000000000005</v>
      </c>
      <c r="G54" s="46">
        <v>2033.0819672131147</v>
      </c>
      <c r="H54" s="46">
        <v>84.5</v>
      </c>
      <c r="I54" s="46">
        <v>27.704918032786882</v>
      </c>
      <c r="J54" s="46">
        <v>0</v>
      </c>
      <c r="K54" s="46">
        <v>0</v>
      </c>
      <c r="L54" s="46">
        <v>82.6</v>
      </c>
      <c r="M54" s="46">
        <v>27.081967213114751</v>
      </c>
      <c r="N54" s="46">
        <v>38.6</v>
      </c>
      <c r="O54" s="46">
        <v>12.655737704918018</v>
      </c>
      <c r="P54" s="46">
        <v>4.4000000000000004</v>
      </c>
      <c r="Q54" s="46">
        <v>1.4426229508196704</v>
      </c>
      <c r="R54" s="46">
        <v>0</v>
      </c>
      <c r="S54" s="46">
        <v>0</v>
      </c>
      <c r="T54" s="46">
        <v>0</v>
      </c>
      <c r="U54" s="46">
        <v>0</v>
      </c>
      <c r="V54" s="46">
        <v>0</v>
      </c>
      <c r="W54" s="46">
        <v>0</v>
      </c>
      <c r="X54" s="46">
        <v>2</v>
      </c>
      <c r="Y54" s="46">
        <v>0.65573770491803196</v>
      </c>
      <c r="Z54" s="46">
        <v>11.7</v>
      </c>
      <c r="AA54" s="46">
        <v>3.8360655737704867</v>
      </c>
      <c r="AB54" s="46">
        <v>0</v>
      </c>
      <c r="AC54" s="46">
        <v>0</v>
      </c>
      <c r="AD54" s="46">
        <v>0</v>
      </c>
      <c r="AE54" s="46">
        <v>0</v>
      </c>
      <c r="AF54" s="46">
        <v>19.3</v>
      </c>
      <c r="AG54" s="46">
        <v>6.3278688524590088</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8</v>
      </c>
      <c r="BM54" s="46">
        <v>2</v>
      </c>
      <c r="BN54" s="46">
        <v>0</v>
      </c>
      <c r="BO54" s="46">
        <v>0</v>
      </c>
      <c r="BP54" s="46">
        <v>8</v>
      </c>
      <c r="BQ54" s="46">
        <v>1.6</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7953.5000000000009</v>
      </c>
      <c r="DA54" s="47">
        <f t="shared" si="2"/>
        <v>2606.0590163934426</v>
      </c>
    </row>
    <row r="55" spans="1:105" ht="13.5" thickBot="1">
      <c r="A55" s="33" t="s">
        <v>37</v>
      </c>
      <c r="B55" s="46">
        <v>3451.2</v>
      </c>
      <c r="C55" s="46">
        <v>403</v>
      </c>
      <c r="D55" s="46">
        <v>2059.5</v>
      </c>
      <c r="E55" s="46">
        <v>243.47499999999999</v>
      </c>
      <c r="F55" s="46">
        <v>58000</v>
      </c>
      <c r="G55" s="46">
        <v>5900</v>
      </c>
      <c r="H55" s="46">
        <v>15562</v>
      </c>
      <c r="I55" s="46">
        <v>1831</v>
      </c>
      <c r="J55" s="46">
        <v>665.69999999999993</v>
      </c>
      <c r="K55" s="46">
        <v>92.9</v>
      </c>
      <c r="L55" s="46">
        <v>19415</v>
      </c>
      <c r="M55" s="46">
        <v>2600</v>
      </c>
      <c r="N55" s="46">
        <v>9427.2999999999993</v>
      </c>
      <c r="O55" s="46">
        <v>1885.4599999999998</v>
      </c>
      <c r="P55" s="46">
        <v>1247.4000000000001</v>
      </c>
      <c r="Q55" s="46">
        <v>443</v>
      </c>
      <c r="R55" s="46">
        <v>33330</v>
      </c>
      <c r="S55" s="46">
        <v>6518</v>
      </c>
      <c r="T55" s="46">
        <v>24.3</v>
      </c>
      <c r="U55" s="46">
        <v>2.877049180327869</v>
      </c>
      <c r="V55" s="46">
        <v>2681.7000000000003</v>
      </c>
      <c r="W55" s="46">
        <v>362.62600000000003</v>
      </c>
      <c r="X55" s="46">
        <v>3069.2000000000003</v>
      </c>
      <c r="Y55" s="46">
        <v>426.27777777777783</v>
      </c>
      <c r="Z55" s="46">
        <v>3005</v>
      </c>
      <c r="AA55" s="46">
        <v>360</v>
      </c>
      <c r="AB55" s="46">
        <v>1513</v>
      </c>
      <c r="AC55" s="46">
        <v>300</v>
      </c>
      <c r="AD55" s="46">
        <v>530</v>
      </c>
      <c r="AE55" s="46">
        <v>85</v>
      </c>
      <c r="AF55" s="46">
        <v>14.8</v>
      </c>
      <c r="AG55" s="46">
        <v>2.5</v>
      </c>
      <c r="AH55" s="46">
        <v>0</v>
      </c>
      <c r="AI55" s="46">
        <v>0</v>
      </c>
      <c r="AJ55" s="46">
        <v>0</v>
      </c>
      <c r="AK55" s="46">
        <v>0</v>
      </c>
      <c r="AL55" s="46">
        <v>0</v>
      </c>
      <c r="AM55" s="46">
        <v>0</v>
      </c>
      <c r="AN55" s="46">
        <v>5.2</v>
      </c>
      <c r="AO55" s="46">
        <v>0.67600000000000005</v>
      </c>
      <c r="AP55" s="46">
        <v>5096</v>
      </c>
      <c r="AQ55" s="46">
        <v>1223</v>
      </c>
      <c r="AR55" s="46">
        <v>5181.2</v>
      </c>
      <c r="AS55" s="46">
        <v>159.4</v>
      </c>
      <c r="AT55" s="46">
        <v>13708.4</v>
      </c>
      <c r="AU55" s="46">
        <v>5483.628344915337</v>
      </c>
      <c r="AV55" s="46">
        <v>0</v>
      </c>
      <c r="AW55" s="46">
        <v>0</v>
      </c>
      <c r="AX55" s="46">
        <v>0</v>
      </c>
      <c r="AY55" s="46">
        <v>0</v>
      </c>
      <c r="AZ55" s="46">
        <v>0</v>
      </c>
      <c r="BA55" s="46">
        <v>0</v>
      </c>
      <c r="BB55" s="46">
        <v>0</v>
      </c>
      <c r="BC55" s="46">
        <v>0</v>
      </c>
      <c r="BD55" s="46">
        <v>0</v>
      </c>
      <c r="BE55" s="46">
        <v>0</v>
      </c>
      <c r="BF55" s="46">
        <v>1482</v>
      </c>
      <c r="BG55" s="46">
        <v>529</v>
      </c>
      <c r="BH55" s="46">
        <v>0</v>
      </c>
      <c r="BI55" s="46">
        <v>0</v>
      </c>
      <c r="BJ55" s="46">
        <v>0</v>
      </c>
      <c r="BK55" s="46">
        <v>0</v>
      </c>
      <c r="BL55" s="46">
        <v>2884</v>
      </c>
      <c r="BM55" s="46">
        <v>982</v>
      </c>
      <c r="BN55" s="46">
        <v>0</v>
      </c>
      <c r="BO55" s="46">
        <v>0</v>
      </c>
      <c r="BP55" s="46">
        <v>0</v>
      </c>
      <c r="BQ55" s="46">
        <v>0</v>
      </c>
      <c r="BR55" s="46">
        <v>426.6</v>
      </c>
      <c r="BS55" s="46">
        <v>55.458000000000006</v>
      </c>
      <c r="BT55" s="46">
        <v>0</v>
      </c>
      <c r="BU55" s="46">
        <v>0</v>
      </c>
      <c r="BV55" s="46">
        <v>0</v>
      </c>
      <c r="BW55" s="46">
        <v>0</v>
      </c>
      <c r="BX55" s="46">
        <v>0</v>
      </c>
      <c r="BY55" s="46">
        <v>0</v>
      </c>
      <c r="BZ55" s="46">
        <v>0</v>
      </c>
      <c r="CA55" s="46">
        <v>0</v>
      </c>
      <c r="CB55" s="46">
        <v>0</v>
      </c>
      <c r="CC55" s="46">
        <v>0</v>
      </c>
      <c r="CD55" s="46">
        <v>1.7000000000000002</v>
      </c>
      <c r="CE55" s="46">
        <v>1</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182781.2</v>
      </c>
      <c r="DA55" s="47">
        <f t="shared" si="2"/>
        <v>29890.27817187344</v>
      </c>
    </row>
    <row r="56" spans="1:105" ht="15" thickBot="1">
      <c r="A56" s="27" t="s">
        <v>191</v>
      </c>
      <c r="B56" s="48">
        <f>SUM(B57:B85)</f>
        <v>520.99999999999989</v>
      </c>
      <c r="C56" s="48">
        <f t="shared" ref="C56:BN56" si="12">SUM(C57:C85)</f>
        <v>23.121263157894735</v>
      </c>
      <c r="D56" s="48">
        <f t="shared" si="12"/>
        <v>458.7</v>
      </c>
      <c r="E56" s="48">
        <f t="shared" si="12"/>
        <v>301.49857894736846</v>
      </c>
      <c r="F56" s="48">
        <f t="shared" si="12"/>
        <v>1037.5999999999999</v>
      </c>
      <c r="G56" s="48">
        <f t="shared" si="12"/>
        <v>130.42447505126449</v>
      </c>
      <c r="H56" s="48">
        <f t="shared" si="12"/>
        <v>451.4</v>
      </c>
      <c r="I56" s="48">
        <f t="shared" si="12"/>
        <v>43.399571428571427</v>
      </c>
      <c r="J56" s="48">
        <f t="shared" si="12"/>
        <v>495.79999999999995</v>
      </c>
      <c r="K56" s="48">
        <f t="shared" si="12"/>
        <v>109.565</v>
      </c>
      <c r="L56" s="48">
        <f t="shared" si="12"/>
        <v>3525.5999999999995</v>
      </c>
      <c r="M56" s="48">
        <f t="shared" si="12"/>
        <v>479.44889393939388</v>
      </c>
      <c r="N56" s="48">
        <f t="shared" si="12"/>
        <v>10952.200000000004</v>
      </c>
      <c r="O56" s="48">
        <f t="shared" si="12"/>
        <v>12543.7911</v>
      </c>
      <c r="P56" s="48">
        <f t="shared" si="12"/>
        <v>822.20000000000027</v>
      </c>
      <c r="Q56" s="48">
        <f t="shared" si="12"/>
        <v>254.51736124401913</v>
      </c>
      <c r="R56" s="48">
        <f t="shared" si="12"/>
        <v>2237.1999999999998</v>
      </c>
      <c r="S56" s="48">
        <f t="shared" si="12"/>
        <v>438.53862838915472</v>
      </c>
      <c r="T56" s="48">
        <f t="shared" si="12"/>
        <v>21551.000000000004</v>
      </c>
      <c r="U56" s="48">
        <f t="shared" si="12"/>
        <v>3077.5082645754928</v>
      </c>
      <c r="V56" s="48">
        <f t="shared" si="12"/>
        <v>3412.5</v>
      </c>
      <c r="W56" s="48">
        <f t="shared" si="12"/>
        <v>420.1464285714286</v>
      </c>
      <c r="X56" s="48">
        <f t="shared" si="12"/>
        <v>524.09999999999991</v>
      </c>
      <c r="Y56" s="48">
        <f t="shared" si="12"/>
        <v>62.591000086827052</v>
      </c>
      <c r="Z56" s="48">
        <f t="shared" si="12"/>
        <v>10274.700000000001</v>
      </c>
      <c r="AA56" s="48">
        <f t="shared" si="12"/>
        <v>853.82247024841115</v>
      </c>
      <c r="AB56" s="48">
        <f t="shared" si="12"/>
        <v>1307.9000000000001</v>
      </c>
      <c r="AC56" s="48">
        <f t="shared" si="12"/>
        <v>234.06814285714287</v>
      </c>
      <c r="AD56" s="48">
        <f t="shared" si="12"/>
        <v>1351.3</v>
      </c>
      <c r="AE56" s="48">
        <f t="shared" si="12"/>
        <v>228.01228571428572</v>
      </c>
      <c r="AF56" s="48">
        <f t="shared" si="12"/>
        <v>1297.8000000000002</v>
      </c>
      <c r="AG56" s="48">
        <f t="shared" si="12"/>
        <v>111.79428571428573</v>
      </c>
      <c r="AH56" s="48">
        <f t="shared" si="12"/>
        <v>1696.9999999999998</v>
      </c>
      <c r="AI56" s="48">
        <f t="shared" si="12"/>
        <v>29.211788359788361</v>
      </c>
      <c r="AJ56" s="48">
        <f t="shared" si="12"/>
        <v>141.9</v>
      </c>
      <c r="AK56" s="48">
        <f t="shared" si="12"/>
        <v>42.275867724867723</v>
      </c>
      <c r="AL56" s="48">
        <f t="shared" si="12"/>
        <v>168.9</v>
      </c>
      <c r="AM56" s="48">
        <f t="shared" si="12"/>
        <v>34.930000000000007</v>
      </c>
      <c r="AN56" s="48">
        <f t="shared" si="12"/>
        <v>167.5</v>
      </c>
      <c r="AO56" s="48">
        <f t="shared" si="12"/>
        <v>40</v>
      </c>
      <c r="AP56" s="48">
        <f t="shared" si="12"/>
        <v>4396.7</v>
      </c>
      <c r="AQ56" s="48">
        <f t="shared" si="12"/>
        <v>1159.05</v>
      </c>
      <c r="AR56" s="48">
        <f t="shared" si="12"/>
        <v>890.60000000000014</v>
      </c>
      <c r="AS56" s="48">
        <f t="shared" si="12"/>
        <v>177.14926190476189</v>
      </c>
      <c r="AT56" s="48">
        <f t="shared" si="12"/>
        <v>2048</v>
      </c>
      <c r="AU56" s="48">
        <f t="shared" si="12"/>
        <v>92.342999999999989</v>
      </c>
      <c r="AV56" s="48">
        <f t="shared" si="12"/>
        <v>3146.8</v>
      </c>
      <c r="AW56" s="48">
        <f t="shared" si="12"/>
        <v>542.22233333333338</v>
      </c>
      <c r="AX56" s="48">
        <f t="shared" si="12"/>
        <v>82.7</v>
      </c>
      <c r="AY56" s="48">
        <f t="shared" si="12"/>
        <v>302.96090909090907</v>
      </c>
      <c r="AZ56" s="48">
        <f t="shared" si="12"/>
        <v>30.7</v>
      </c>
      <c r="BA56" s="48">
        <f t="shared" si="12"/>
        <v>18.195</v>
      </c>
      <c r="BB56" s="48">
        <f t="shared" si="12"/>
        <v>15.599999999999998</v>
      </c>
      <c r="BC56" s="48">
        <f t="shared" si="12"/>
        <v>7.018136363636363</v>
      </c>
      <c r="BD56" s="48">
        <f t="shared" si="12"/>
        <v>86.699999999999989</v>
      </c>
      <c r="BE56" s="48">
        <f t="shared" si="12"/>
        <v>10.950909090909091</v>
      </c>
      <c r="BF56" s="48">
        <f t="shared" si="12"/>
        <v>1488.5</v>
      </c>
      <c r="BG56" s="48">
        <f t="shared" si="12"/>
        <v>185.1943760049474</v>
      </c>
      <c r="BH56" s="48">
        <f t="shared" si="12"/>
        <v>262</v>
      </c>
      <c r="BI56" s="48">
        <f t="shared" si="12"/>
        <v>62.982374149659861</v>
      </c>
      <c r="BJ56" s="48">
        <f t="shared" si="12"/>
        <v>529.30000000000007</v>
      </c>
      <c r="BK56" s="48">
        <f t="shared" si="12"/>
        <v>72.381102659245514</v>
      </c>
      <c r="BL56" s="48">
        <f t="shared" si="12"/>
        <v>1054.0999999999999</v>
      </c>
      <c r="BM56" s="48">
        <f t="shared" si="12"/>
        <v>401.1349090909091</v>
      </c>
      <c r="BN56" s="48">
        <f t="shared" si="12"/>
        <v>2597.3000000000002</v>
      </c>
      <c r="BO56" s="48">
        <f t="shared" ref="BO56:CY56" si="13">SUM(BO57:BO85)</f>
        <v>229.00554060606061</v>
      </c>
      <c r="BP56" s="48">
        <f t="shared" si="13"/>
        <v>922.90000000000009</v>
      </c>
      <c r="BQ56" s="48">
        <f t="shared" si="13"/>
        <v>162.11563636363636</v>
      </c>
      <c r="BR56" s="48">
        <f t="shared" si="13"/>
        <v>62.70000000000001</v>
      </c>
      <c r="BS56" s="48">
        <f t="shared" si="13"/>
        <v>6.6048333333333327</v>
      </c>
      <c r="BT56" s="48">
        <f t="shared" si="13"/>
        <v>3.2</v>
      </c>
      <c r="BU56" s="48">
        <f t="shared" si="13"/>
        <v>1.5509999999999999</v>
      </c>
      <c r="BV56" s="48">
        <f t="shared" si="13"/>
        <v>656.80000000000007</v>
      </c>
      <c r="BW56" s="48">
        <f t="shared" si="13"/>
        <v>355.69650000000001</v>
      </c>
      <c r="BX56" s="48">
        <f t="shared" si="13"/>
        <v>304.2</v>
      </c>
      <c r="BY56" s="48">
        <f t="shared" si="13"/>
        <v>44.069545454545448</v>
      </c>
      <c r="BZ56" s="48">
        <f t="shared" si="13"/>
        <v>280.5</v>
      </c>
      <c r="CA56" s="48">
        <f t="shared" si="13"/>
        <v>39.108999999999995</v>
      </c>
      <c r="CB56" s="48">
        <f t="shared" si="13"/>
        <v>333.09999999999997</v>
      </c>
      <c r="CC56" s="48">
        <f t="shared" si="13"/>
        <v>228.61874242424241</v>
      </c>
      <c r="CD56" s="48">
        <f t="shared" si="13"/>
        <v>136.69999999999996</v>
      </c>
      <c r="CE56" s="48">
        <f t="shared" si="13"/>
        <v>26.479166666666668</v>
      </c>
      <c r="CF56" s="48">
        <f t="shared" si="13"/>
        <v>400.49999999999994</v>
      </c>
      <c r="CG56" s="48">
        <f t="shared" si="13"/>
        <v>50.442818181818176</v>
      </c>
      <c r="CH56" s="48">
        <f t="shared" si="13"/>
        <v>100.70000000000002</v>
      </c>
      <c r="CI56" s="48">
        <f t="shared" si="13"/>
        <v>19.0945</v>
      </c>
      <c r="CJ56" s="48">
        <f t="shared" si="13"/>
        <v>15084.500000000004</v>
      </c>
      <c r="CK56" s="48">
        <f t="shared" si="13"/>
        <v>169.83850000000007</v>
      </c>
      <c r="CL56" s="48">
        <f t="shared" si="13"/>
        <v>337.79999999999995</v>
      </c>
      <c r="CM56" s="48">
        <f t="shared" si="13"/>
        <v>29.28766666666667</v>
      </c>
      <c r="CN56" s="48">
        <f t="shared" si="13"/>
        <v>337.2</v>
      </c>
      <c r="CO56" s="48">
        <f t="shared" si="13"/>
        <v>339.14350000000002</v>
      </c>
      <c r="CP56" s="48">
        <f t="shared" si="13"/>
        <v>281.59999999999997</v>
      </c>
      <c r="CQ56" s="48">
        <f t="shared" si="13"/>
        <v>61.696499999999993</v>
      </c>
      <c r="CR56" s="48">
        <f t="shared" si="13"/>
        <v>293.90000000000003</v>
      </c>
      <c r="CS56" s="48">
        <f t="shared" si="13"/>
        <v>65.644999999999996</v>
      </c>
      <c r="CT56" s="48">
        <f t="shared" si="13"/>
        <v>257.5</v>
      </c>
      <c r="CU56" s="48">
        <f t="shared" si="13"/>
        <v>32.938000000000009</v>
      </c>
      <c r="CV56" s="48">
        <f t="shared" si="13"/>
        <v>167.10000000000002</v>
      </c>
      <c r="CW56" s="48">
        <f t="shared" si="13"/>
        <v>15.581705128205126</v>
      </c>
      <c r="CX56" s="48">
        <f t="shared" si="13"/>
        <v>524.79999999999984</v>
      </c>
      <c r="CY56" s="48">
        <f t="shared" si="13"/>
        <v>88.096820512820528</v>
      </c>
      <c r="CZ56" s="48">
        <f>SUM(CZ57:CZ85)</f>
        <v>99510.999999999985</v>
      </c>
      <c r="DA56" s="48">
        <f>SUM(DA57:DA85)</f>
        <v>24455.262693036508</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1</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1</v>
      </c>
      <c r="DA57" s="47">
        <f t="shared" si="2"/>
        <v>0</v>
      </c>
    </row>
    <row r="58" spans="1:105" ht="13.5" thickBot="1">
      <c r="A58" s="33" t="s">
        <v>77</v>
      </c>
      <c r="B58" s="49">
        <v>4.3</v>
      </c>
      <c r="C58" s="49">
        <v>1.2899999999999998</v>
      </c>
      <c r="D58" s="49">
        <v>1.5</v>
      </c>
      <c r="E58" s="49">
        <v>2</v>
      </c>
      <c r="F58" s="49">
        <v>8.2999999999999989</v>
      </c>
      <c r="G58" s="49">
        <v>2.4899999999999998</v>
      </c>
      <c r="H58" s="49">
        <v>0.5</v>
      </c>
      <c r="I58" s="49">
        <v>0.25</v>
      </c>
      <c r="J58" s="49">
        <v>4.2</v>
      </c>
      <c r="K58" s="49">
        <v>1.4</v>
      </c>
      <c r="L58" s="49">
        <v>34.200000000000003</v>
      </c>
      <c r="M58" s="49">
        <v>9</v>
      </c>
      <c r="N58" s="49">
        <v>26</v>
      </c>
      <c r="O58" s="49">
        <v>52</v>
      </c>
      <c r="P58" s="49">
        <v>1.6</v>
      </c>
      <c r="Q58" s="49">
        <v>0.48</v>
      </c>
      <c r="R58" s="49">
        <v>8.1000000000000014</v>
      </c>
      <c r="S58" s="49">
        <v>2.4300000000000002</v>
      </c>
      <c r="T58" s="49">
        <v>7.7</v>
      </c>
      <c r="U58" s="49">
        <v>2.31</v>
      </c>
      <c r="V58" s="49">
        <v>52.300000000000004</v>
      </c>
      <c r="W58" s="49">
        <v>15.569999999999999</v>
      </c>
      <c r="X58" s="49">
        <v>2.6</v>
      </c>
      <c r="Y58" s="49">
        <v>8.666666666666667E-2</v>
      </c>
      <c r="Z58" s="49">
        <v>6</v>
      </c>
      <c r="AA58" s="49">
        <v>1.7999999999999998</v>
      </c>
      <c r="AB58" s="49">
        <v>3</v>
      </c>
      <c r="AC58" s="49">
        <v>0.75</v>
      </c>
      <c r="AD58" s="49">
        <v>2.6</v>
      </c>
      <c r="AE58" s="49">
        <v>0.78</v>
      </c>
      <c r="AF58" s="49">
        <v>1</v>
      </c>
      <c r="AG58" s="49">
        <v>0.15</v>
      </c>
      <c r="AH58" s="49">
        <v>5</v>
      </c>
      <c r="AI58" s="49">
        <v>1.5</v>
      </c>
      <c r="AJ58" s="49">
        <v>8.8000000000000007</v>
      </c>
      <c r="AK58" s="49">
        <v>1</v>
      </c>
      <c r="AL58" s="49">
        <v>2</v>
      </c>
      <c r="AM58" s="49">
        <v>0.5</v>
      </c>
      <c r="AN58" s="49">
        <v>0</v>
      </c>
      <c r="AO58" s="49">
        <v>0</v>
      </c>
      <c r="AP58" s="49">
        <v>22</v>
      </c>
      <c r="AQ58" s="49">
        <v>3</v>
      </c>
      <c r="AR58" s="49">
        <v>1.2</v>
      </c>
      <c r="AS58" s="49">
        <v>0.22</v>
      </c>
      <c r="AT58" s="49">
        <v>18.5</v>
      </c>
      <c r="AU58" s="49">
        <v>4.07</v>
      </c>
      <c r="AV58" s="49">
        <v>18</v>
      </c>
      <c r="AW58" s="49">
        <v>7.6</v>
      </c>
      <c r="AX58" s="49">
        <v>10</v>
      </c>
      <c r="AY58" s="49">
        <v>50</v>
      </c>
      <c r="AZ58" s="49">
        <v>0</v>
      </c>
      <c r="BA58" s="49">
        <v>0</v>
      </c>
      <c r="BB58" s="49">
        <v>0.1</v>
      </c>
      <c r="BC58" s="49">
        <v>2.2000000000000002E-2</v>
      </c>
      <c r="BD58" s="49">
        <v>3</v>
      </c>
      <c r="BE58" s="49">
        <v>0.66</v>
      </c>
      <c r="BF58" s="49">
        <v>44</v>
      </c>
      <c r="BG58" s="49">
        <v>9.6579999999999995</v>
      </c>
      <c r="BH58" s="49">
        <v>4</v>
      </c>
      <c r="BI58" s="49">
        <v>0.88</v>
      </c>
      <c r="BJ58" s="49">
        <v>19.099999999999998</v>
      </c>
      <c r="BK58" s="49">
        <v>4.202</v>
      </c>
      <c r="BL58" s="49">
        <v>9</v>
      </c>
      <c r="BM58" s="49">
        <v>4</v>
      </c>
      <c r="BN58" s="49">
        <v>0.5</v>
      </c>
      <c r="BO58" s="49">
        <v>0.11</v>
      </c>
      <c r="BP58" s="49">
        <v>7</v>
      </c>
      <c r="BQ58" s="49">
        <v>1.75</v>
      </c>
      <c r="BR58" s="49">
        <v>0.1</v>
      </c>
      <c r="BS58" s="49">
        <v>2.2000000000000002E-2</v>
      </c>
      <c r="BT58" s="49">
        <v>0</v>
      </c>
      <c r="BU58" s="49">
        <v>0</v>
      </c>
      <c r="BV58" s="49">
        <v>61.5</v>
      </c>
      <c r="BW58" s="49">
        <v>1.0249999999999999</v>
      </c>
      <c r="BX58" s="49">
        <v>1.7999999999999998</v>
      </c>
      <c r="BY58" s="49">
        <v>0.39599999999999996</v>
      </c>
      <c r="BZ58" s="49">
        <v>2.7</v>
      </c>
      <c r="CA58" s="49">
        <v>0.59400000000000008</v>
      </c>
      <c r="CB58" s="49">
        <v>1.7999999999999998</v>
      </c>
      <c r="CC58" s="49">
        <v>0.39599999999999996</v>
      </c>
      <c r="CD58" s="49">
        <v>1.2</v>
      </c>
      <c r="CE58" s="49">
        <v>7.1999999999999995E-2</v>
      </c>
      <c r="CF58" s="49">
        <v>3.3000000000000003</v>
      </c>
      <c r="CG58" s="49">
        <v>1</v>
      </c>
      <c r="CH58" s="49">
        <v>12.5</v>
      </c>
      <c r="CI58" s="49">
        <v>2.5</v>
      </c>
      <c r="CJ58" s="49">
        <v>1.7000000000000002</v>
      </c>
      <c r="CK58" s="49">
        <v>0.37400000000000005</v>
      </c>
      <c r="CL58" s="49">
        <v>0</v>
      </c>
      <c r="CM58" s="49">
        <v>0</v>
      </c>
      <c r="CN58" s="49">
        <v>2.5</v>
      </c>
      <c r="CO58" s="49">
        <v>0.75</v>
      </c>
      <c r="CP58" s="49">
        <v>5.6000000000000005</v>
      </c>
      <c r="CQ58" s="49">
        <v>1.2320000000000002</v>
      </c>
      <c r="CR58" s="49">
        <v>5.4</v>
      </c>
      <c r="CS58" s="49">
        <v>1</v>
      </c>
      <c r="CT58" s="49">
        <v>6.7</v>
      </c>
      <c r="CU58" s="49">
        <v>1.474</v>
      </c>
      <c r="CV58" s="49">
        <v>1</v>
      </c>
      <c r="CW58" s="49">
        <v>0.19799999999999998</v>
      </c>
      <c r="CX58" s="49">
        <v>16.5</v>
      </c>
      <c r="CY58" s="49">
        <v>3.63</v>
      </c>
      <c r="CZ58" s="47">
        <f t="shared" si="2"/>
        <v>460.40000000000003</v>
      </c>
      <c r="DA58" s="47">
        <f t="shared" si="2"/>
        <v>196.62166666666661</v>
      </c>
    </row>
    <row r="59" spans="1:105" ht="13.5" thickBot="1">
      <c r="A59" s="33" t="s">
        <v>78</v>
      </c>
      <c r="B59" s="49">
        <v>1</v>
      </c>
      <c r="C59" s="49">
        <v>0.17</v>
      </c>
      <c r="D59" s="49">
        <v>0.6</v>
      </c>
      <c r="E59" s="49">
        <v>0.10200000000000001</v>
      </c>
      <c r="F59" s="49">
        <v>2</v>
      </c>
      <c r="G59" s="49">
        <v>0.34</v>
      </c>
      <c r="H59" s="49">
        <v>0.3</v>
      </c>
      <c r="I59" s="49">
        <v>5.1000000000000004E-2</v>
      </c>
      <c r="J59" s="49">
        <v>0</v>
      </c>
      <c r="K59" s="49">
        <v>0</v>
      </c>
      <c r="L59" s="49">
        <v>0.4</v>
      </c>
      <c r="M59" s="49">
        <v>6.8000000000000005E-2</v>
      </c>
      <c r="N59" s="49">
        <v>13.5</v>
      </c>
      <c r="O59" s="49">
        <v>19</v>
      </c>
      <c r="P59" s="49">
        <v>1.3</v>
      </c>
      <c r="Q59" s="49">
        <v>0.22100000000000003</v>
      </c>
      <c r="R59" s="49">
        <v>1.3</v>
      </c>
      <c r="S59" s="49">
        <v>0.22100000000000003</v>
      </c>
      <c r="T59" s="49">
        <v>3.5</v>
      </c>
      <c r="U59" s="49">
        <v>0.59500000000000008</v>
      </c>
      <c r="V59" s="49">
        <v>0.2</v>
      </c>
      <c r="W59" s="49">
        <v>3.4000000000000002E-2</v>
      </c>
      <c r="X59" s="49">
        <v>3.3000000000000003</v>
      </c>
      <c r="Y59" s="49">
        <v>0.56100000000000005</v>
      </c>
      <c r="Z59" s="49">
        <v>0.3</v>
      </c>
      <c r="AA59" s="49">
        <v>5.1000000000000004E-2</v>
      </c>
      <c r="AB59" s="49">
        <v>0</v>
      </c>
      <c r="AC59" s="49">
        <v>0</v>
      </c>
      <c r="AD59" s="49">
        <v>0</v>
      </c>
      <c r="AE59" s="49">
        <v>0</v>
      </c>
      <c r="AF59" s="49">
        <v>0.4</v>
      </c>
      <c r="AG59" s="49">
        <v>0.02</v>
      </c>
      <c r="AH59" s="49">
        <v>0</v>
      </c>
      <c r="AI59" s="49">
        <v>0</v>
      </c>
      <c r="AJ59" s="49">
        <v>0</v>
      </c>
      <c r="AK59" s="49">
        <v>0</v>
      </c>
      <c r="AL59" s="49">
        <v>0</v>
      </c>
      <c r="AM59" s="49">
        <v>0</v>
      </c>
      <c r="AN59" s="49">
        <v>0</v>
      </c>
      <c r="AO59" s="49">
        <v>0</v>
      </c>
      <c r="AP59" s="49">
        <v>0</v>
      </c>
      <c r="AQ59" s="49">
        <v>0</v>
      </c>
      <c r="AR59" s="49">
        <v>0</v>
      </c>
      <c r="AS59" s="49">
        <v>0</v>
      </c>
      <c r="AT59" s="49">
        <v>0</v>
      </c>
      <c r="AU59" s="49">
        <v>0</v>
      </c>
      <c r="AV59" s="49">
        <v>0.1</v>
      </c>
      <c r="AW59" s="49">
        <v>1.7000000000000001E-2</v>
      </c>
      <c r="AX59" s="49">
        <v>0</v>
      </c>
      <c r="AY59" s="49">
        <v>0</v>
      </c>
      <c r="AZ59" s="49">
        <v>0</v>
      </c>
      <c r="BA59" s="49">
        <v>0</v>
      </c>
      <c r="BB59" s="49">
        <v>0.1</v>
      </c>
      <c r="BC59" s="49">
        <v>1.7000000000000001E-2</v>
      </c>
      <c r="BD59" s="49">
        <v>0</v>
      </c>
      <c r="BE59" s="49">
        <v>0</v>
      </c>
      <c r="BF59" s="49">
        <v>0</v>
      </c>
      <c r="BG59" s="49">
        <v>0</v>
      </c>
      <c r="BH59" s="49">
        <v>0.1</v>
      </c>
      <c r="BI59" s="49">
        <v>1.7000000000000001E-2</v>
      </c>
      <c r="BJ59" s="49">
        <v>0</v>
      </c>
      <c r="BK59" s="49">
        <v>0</v>
      </c>
      <c r="BL59" s="49">
        <v>0</v>
      </c>
      <c r="BM59" s="49">
        <v>0</v>
      </c>
      <c r="BN59" s="49">
        <v>0.3</v>
      </c>
      <c r="BO59" s="49">
        <v>5.1000000000000004E-2</v>
      </c>
      <c r="BP59" s="49">
        <v>82</v>
      </c>
      <c r="BQ59" s="49">
        <v>12.3</v>
      </c>
      <c r="BR59" s="49">
        <v>0</v>
      </c>
      <c r="BS59" s="49">
        <v>0</v>
      </c>
      <c r="BT59" s="49">
        <v>0</v>
      </c>
      <c r="BU59" s="49">
        <v>0</v>
      </c>
      <c r="BV59" s="49">
        <v>36.200000000000003</v>
      </c>
      <c r="BW59" s="49">
        <v>6.1540000000000008</v>
      </c>
      <c r="BX59" s="49">
        <v>0</v>
      </c>
      <c r="BY59" s="49">
        <v>0</v>
      </c>
      <c r="BZ59" s="49">
        <v>0</v>
      </c>
      <c r="CA59" s="49">
        <v>0</v>
      </c>
      <c r="CB59" s="49">
        <v>0.1</v>
      </c>
      <c r="CC59" s="49">
        <v>1.7000000000000001E-2</v>
      </c>
      <c r="CD59" s="49">
        <v>0</v>
      </c>
      <c r="CE59" s="49">
        <v>0</v>
      </c>
      <c r="CF59" s="49">
        <v>0.3</v>
      </c>
      <c r="CG59" s="49">
        <v>5.1000000000000004E-2</v>
      </c>
      <c r="CH59" s="49">
        <v>0</v>
      </c>
      <c r="CI59" s="49">
        <v>0</v>
      </c>
      <c r="CJ59" s="49">
        <v>0</v>
      </c>
      <c r="CK59" s="49">
        <v>0</v>
      </c>
      <c r="CL59" s="49">
        <v>0</v>
      </c>
      <c r="CM59" s="49">
        <v>0</v>
      </c>
      <c r="CN59" s="49">
        <v>0.5</v>
      </c>
      <c r="CO59" s="49">
        <v>0.05</v>
      </c>
      <c r="CP59" s="49">
        <v>0</v>
      </c>
      <c r="CQ59" s="49">
        <v>0</v>
      </c>
      <c r="CR59" s="49">
        <v>1</v>
      </c>
      <c r="CS59" s="49">
        <v>1</v>
      </c>
      <c r="CT59" s="49">
        <v>0</v>
      </c>
      <c r="CU59" s="49">
        <v>0</v>
      </c>
      <c r="CV59" s="49">
        <v>0.2</v>
      </c>
      <c r="CW59" s="49">
        <v>3.4000000000000002E-2</v>
      </c>
      <c r="CX59" s="49">
        <v>1.1000000000000001</v>
      </c>
      <c r="CY59" s="49">
        <v>0.63800000000000001</v>
      </c>
      <c r="CZ59" s="47">
        <f t="shared" ref="CZ59:DA88" si="14">B59+D59+F59+H59+J59+L59+N59+P59+R59+T59+V59+X59+Z59+AB59+AD59+AF59+AH59+AJ59+AL59+AN59+AP59+AR59+AT59+AV59+AX59+AZ59+BB59+BD59+BF59+BH59+BJ59+BL59+BN59+BP59+BR59+BT59+BV59+BX59+BZ59+CB59+CD59+CF59+CH59+CJ59+CL59+CN59+CP59+CR59+CT59+CV59+CX59</f>
        <v>150.1</v>
      </c>
      <c r="DA59" s="47">
        <f t="shared" si="14"/>
        <v>41.78</v>
      </c>
    </row>
    <row r="60" spans="1:105" ht="13.5" thickBot="1">
      <c r="A60" s="33" t="s">
        <v>79</v>
      </c>
      <c r="B60" s="49">
        <v>4</v>
      </c>
      <c r="C60" s="49">
        <v>0.5</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113</v>
      </c>
      <c r="AA60" s="49">
        <v>20</v>
      </c>
      <c r="AB60" s="49">
        <v>38</v>
      </c>
      <c r="AC60" s="49">
        <v>0</v>
      </c>
      <c r="AD60" s="49">
        <v>80</v>
      </c>
      <c r="AE60" s="49">
        <v>40</v>
      </c>
      <c r="AF60" s="49">
        <v>5.6</v>
      </c>
      <c r="AG60" s="49">
        <v>2.2999999999999998</v>
      </c>
      <c r="AH60" s="49">
        <v>0</v>
      </c>
      <c r="AI60" s="49">
        <v>0</v>
      </c>
      <c r="AJ60" s="49">
        <v>1.2</v>
      </c>
      <c r="AK60" s="49">
        <v>0.4</v>
      </c>
      <c r="AL60" s="49">
        <v>0</v>
      </c>
      <c r="AM60" s="49">
        <v>0</v>
      </c>
      <c r="AN60" s="49">
        <v>0</v>
      </c>
      <c r="AO60" s="49">
        <v>0</v>
      </c>
      <c r="AP60" s="49">
        <v>35</v>
      </c>
      <c r="AQ60" s="49">
        <v>5</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0.01</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4"/>
        <v>276.79999999999995</v>
      </c>
      <c r="DA60" s="47">
        <f t="shared" si="14"/>
        <v>68.209999999999994</v>
      </c>
    </row>
    <row r="61" spans="1:105" ht="13.5" thickBot="1">
      <c r="A61" s="33" t="s">
        <v>80</v>
      </c>
      <c r="B61" s="49">
        <v>15</v>
      </c>
      <c r="C61" s="49">
        <v>0.42</v>
      </c>
      <c r="D61" s="49">
        <v>1.5</v>
      </c>
      <c r="E61" s="49">
        <v>2.2000000000000002</v>
      </c>
      <c r="F61" s="49">
        <v>7.4</v>
      </c>
      <c r="G61" s="49">
        <v>0.77700000000000002</v>
      </c>
      <c r="H61" s="49">
        <v>3.1</v>
      </c>
      <c r="I61" s="49">
        <v>0.1</v>
      </c>
      <c r="J61" s="49">
        <v>22.8</v>
      </c>
      <c r="K61" s="49">
        <v>4.8</v>
      </c>
      <c r="L61" s="49">
        <v>8.2999999999999989</v>
      </c>
      <c r="M61" s="49">
        <v>0.87149999999999983</v>
      </c>
      <c r="N61" s="49">
        <v>54</v>
      </c>
      <c r="O61" s="49">
        <v>59.4</v>
      </c>
      <c r="P61" s="49">
        <v>1.3</v>
      </c>
      <c r="Q61" s="49">
        <v>0.13650000000000001</v>
      </c>
      <c r="R61" s="49">
        <v>12</v>
      </c>
      <c r="S61" s="49">
        <v>1.26</v>
      </c>
      <c r="T61" s="49">
        <v>1357.8999999999999</v>
      </c>
      <c r="U61" s="49">
        <v>142.57949999999997</v>
      </c>
      <c r="V61" s="49">
        <v>15.4</v>
      </c>
      <c r="W61" s="49">
        <v>0.74500000000000011</v>
      </c>
      <c r="X61" s="49">
        <v>5</v>
      </c>
      <c r="Y61" s="49">
        <v>0.16666666666666666</v>
      </c>
      <c r="Z61" s="49">
        <v>29</v>
      </c>
      <c r="AA61" s="49">
        <v>4</v>
      </c>
      <c r="AB61" s="49">
        <v>3.2</v>
      </c>
      <c r="AC61" s="49">
        <v>0.33600000000000002</v>
      </c>
      <c r="AD61" s="49">
        <v>9.2000000000000011</v>
      </c>
      <c r="AE61" s="49">
        <v>0.96600000000000008</v>
      </c>
      <c r="AF61" s="49">
        <v>2.6</v>
      </c>
      <c r="AG61" s="49">
        <v>0.24</v>
      </c>
      <c r="AH61" s="49">
        <v>0.4</v>
      </c>
      <c r="AI61" s="49">
        <v>4.2000000000000003E-2</v>
      </c>
      <c r="AJ61" s="49">
        <v>2.2000000000000002</v>
      </c>
      <c r="AK61" s="49">
        <v>0.24</v>
      </c>
      <c r="AL61" s="49">
        <v>4</v>
      </c>
      <c r="AM61" s="49">
        <v>0.6</v>
      </c>
      <c r="AN61" s="49">
        <v>0</v>
      </c>
      <c r="AO61" s="49">
        <v>0</v>
      </c>
      <c r="AP61" s="49">
        <v>32</v>
      </c>
      <c r="AQ61" s="49">
        <v>4</v>
      </c>
      <c r="AR61" s="49">
        <v>4.8</v>
      </c>
      <c r="AS61" s="49">
        <v>0.504</v>
      </c>
      <c r="AT61" s="49">
        <v>3</v>
      </c>
      <c r="AU61" s="49">
        <v>0.6</v>
      </c>
      <c r="AV61" s="49">
        <v>45</v>
      </c>
      <c r="AW61" s="49">
        <v>5.7</v>
      </c>
      <c r="AX61" s="49">
        <v>14.2</v>
      </c>
      <c r="AY61" s="49">
        <v>50</v>
      </c>
      <c r="AZ61" s="49">
        <v>0</v>
      </c>
      <c r="BA61" s="49">
        <v>0</v>
      </c>
      <c r="BB61" s="49">
        <v>0.1</v>
      </c>
      <c r="BC61" s="49">
        <v>1.0500000000000001E-2</v>
      </c>
      <c r="BD61" s="49">
        <v>12</v>
      </c>
      <c r="BE61" s="49">
        <v>1.26</v>
      </c>
      <c r="BF61" s="49">
        <v>17</v>
      </c>
      <c r="BG61" s="49">
        <v>1.7744999999999997</v>
      </c>
      <c r="BH61" s="49">
        <v>7.8000000000000007</v>
      </c>
      <c r="BI61" s="49">
        <v>0.81900000000000006</v>
      </c>
      <c r="BJ61" s="49">
        <v>16.8</v>
      </c>
      <c r="BK61" s="49">
        <v>1.764</v>
      </c>
      <c r="BL61" s="49">
        <v>3</v>
      </c>
      <c r="BM61" s="49">
        <v>0.75</v>
      </c>
      <c r="BN61" s="49">
        <v>18.100000000000001</v>
      </c>
      <c r="BO61" s="49">
        <v>1.9149800000000003</v>
      </c>
      <c r="BP61" s="49">
        <v>9.3000000000000007</v>
      </c>
      <c r="BQ61" s="49">
        <v>1.6</v>
      </c>
      <c r="BR61" s="49">
        <v>0.2</v>
      </c>
      <c r="BS61" s="49">
        <v>2.1000000000000001E-2</v>
      </c>
      <c r="BT61" s="49">
        <v>0</v>
      </c>
      <c r="BU61" s="49">
        <v>0</v>
      </c>
      <c r="BV61" s="49">
        <v>80</v>
      </c>
      <c r="BW61" s="49">
        <v>1.4999999999999999E-2</v>
      </c>
      <c r="BX61" s="49">
        <v>5.8</v>
      </c>
      <c r="BY61" s="49">
        <v>0.60899999999999999</v>
      </c>
      <c r="BZ61" s="49">
        <v>13</v>
      </c>
      <c r="CA61" s="49">
        <v>1.365</v>
      </c>
      <c r="CB61" s="49">
        <v>1.2</v>
      </c>
      <c r="CC61" s="49">
        <v>0.126</v>
      </c>
      <c r="CD61" s="49">
        <v>2.4</v>
      </c>
      <c r="CE61" s="49">
        <v>0.192</v>
      </c>
      <c r="CF61" s="49">
        <v>13.200000000000001</v>
      </c>
      <c r="CG61" s="49">
        <v>0.5</v>
      </c>
      <c r="CH61" s="49">
        <v>5.4</v>
      </c>
      <c r="CI61" s="49">
        <v>0.56700000000000006</v>
      </c>
      <c r="CJ61" s="49">
        <v>4.5</v>
      </c>
      <c r="CK61" s="49">
        <v>0.47249999999999998</v>
      </c>
      <c r="CL61" s="49">
        <v>2.2999999999999998</v>
      </c>
      <c r="CM61" s="49">
        <v>0.24149999999999996</v>
      </c>
      <c r="CN61" s="49">
        <v>10</v>
      </c>
      <c r="CO61" s="49">
        <v>1.3</v>
      </c>
      <c r="CP61" s="49">
        <v>19.900000000000002</v>
      </c>
      <c r="CQ61" s="49">
        <v>2.0895000000000001</v>
      </c>
      <c r="CR61" s="49">
        <v>34</v>
      </c>
      <c r="CS61" s="49">
        <v>5</v>
      </c>
      <c r="CT61" s="49">
        <v>12.6</v>
      </c>
      <c r="CU61" s="49">
        <v>1.323</v>
      </c>
      <c r="CV61" s="49">
        <v>4.8</v>
      </c>
      <c r="CW61" s="49">
        <v>0.504</v>
      </c>
      <c r="CX61" s="49">
        <v>30.2</v>
      </c>
      <c r="CY61" s="49">
        <v>3.1709999999999998</v>
      </c>
      <c r="CZ61" s="47">
        <f t="shared" si="14"/>
        <v>1976.9</v>
      </c>
      <c r="DA61" s="47">
        <f t="shared" si="14"/>
        <v>308.07364666666666</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2</v>
      </c>
      <c r="AM62" s="49">
        <v>0.3</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156</v>
      </c>
      <c r="BM62" s="49">
        <v>30</v>
      </c>
      <c r="BN62" s="49">
        <v>0</v>
      </c>
      <c r="BO62" s="49">
        <v>0</v>
      </c>
      <c r="BP62" s="49">
        <v>45</v>
      </c>
      <c r="BQ62" s="49">
        <v>13.5</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1</v>
      </c>
      <c r="CS62" s="49">
        <v>1</v>
      </c>
      <c r="CT62" s="49">
        <v>0</v>
      </c>
      <c r="CU62" s="49">
        <v>0</v>
      </c>
      <c r="CV62" s="49">
        <v>0</v>
      </c>
      <c r="CW62" s="49">
        <v>0</v>
      </c>
      <c r="CX62" s="49">
        <v>0</v>
      </c>
      <c r="CY62" s="49">
        <v>0</v>
      </c>
      <c r="CZ62" s="47">
        <f t="shared" si="14"/>
        <v>204</v>
      </c>
      <c r="DA62" s="47">
        <f t="shared" si="14"/>
        <v>44.8</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0.1</v>
      </c>
      <c r="O63" s="49">
        <v>0</v>
      </c>
      <c r="P63" s="49">
        <v>0</v>
      </c>
      <c r="Q63" s="49">
        <v>0</v>
      </c>
      <c r="R63" s="49">
        <v>0</v>
      </c>
      <c r="S63" s="49">
        <v>0</v>
      </c>
      <c r="T63" s="49">
        <v>17.899999999999999</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6.8999999999999995</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15000</v>
      </c>
      <c r="CK63" s="49">
        <v>154</v>
      </c>
      <c r="CL63" s="49">
        <v>5.5</v>
      </c>
      <c r="CM63" s="49">
        <v>0</v>
      </c>
      <c r="CN63" s="49">
        <v>0</v>
      </c>
      <c r="CO63" s="49">
        <v>0</v>
      </c>
      <c r="CP63" s="49">
        <v>0</v>
      </c>
      <c r="CQ63" s="49">
        <v>0</v>
      </c>
      <c r="CR63" s="49">
        <v>0</v>
      </c>
      <c r="CS63" s="49">
        <v>0</v>
      </c>
      <c r="CT63" s="49">
        <v>0</v>
      </c>
      <c r="CU63" s="49">
        <v>0</v>
      </c>
      <c r="CV63" s="49">
        <v>0</v>
      </c>
      <c r="CW63" s="49">
        <v>0</v>
      </c>
      <c r="CX63" s="49">
        <v>0.4</v>
      </c>
      <c r="CY63" s="49">
        <v>0</v>
      </c>
      <c r="CZ63" s="47">
        <f t="shared" si="14"/>
        <v>15030.8</v>
      </c>
      <c r="DA63" s="47">
        <f t="shared" si="14"/>
        <v>154</v>
      </c>
    </row>
    <row r="64" spans="1:105" ht="13.5" thickBot="1">
      <c r="A64" s="33" t="s">
        <v>40</v>
      </c>
      <c r="B64" s="49">
        <v>0</v>
      </c>
      <c r="C64" s="49">
        <v>0</v>
      </c>
      <c r="D64" s="49">
        <v>0</v>
      </c>
      <c r="E64" s="49">
        <v>0</v>
      </c>
      <c r="F64" s="49">
        <v>0</v>
      </c>
      <c r="G64" s="49">
        <v>0</v>
      </c>
      <c r="H64" s="49">
        <v>0</v>
      </c>
      <c r="I64" s="49">
        <v>0</v>
      </c>
      <c r="J64" s="49">
        <v>0</v>
      </c>
      <c r="K64" s="49">
        <v>0</v>
      </c>
      <c r="L64" s="49">
        <v>40</v>
      </c>
      <c r="M64" s="49">
        <v>2.5</v>
      </c>
      <c r="N64" s="49">
        <v>1021.1</v>
      </c>
      <c r="O64" s="49">
        <v>66.371499999999997</v>
      </c>
      <c r="P64" s="49">
        <v>13.4</v>
      </c>
      <c r="Q64" s="49">
        <v>1.474</v>
      </c>
      <c r="R64" s="49">
        <v>1</v>
      </c>
      <c r="S64" s="49">
        <v>0.11</v>
      </c>
      <c r="T64" s="49">
        <v>837.3</v>
      </c>
      <c r="U64" s="49">
        <v>83.842865395725013</v>
      </c>
      <c r="V64" s="49">
        <v>0</v>
      </c>
      <c r="W64" s="49">
        <v>0</v>
      </c>
      <c r="X64" s="49">
        <v>0.1</v>
      </c>
      <c r="Y64" s="49">
        <v>1.0013479684190259E-2</v>
      </c>
      <c r="Z64" s="49">
        <v>48</v>
      </c>
      <c r="AA64" s="49">
        <v>4.8064702484113235</v>
      </c>
      <c r="AB64" s="49">
        <v>0</v>
      </c>
      <c r="AC64" s="49">
        <v>0</v>
      </c>
      <c r="AD64" s="49">
        <v>0</v>
      </c>
      <c r="AE64" s="49">
        <v>0</v>
      </c>
      <c r="AF64" s="49">
        <v>101.4</v>
      </c>
      <c r="AG64" s="49">
        <v>4.5999999999999996</v>
      </c>
      <c r="AH64" s="49">
        <v>0</v>
      </c>
      <c r="AI64" s="49">
        <v>0</v>
      </c>
      <c r="AJ64" s="49">
        <v>0</v>
      </c>
      <c r="AK64" s="49">
        <v>0</v>
      </c>
      <c r="AL64" s="49">
        <v>0</v>
      </c>
      <c r="AM64" s="49">
        <v>0</v>
      </c>
      <c r="AN64" s="49">
        <v>0</v>
      </c>
      <c r="AO64" s="49">
        <v>0</v>
      </c>
      <c r="AP64" s="49">
        <v>17.100000000000001</v>
      </c>
      <c r="AQ64" s="49">
        <v>2</v>
      </c>
      <c r="AR64" s="49">
        <v>0</v>
      </c>
      <c r="AS64" s="49">
        <v>0</v>
      </c>
      <c r="AT64" s="49">
        <v>0</v>
      </c>
      <c r="AU64" s="49">
        <v>0</v>
      </c>
      <c r="AV64" s="49">
        <v>25.8</v>
      </c>
      <c r="AW64" s="49">
        <v>2.58</v>
      </c>
      <c r="AX64" s="49">
        <v>0</v>
      </c>
      <c r="AY64" s="49">
        <v>0</v>
      </c>
      <c r="AZ64" s="49">
        <v>0</v>
      </c>
      <c r="BA64" s="49">
        <v>0</v>
      </c>
      <c r="BB64" s="49">
        <v>0</v>
      </c>
      <c r="BC64" s="49">
        <v>0</v>
      </c>
      <c r="BD64" s="49">
        <v>0</v>
      </c>
      <c r="BE64" s="49">
        <v>0</v>
      </c>
      <c r="BF64" s="49">
        <v>0</v>
      </c>
      <c r="BG64" s="49">
        <v>0</v>
      </c>
      <c r="BH64" s="49">
        <v>0</v>
      </c>
      <c r="BI64" s="49">
        <v>0</v>
      </c>
      <c r="BJ64" s="49">
        <v>0</v>
      </c>
      <c r="BK64" s="49">
        <v>0</v>
      </c>
      <c r="BL64" s="49">
        <v>0</v>
      </c>
      <c r="BM64" s="49">
        <v>0</v>
      </c>
      <c r="BN64" s="49">
        <v>1470.6999999999998</v>
      </c>
      <c r="BO64" s="49">
        <v>147.07</v>
      </c>
      <c r="BP64" s="49">
        <v>16.7</v>
      </c>
      <c r="BQ64" s="49">
        <v>1.7</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4</v>
      </c>
      <c r="CI64" s="49">
        <v>0.4</v>
      </c>
      <c r="CJ64" s="49">
        <v>2.5</v>
      </c>
      <c r="CK64" s="49">
        <v>0.25</v>
      </c>
      <c r="CL64" s="49">
        <v>229.60000000000002</v>
      </c>
      <c r="CM64" s="49">
        <v>10.5</v>
      </c>
      <c r="CN64" s="49">
        <v>0</v>
      </c>
      <c r="CO64" s="49">
        <v>0</v>
      </c>
      <c r="CP64" s="49">
        <v>0</v>
      </c>
      <c r="CQ64" s="49">
        <v>0</v>
      </c>
      <c r="CR64" s="49">
        <v>0</v>
      </c>
      <c r="CS64" s="49">
        <v>0</v>
      </c>
      <c r="CT64" s="49">
        <v>0</v>
      </c>
      <c r="CU64" s="49">
        <v>0</v>
      </c>
      <c r="CV64" s="49">
        <v>0</v>
      </c>
      <c r="CW64" s="49">
        <v>0</v>
      </c>
      <c r="CX64" s="49">
        <v>0</v>
      </c>
      <c r="CY64" s="49">
        <v>0</v>
      </c>
      <c r="CZ64" s="47">
        <f t="shared" si="14"/>
        <v>3828.6999999999994</v>
      </c>
      <c r="DA64" s="47">
        <f t="shared" si="14"/>
        <v>328.2148491238205</v>
      </c>
    </row>
    <row r="65" spans="1:105" ht="13.5" thickBot="1">
      <c r="A65" s="33" t="s">
        <v>41</v>
      </c>
      <c r="B65" s="49">
        <v>53.9</v>
      </c>
      <c r="C65" s="49">
        <v>1</v>
      </c>
      <c r="D65" s="49">
        <v>27.1</v>
      </c>
      <c r="E65" s="49">
        <v>32.24</v>
      </c>
      <c r="F65" s="49">
        <v>250.3</v>
      </c>
      <c r="G65" s="49">
        <v>20</v>
      </c>
      <c r="H65" s="49">
        <v>7.1999999999999993</v>
      </c>
      <c r="I65" s="49">
        <v>1</v>
      </c>
      <c r="J65" s="49">
        <v>44.6</v>
      </c>
      <c r="K65" s="49">
        <v>12.5</v>
      </c>
      <c r="L65" s="49">
        <v>803</v>
      </c>
      <c r="M65" s="49">
        <v>85</v>
      </c>
      <c r="N65" s="49">
        <v>7033.8</v>
      </c>
      <c r="O65" s="49">
        <v>11488.43</v>
      </c>
      <c r="P65" s="49">
        <v>35</v>
      </c>
      <c r="Q65" s="49">
        <v>3</v>
      </c>
      <c r="R65" s="49">
        <v>615</v>
      </c>
      <c r="S65" s="49">
        <v>92.5</v>
      </c>
      <c r="T65" s="49">
        <v>3556.5</v>
      </c>
      <c r="U65" s="49">
        <v>213.39</v>
      </c>
      <c r="V65" s="49">
        <v>1286.3</v>
      </c>
      <c r="W65" s="49">
        <v>289.41750000000002</v>
      </c>
      <c r="X65" s="49">
        <v>53.100000000000016</v>
      </c>
      <c r="Y65" s="49">
        <v>1.7700000000000005</v>
      </c>
      <c r="Z65" s="49">
        <v>807</v>
      </c>
      <c r="AA65" s="49">
        <v>97</v>
      </c>
      <c r="AB65" s="49">
        <v>133</v>
      </c>
      <c r="AC65" s="49">
        <v>20</v>
      </c>
      <c r="AD65" s="49">
        <v>273.8</v>
      </c>
      <c r="AE65" s="49">
        <v>20</v>
      </c>
      <c r="AF65" s="49">
        <v>246.70000000000002</v>
      </c>
      <c r="AG65" s="49">
        <v>12.7</v>
      </c>
      <c r="AH65" s="49">
        <v>140</v>
      </c>
      <c r="AI65" s="49">
        <v>13</v>
      </c>
      <c r="AJ65" s="49">
        <v>9.8000000000000007</v>
      </c>
      <c r="AK65" s="49">
        <v>0.7</v>
      </c>
      <c r="AL65" s="49">
        <v>84.7</v>
      </c>
      <c r="AM65" s="49">
        <v>7</v>
      </c>
      <c r="AN65" s="49">
        <v>22.7</v>
      </c>
      <c r="AO65" s="49">
        <v>2</v>
      </c>
      <c r="AP65" s="49">
        <v>1890</v>
      </c>
      <c r="AQ65" s="49">
        <v>435</v>
      </c>
      <c r="AR65" s="49">
        <v>315.3</v>
      </c>
      <c r="AS65" s="49">
        <v>18.917999999999999</v>
      </c>
      <c r="AT65" s="49">
        <v>351.4</v>
      </c>
      <c r="AU65" s="49">
        <v>30.599999999999998</v>
      </c>
      <c r="AV65" s="49">
        <v>1070</v>
      </c>
      <c r="AW65" s="49">
        <v>130</v>
      </c>
      <c r="AX65" s="49">
        <v>20</v>
      </c>
      <c r="AY65" s="49">
        <v>100</v>
      </c>
      <c r="AZ65" s="49">
        <v>6</v>
      </c>
      <c r="BA65" s="49">
        <v>0.36</v>
      </c>
      <c r="BB65" s="49">
        <v>2</v>
      </c>
      <c r="BC65" s="49">
        <v>0.12</v>
      </c>
      <c r="BD65" s="49">
        <v>20.7</v>
      </c>
      <c r="BE65" s="49">
        <v>2.76</v>
      </c>
      <c r="BF65" s="49">
        <v>584.4</v>
      </c>
      <c r="BG65" s="49">
        <v>86</v>
      </c>
      <c r="BH65" s="49">
        <v>47</v>
      </c>
      <c r="BI65" s="49">
        <v>2.82</v>
      </c>
      <c r="BJ65" s="49">
        <v>46.1</v>
      </c>
      <c r="BK65" s="49">
        <v>2.766</v>
      </c>
      <c r="BL65" s="49">
        <v>222.7</v>
      </c>
      <c r="BM65" s="49">
        <v>30</v>
      </c>
      <c r="BN65" s="49">
        <v>400</v>
      </c>
      <c r="BO65" s="49">
        <v>2.9940000000000002</v>
      </c>
      <c r="BP65" s="49">
        <v>212.89999999999998</v>
      </c>
      <c r="BQ65" s="49">
        <v>22.86</v>
      </c>
      <c r="BR65" s="49">
        <v>24.900000000000002</v>
      </c>
      <c r="BS65" s="49">
        <v>0.3</v>
      </c>
      <c r="BT65" s="49">
        <v>0.1</v>
      </c>
      <c r="BU65" s="49">
        <v>6.0000000000000001E-3</v>
      </c>
      <c r="BV65" s="49">
        <v>30</v>
      </c>
      <c r="BW65" s="49">
        <v>0.02</v>
      </c>
      <c r="BX65" s="49">
        <v>149</v>
      </c>
      <c r="BY65" s="49">
        <v>8.94</v>
      </c>
      <c r="BZ65" s="49">
        <v>84.3</v>
      </c>
      <c r="CA65" s="49">
        <v>3</v>
      </c>
      <c r="CB65" s="49">
        <v>96.5</v>
      </c>
      <c r="CC65" s="49">
        <v>5</v>
      </c>
      <c r="CD65" s="49">
        <v>48.9</v>
      </c>
      <c r="CE65" s="49">
        <v>1.956</v>
      </c>
      <c r="CF65" s="49">
        <v>71.700000000000017</v>
      </c>
      <c r="CG65" s="49">
        <v>5</v>
      </c>
      <c r="CH65" s="49">
        <v>3.3000000000000003</v>
      </c>
      <c r="CI65" s="49">
        <v>0.66000000000000014</v>
      </c>
      <c r="CJ65" s="49">
        <v>11.7</v>
      </c>
      <c r="CK65" s="49">
        <v>0.70199999999999996</v>
      </c>
      <c r="CL65" s="49">
        <v>44.5</v>
      </c>
      <c r="CM65" s="49">
        <v>3</v>
      </c>
      <c r="CN65" s="49">
        <v>15</v>
      </c>
      <c r="CO65" s="49">
        <v>1.65</v>
      </c>
      <c r="CP65" s="49">
        <v>47.399999999999991</v>
      </c>
      <c r="CQ65" s="49">
        <v>2.8439999999999994</v>
      </c>
      <c r="CR65" s="49">
        <v>4</v>
      </c>
      <c r="CS65" s="49">
        <v>6</v>
      </c>
      <c r="CT65" s="49">
        <v>100</v>
      </c>
      <c r="CU65" s="49">
        <v>2</v>
      </c>
      <c r="CV65" s="49">
        <v>32.299999999999997</v>
      </c>
      <c r="CW65" s="49">
        <v>2</v>
      </c>
      <c r="CX65" s="49">
        <v>69.599999999999994</v>
      </c>
      <c r="CY65" s="49">
        <v>4.1759999999999993</v>
      </c>
      <c r="CZ65" s="47">
        <f t="shared" si="14"/>
        <v>21505.200000000004</v>
      </c>
      <c r="DA65" s="47">
        <f t="shared" si="14"/>
        <v>13325.0995</v>
      </c>
    </row>
    <row r="66" spans="1:105" ht="13.5" thickBot="1">
      <c r="A66" s="33" t="s">
        <v>81</v>
      </c>
      <c r="B66" s="49">
        <v>21</v>
      </c>
      <c r="C66" s="49">
        <v>0.5</v>
      </c>
      <c r="D66" s="49">
        <v>21.299999999999997</v>
      </c>
      <c r="E66" s="49">
        <v>21</v>
      </c>
      <c r="F66" s="49">
        <v>3.5</v>
      </c>
      <c r="G66" s="49">
        <v>1.7850000000000001</v>
      </c>
      <c r="H66" s="49">
        <v>7.5</v>
      </c>
      <c r="I66" s="49">
        <v>3.8250000000000002</v>
      </c>
      <c r="J66" s="49">
        <v>24.8</v>
      </c>
      <c r="K66" s="49">
        <v>8.3000000000000007</v>
      </c>
      <c r="L66" s="49">
        <v>48.9</v>
      </c>
      <c r="M66" s="49">
        <v>2.5</v>
      </c>
      <c r="N66" s="49">
        <v>109.7</v>
      </c>
      <c r="O66" s="49">
        <v>103.5</v>
      </c>
      <c r="P66" s="49">
        <v>112.8</v>
      </c>
      <c r="Q66" s="49">
        <v>30</v>
      </c>
      <c r="R66" s="49">
        <v>10.9</v>
      </c>
      <c r="S66" s="49">
        <v>5.5590000000000002</v>
      </c>
      <c r="T66" s="49">
        <v>123.80000000000001</v>
      </c>
      <c r="U66" s="49">
        <v>63.138000000000005</v>
      </c>
      <c r="V66" s="49">
        <v>28</v>
      </c>
      <c r="W66" s="49">
        <v>28</v>
      </c>
      <c r="X66" s="49">
        <v>42.1</v>
      </c>
      <c r="Y66" s="49">
        <v>21.471</v>
      </c>
      <c r="Z66" s="49">
        <v>97</v>
      </c>
      <c r="AA66" s="49">
        <v>15</v>
      </c>
      <c r="AB66" s="49">
        <v>32</v>
      </c>
      <c r="AC66" s="49">
        <v>5</v>
      </c>
      <c r="AD66" s="49">
        <v>17.600000000000001</v>
      </c>
      <c r="AE66" s="49">
        <v>9</v>
      </c>
      <c r="AF66" s="49">
        <v>21.6</v>
      </c>
      <c r="AG66" s="49">
        <v>0.42</v>
      </c>
      <c r="AH66" s="49">
        <v>80</v>
      </c>
      <c r="AI66" s="49">
        <v>4</v>
      </c>
      <c r="AJ66" s="49">
        <v>1.1000000000000001</v>
      </c>
      <c r="AK66" s="49">
        <v>0.56100000000000005</v>
      </c>
      <c r="AL66" s="49">
        <v>13.5</v>
      </c>
      <c r="AM66" s="49">
        <v>9</v>
      </c>
      <c r="AN66" s="49">
        <v>9</v>
      </c>
      <c r="AO66" s="49">
        <v>9</v>
      </c>
      <c r="AP66" s="49">
        <v>206</v>
      </c>
      <c r="AQ66" s="49">
        <v>165</v>
      </c>
      <c r="AR66" s="49">
        <v>119</v>
      </c>
      <c r="AS66" s="49">
        <v>60.69</v>
      </c>
      <c r="AT66" s="49">
        <v>400</v>
      </c>
      <c r="AU66" s="49">
        <v>8</v>
      </c>
      <c r="AV66" s="49">
        <v>30.2</v>
      </c>
      <c r="AW66" s="49">
        <v>15.401999999999999</v>
      </c>
      <c r="AX66" s="49">
        <v>0</v>
      </c>
      <c r="AY66" s="49">
        <v>0</v>
      </c>
      <c r="AZ66" s="49">
        <v>6</v>
      </c>
      <c r="BA66" s="49">
        <v>3.06</v>
      </c>
      <c r="BB66" s="49">
        <v>4</v>
      </c>
      <c r="BC66" s="49">
        <v>2.04</v>
      </c>
      <c r="BD66" s="49">
        <v>0</v>
      </c>
      <c r="BE66" s="49">
        <v>0</v>
      </c>
      <c r="BF66" s="49">
        <v>28</v>
      </c>
      <c r="BG66" s="49">
        <v>14.280000000000001</v>
      </c>
      <c r="BH66" s="49">
        <v>16.899999999999999</v>
      </c>
      <c r="BI66" s="49">
        <v>8.6189999999999998</v>
      </c>
      <c r="BJ66" s="49">
        <v>46.1</v>
      </c>
      <c r="BK66" s="49">
        <v>23.511000000000003</v>
      </c>
      <c r="BL66" s="49">
        <v>48.6</v>
      </c>
      <c r="BM66" s="49">
        <v>6.8040000000000012</v>
      </c>
      <c r="BN66" s="49">
        <v>23.900000000000002</v>
      </c>
      <c r="BO66" s="49">
        <v>47.800000000000004</v>
      </c>
      <c r="BP66" s="49">
        <v>52.199999999999996</v>
      </c>
      <c r="BQ66" s="49">
        <v>26.622</v>
      </c>
      <c r="BR66" s="49">
        <v>6</v>
      </c>
      <c r="BS66" s="49">
        <v>1</v>
      </c>
      <c r="BT66" s="49">
        <v>3</v>
      </c>
      <c r="BU66" s="49">
        <v>1.53</v>
      </c>
      <c r="BV66" s="49">
        <v>0</v>
      </c>
      <c r="BW66" s="49">
        <v>0</v>
      </c>
      <c r="BX66" s="49">
        <v>15.5</v>
      </c>
      <c r="BY66" s="49">
        <v>7.9050000000000002</v>
      </c>
      <c r="BZ66" s="49">
        <v>22</v>
      </c>
      <c r="CA66" s="49">
        <v>2</v>
      </c>
      <c r="CB66" s="49">
        <v>114.60000000000001</v>
      </c>
      <c r="CC66" s="49">
        <v>58.446000000000005</v>
      </c>
      <c r="CD66" s="49">
        <v>16.100000000000001</v>
      </c>
      <c r="CE66" s="49">
        <v>8.2110000000000003</v>
      </c>
      <c r="CF66" s="49">
        <v>70</v>
      </c>
      <c r="CG66" s="49">
        <v>2</v>
      </c>
      <c r="CH66" s="49">
        <v>0</v>
      </c>
      <c r="CI66" s="49">
        <v>0</v>
      </c>
      <c r="CJ66" s="49">
        <v>0</v>
      </c>
      <c r="CK66" s="49">
        <v>0</v>
      </c>
      <c r="CL66" s="49">
        <v>16.200000000000003</v>
      </c>
      <c r="CM66" s="49">
        <v>8.2620000000000022</v>
      </c>
      <c r="CN66" s="49">
        <v>15</v>
      </c>
      <c r="CO66" s="49">
        <v>3</v>
      </c>
      <c r="CP66" s="49">
        <v>0</v>
      </c>
      <c r="CQ66" s="49">
        <v>0</v>
      </c>
      <c r="CR66" s="49">
        <v>0.6</v>
      </c>
      <c r="CS66" s="49">
        <v>0.18</v>
      </c>
      <c r="CT66" s="49">
        <v>9.8000000000000007</v>
      </c>
      <c r="CU66" s="49">
        <v>4.9980000000000002</v>
      </c>
      <c r="CV66" s="49">
        <v>0</v>
      </c>
      <c r="CW66" s="49">
        <v>0</v>
      </c>
      <c r="CX66" s="49">
        <v>0</v>
      </c>
      <c r="CY66" s="49">
        <v>0</v>
      </c>
      <c r="CZ66" s="47">
        <f t="shared" si="14"/>
        <v>2095.7999999999997</v>
      </c>
      <c r="DA66" s="47">
        <f t="shared" si="14"/>
        <v>820.91899999999987</v>
      </c>
    </row>
    <row r="67" spans="1:105" ht="13.5" thickBot="1">
      <c r="A67" s="33" t="s">
        <v>82</v>
      </c>
      <c r="B67" s="49">
        <v>0</v>
      </c>
      <c r="C67" s="49">
        <v>0</v>
      </c>
      <c r="D67" s="49">
        <v>0</v>
      </c>
      <c r="E67" s="49">
        <v>0</v>
      </c>
      <c r="F67" s="49">
        <v>0</v>
      </c>
      <c r="G67" s="49">
        <v>0</v>
      </c>
      <c r="H67" s="49">
        <v>0</v>
      </c>
      <c r="I67" s="49">
        <v>0</v>
      </c>
      <c r="J67" s="49">
        <v>0</v>
      </c>
      <c r="K67" s="49">
        <v>0</v>
      </c>
      <c r="L67" s="49">
        <v>0</v>
      </c>
      <c r="M67" s="49">
        <v>0</v>
      </c>
      <c r="N67" s="49">
        <v>0.1</v>
      </c>
      <c r="O67" s="49">
        <v>2.0000000000000004E-2</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0.3</v>
      </c>
      <c r="BO67" s="49">
        <v>0.06</v>
      </c>
      <c r="BP67" s="49">
        <v>0</v>
      </c>
      <c r="BQ67" s="49">
        <v>0</v>
      </c>
      <c r="BR67" s="49">
        <v>0</v>
      </c>
      <c r="BS67" s="49">
        <v>0</v>
      </c>
      <c r="BT67" s="49">
        <v>0</v>
      </c>
      <c r="BU67" s="49">
        <v>0</v>
      </c>
      <c r="BV67" s="49">
        <v>4</v>
      </c>
      <c r="BW67" s="49">
        <v>0.01</v>
      </c>
      <c r="BX67" s="49">
        <v>0</v>
      </c>
      <c r="BY67" s="49">
        <v>0</v>
      </c>
      <c r="BZ67" s="49">
        <v>0</v>
      </c>
      <c r="CA67" s="49">
        <v>0</v>
      </c>
      <c r="CB67" s="49">
        <v>1.1000000000000001</v>
      </c>
      <c r="CC67" s="49">
        <v>0.22000000000000003</v>
      </c>
      <c r="CD67" s="49">
        <v>0</v>
      </c>
      <c r="CE67" s="49">
        <v>0</v>
      </c>
      <c r="CF67" s="49">
        <v>4</v>
      </c>
      <c r="CG67" s="49">
        <v>0.8</v>
      </c>
      <c r="CH67" s="49">
        <v>0</v>
      </c>
      <c r="CI67" s="49">
        <v>0</v>
      </c>
      <c r="CJ67" s="49">
        <v>23.700000000000003</v>
      </c>
      <c r="CK67" s="49">
        <v>4.7400000000000011</v>
      </c>
      <c r="CL67" s="49">
        <v>0</v>
      </c>
      <c r="CM67" s="49">
        <v>0</v>
      </c>
      <c r="CN67" s="49">
        <v>40.799999999999997</v>
      </c>
      <c r="CO67" s="49">
        <v>20</v>
      </c>
      <c r="CP67" s="49">
        <v>20.8</v>
      </c>
      <c r="CQ67" s="49">
        <v>4.16</v>
      </c>
      <c r="CR67" s="49">
        <v>0.2</v>
      </c>
      <c r="CS67" s="49">
        <v>4.0000000000000008E-2</v>
      </c>
      <c r="CT67" s="49">
        <v>0</v>
      </c>
      <c r="CU67" s="49">
        <v>0</v>
      </c>
      <c r="CV67" s="49">
        <v>0</v>
      </c>
      <c r="CW67" s="49">
        <v>0</v>
      </c>
      <c r="CX67" s="49">
        <v>0.89999999999999991</v>
      </c>
      <c r="CY67" s="49">
        <v>0.18</v>
      </c>
      <c r="CZ67" s="47">
        <f t="shared" si="14"/>
        <v>95.9</v>
      </c>
      <c r="DA67" s="47">
        <f t="shared" si="14"/>
        <v>30.23</v>
      </c>
    </row>
    <row r="68" spans="1:105" ht="13.5" thickBot="1">
      <c r="A68" s="33" t="s">
        <v>83</v>
      </c>
      <c r="B68" s="49">
        <v>6</v>
      </c>
      <c r="C68" s="49">
        <v>1</v>
      </c>
      <c r="D68" s="49">
        <v>4.6000000000000005</v>
      </c>
      <c r="E68" s="49">
        <v>10.92</v>
      </c>
      <c r="F68" s="49">
        <v>65.7</v>
      </c>
      <c r="G68" s="49">
        <v>13.14</v>
      </c>
      <c r="H68" s="49">
        <v>10.1</v>
      </c>
      <c r="I68" s="49">
        <v>0.1</v>
      </c>
      <c r="J68" s="49">
        <v>0</v>
      </c>
      <c r="K68" s="49">
        <v>0</v>
      </c>
      <c r="L68" s="49">
        <v>3.9000000000000004</v>
      </c>
      <c r="M68" s="49">
        <v>0.78000000000000014</v>
      </c>
      <c r="N68" s="49">
        <v>141.20000000000002</v>
      </c>
      <c r="O68" s="49">
        <v>48.73</v>
      </c>
      <c r="P68" s="49">
        <v>11.399999999999999</v>
      </c>
      <c r="Q68" s="49">
        <v>2.2799999999999998</v>
      </c>
      <c r="R68" s="49">
        <v>3</v>
      </c>
      <c r="S68" s="49">
        <v>0.60000000000000009</v>
      </c>
      <c r="T68" s="49">
        <v>2508.1</v>
      </c>
      <c r="U68" s="49">
        <v>501.62</v>
      </c>
      <c r="V68" s="49">
        <v>305.10000000000002</v>
      </c>
      <c r="W68" s="49">
        <v>9.1530000000000005</v>
      </c>
      <c r="X68" s="49">
        <v>1.1000000000000001</v>
      </c>
      <c r="Y68" s="49">
        <v>0.22000000000000003</v>
      </c>
      <c r="Z68" s="49">
        <v>5.2</v>
      </c>
      <c r="AA68" s="49">
        <v>1.25</v>
      </c>
      <c r="AB68" s="49">
        <v>10.1</v>
      </c>
      <c r="AC68" s="49">
        <v>0.5</v>
      </c>
      <c r="AD68" s="49">
        <v>5.3000000000000007</v>
      </c>
      <c r="AE68" s="49">
        <v>1.5142857142857145</v>
      </c>
      <c r="AF68" s="49">
        <v>18.600000000000001</v>
      </c>
      <c r="AG68" s="49">
        <v>5.3142857142857141</v>
      </c>
      <c r="AH68" s="49">
        <v>1</v>
      </c>
      <c r="AI68" s="49">
        <v>0.2857142857142857</v>
      </c>
      <c r="AJ68" s="49">
        <v>0.1</v>
      </c>
      <c r="AK68" s="49">
        <v>2.8571428571428571E-2</v>
      </c>
      <c r="AL68" s="49">
        <v>1.5</v>
      </c>
      <c r="AM68" s="49">
        <v>0.23</v>
      </c>
      <c r="AN68" s="49">
        <v>0</v>
      </c>
      <c r="AO68" s="49">
        <v>0</v>
      </c>
      <c r="AP68" s="49">
        <v>152</v>
      </c>
      <c r="AQ68" s="49">
        <v>15</v>
      </c>
      <c r="AR68" s="49">
        <v>2</v>
      </c>
      <c r="AS68" s="49">
        <v>0.5714285714285714</v>
      </c>
      <c r="AT68" s="49">
        <v>60</v>
      </c>
      <c r="AU68" s="49">
        <v>3.5</v>
      </c>
      <c r="AV68" s="49">
        <v>68.400000000000006</v>
      </c>
      <c r="AW68" s="49">
        <v>3.4000000000000004</v>
      </c>
      <c r="AX68" s="49">
        <v>0</v>
      </c>
      <c r="AY68" s="49">
        <v>0</v>
      </c>
      <c r="AZ68" s="49">
        <v>0</v>
      </c>
      <c r="BA68" s="49">
        <v>0</v>
      </c>
      <c r="BB68" s="49">
        <v>0.1</v>
      </c>
      <c r="BC68" s="49">
        <v>5.000000000000001E-3</v>
      </c>
      <c r="BD68" s="49">
        <v>4</v>
      </c>
      <c r="BE68" s="49">
        <v>0.2</v>
      </c>
      <c r="BF68" s="49">
        <v>8.6999999999999993</v>
      </c>
      <c r="BG68" s="49">
        <v>0.435</v>
      </c>
      <c r="BH68" s="49">
        <v>0</v>
      </c>
      <c r="BI68" s="49">
        <v>0</v>
      </c>
      <c r="BJ68" s="49">
        <v>0.4</v>
      </c>
      <c r="BK68" s="49">
        <v>2.0000000000000004E-2</v>
      </c>
      <c r="BL68" s="49">
        <v>8</v>
      </c>
      <c r="BM68" s="49">
        <v>2</v>
      </c>
      <c r="BN68" s="49">
        <v>0.89999999999999991</v>
      </c>
      <c r="BO68" s="49">
        <v>4.4999999999999998E-2</v>
      </c>
      <c r="BP68" s="49">
        <v>11.399999999999999</v>
      </c>
      <c r="BQ68" s="49">
        <v>1.65</v>
      </c>
      <c r="BR68" s="49">
        <v>0</v>
      </c>
      <c r="BS68" s="49">
        <v>0</v>
      </c>
      <c r="BT68" s="49">
        <v>0</v>
      </c>
      <c r="BU68" s="49">
        <v>0</v>
      </c>
      <c r="BV68" s="49">
        <v>2.3000000000000003</v>
      </c>
      <c r="BW68" s="49">
        <v>0.11500000000000002</v>
      </c>
      <c r="BX68" s="49">
        <v>0.2</v>
      </c>
      <c r="BY68" s="49">
        <v>1.0000000000000002E-2</v>
      </c>
      <c r="BZ68" s="49">
        <v>0</v>
      </c>
      <c r="CA68" s="49">
        <v>0</v>
      </c>
      <c r="CB68" s="49">
        <v>0.8</v>
      </c>
      <c r="CC68" s="49">
        <v>4.0000000000000008E-2</v>
      </c>
      <c r="CD68" s="49">
        <v>0.1</v>
      </c>
      <c r="CE68" s="49">
        <v>5.000000000000001E-3</v>
      </c>
      <c r="CF68" s="49">
        <v>0.70000000000000007</v>
      </c>
      <c r="CG68" s="49">
        <v>3.5000000000000003E-2</v>
      </c>
      <c r="CH68" s="49">
        <v>5.8</v>
      </c>
      <c r="CI68" s="49">
        <v>0.28999999999999998</v>
      </c>
      <c r="CJ68" s="49">
        <v>0</v>
      </c>
      <c r="CK68" s="49">
        <v>0</v>
      </c>
      <c r="CL68" s="49">
        <v>0</v>
      </c>
      <c r="CM68" s="49">
        <v>0</v>
      </c>
      <c r="CN68" s="49">
        <v>0.2</v>
      </c>
      <c r="CO68" s="49">
        <v>0.06</v>
      </c>
      <c r="CP68" s="49">
        <v>1.6</v>
      </c>
      <c r="CQ68" s="49">
        <v>0.48</v>
      </c>
      <c r="CR68" s="49">
        <v>5</v>
      </c>
      <c r="CS68" s="49">
        <v>1</v>
      </c>
      <c r="CT68" s="49">
        <v>0.1</v>
      </c>
      <c r="CU68" s="49">
        <v>0.03</v>
      </c>
      <c r="CV68" s="49">
        <v>0</v>
      </c>
      <c r="CW68" s="49">
        <v>0</v>
      </c>
      <c r="CX68" s="49">
        <v>1.1000000000000001</v>
      </c>
      <c r="CY68" s="49">
        <v>0.33</v>
      </c>
      <c r="CZ68" s="47">
        <f t="shared" si="14"/>
        <v>3435.7999999999993</v>
      </c>
      <c r="DA68" s="47">
        <f t="shared" si="14"/>
        <v>626.88728571428555</v>
      </c>
    </row>
    <row r="69" spans="1:105" ht="13.5" thickBot="1">
      <c r="A69" s="33" t="s">
        <v>84</v>
      </c>
      <c r="B69" s="49">
        <v>124.60000000000001</v>
      </c>
      <c r="C69" s="49">
        <v>0.5</v>
      </c>
      <c r="D69" s="49">
        <v>98</v>
      </c>
      <c r="E69" s="49">
        <v>98</v>
      </c>
      <c r="F69" s="49">
        <v>26</v>
      </c>
      <c r="G69" s="49">
        <v>12.35</v>
      </c>
      <c r="H69" s="49">
        <v>72.8</v>
      </c>
      <c r="I69" s="49">
        <v>34.58</v>
      </c>
      <c r="J69" s="49">
        <v>95.8</v>
      </c>
      <c r="K69" s="49">
        <v>22.5</v>
      </c>
      <c r="L69" s="49">
        <v>556</v>
      </c>
      <c r="M69" s="49">
        <v>250</v>
      </c>
      <c r="N69" s="49">
        <v>196.29999999999998</v>
      </c>
      <c r="O69" s="49">
        <v>237.91999999999996</v>
      </c>
      <c r="P69" s="49">
        <v>239.00000000000003</v>
      </c>
      <c r="Q69" s="49">
        <v>159.5</v>
      </c>
      <c r="R69" s="49">
        <v>345.09999999999997</v>
      </c>
      <c r="S69" s="49">
        <v>279</v>
      </c>
      <c r="T69" s="49">
        <v>25</v>
      </c>
      <c r="U69" s="49">
        <v>2.6785714285714284</v>
      </c>
      <c r="V69" s="49">
        <v>194.8</v>
      </c>
      <c r="W69" s="49">
        <v>20.87142857142857</v>
      </c>
      <c r="X69" s="49">
        <v>99.7</v>
      </c>
      <c r="Y69" s="49">
        <v>10.682142857142857</v>
      </c>
      <c r="Z69" s="49">
        <v>174</v>
      </c>
      <c r="AA69" s="49">
        <v>20</v>
      </c>
      <c r="AB69" s="49">
        <v>30</v>
      </c>
      <c r="AC69" s="49">
        <v>3.1821428571428574</v>
      </c>
      <c r="AD69" s="49">
        <v>52.700000000000017</v>
      </c>
      <c r="AE69" s="49">
        <v>75</v>
      </c>
      <c r="AF69" s="49">
        <v>71.2</v>
      </c>
      <c r="AG69" s="49">
        <v>0.5</v>
      </c>
      <c r="AH69" s="49">
        <v>30</v>
      </c>
      <c r="AI69" s="49">
        <v>4</v>
      </c>
      <c r="AJ69" s="49">
        <v>0</v>
      </c>
      <c r="AK69" s="49">
        <v>0</v>
      </c>
      <c r="AL69" s="49">
        <v>0</v>
      </c>
      <c r="AM69" s="49">
        <v>0</v>
      </c>
      <c r="AN69" s="49">
        <v>17.8</v>
      </c>
      <c r="AO69" s="49">
        <v>17</v>
      </c>
      <c r="AP69" s="49">
        <v>534</v>
      </c>
      <c r="AQ69" s="49">
        <v>320</v>
      </c>
      <c r="AR69" s="49">
        <v>143.9</v>
      </c>
      <c r="AS69" s="49">
        <v>68.352500000000006</v>
      </c>
      <c r="AT69" s="49">
        <v>401.1</v>
      </c>
      <c r="AU69" s="49">
        <v>2.2000000000000002</v>
      </c>
      <c r="AV69" s="49">
        <v>23</v>
      </c>
      <c r="AW69" s="49">
        <v>17.3</v>
      </c>
      <c r="AX69" s="49">
        <v>0</v>
      </c>
      <c r="AY69" s="49">
        <v>0</v>
      </c>
      <c r="AZ69" s="49">
        <v>0</v>
      </c>
      <c r="BA69" s="49">
        <v>0</v>
      </c>
      <c r="BB69" s="49">
        <v>0</v>
      </c>
      <c r="BC69" s="49">
        <v>0</v>
      </c>
      <c r="BD69" s="49">
        <v>0</v>
      </c>
      <c r="BE69" s="49">
        <v>0</v>
      </c>
      <c r="BF69" s="49">
        <v>45.4</v>
      </c>
      <c r="BG69" s="49">
        <v>21.564999999999998</v>
      </c>
      <c r="BH69" s="49">
        <v>18.400000000000002</v>
      </c>
      <c r="BI69" s="49">
        <v>8.74</v>
      </c>
      <c r="BJ69" s="49">
        <v>19.399999999999999</v>
      </c>
      <c r="BK69" s="49">
        <v>9.2149999999999981</v>
      </c>
      <c r="BL69" s="49">
        <v>76.3</v>
      </c>
      <c r="BM69" s="49">
        <v>130</v>
      </c>
      <c r="BN69" s="49">
        <v>23.2</v>
      </c>
      <c r="BO69" s="49">
        <v>11.02</v>
      </c>
      <c r="BP69" s="49">
        <v>77.300000000000011</v>
      </c>
      <c r="BQ69" s="49">
        <v>9.8000000000000007</v>
      </c>
      <c r="BR69" s="49">
        <v>7.9</v>
      </c>
      <c r="BS69" s="49">
        <v>3.7524999999999999</v>
      </c>
      <c r="BT69" s="49">
        <v>0</v>
      </c>
      <c r="BU69" s="49">
        <v>0</v>
      </c>
      <c r="BV69" s="49">
        <v>46.499999999999993</v>
      </c>
      <c r="BW69" s="49">
        <v>22.087499999999995</v>
      </c>
      <c r="BX69" s="49">
        <v>21.099999999999998</v>
      </c>
      <c r="BY69" s="49">
        <v>10.022499999999999</v>
      </c>
      <c r="BZ69" s="49">
        <v>0</v>
      </c>
      <c r="CA69" s="49">
        <v>0</v>
      </c>
      <c r="CB69" s="49">
        <v>5.5</v>
      </c>
      <c r="CC69" s="49">
        <v>2.6124999999999998</v>
      </c>
      <c r="CD69" s="49">
        <v>21</v>
      </c>
      <c r="CE69" s="49">
        <v>9.9749999999999996</v>
      </c>
      <c r="CF69" s="49">
        <v>57.199999999999996</v>
      </c>
      <c r="CG69" s="49">
        <v>27.169999999999998</v>
      </c>
      <c r="CH69" s="49">
        <v>0.5</v>
      </c>
      <c r="CI69" s="49">
        <v>0.23749999999999999</v>
      </c>
      <c r="CJ69" s="49">
        <v>0</v>
      </c>
      <c r="CK69" s="49">
        <v>0</v>
      </c>
      <c r="CL69" s="49">
        <v>6.8999999999999995</v>
      </c>
      <c r="CM69" s="49">
        <v>3.2774999999999994</v>
      </c>
      <c r="CN69" s="49">
        <v>3.3000000000000003</v>
      </c>
      <c r="CO69" s="49">
        <v>1.5675000000000001</v>
      </c>
      <c r="CP69" s="49">
        <v>0</v>
      </c>
      <c r="CQ69" s="49">
        <v>0</v>
      </c>
      <c r="CR69" s="49">
        <v>3</v>
      </c>
      <c r="CS69" s="49">
        <v>1.4249999999999998</v>
      </c>
      <c r="CT69" s="49">
        <v>0</v>
      </c>
      <c r="CU69" s="49">
        <v>0</v>
      </c>
      <c r="CV69" s="49">
        <v>0</v>
      </c>
      <c r="CW69" s="49">
        <v>0</v>
      </c>
      <c r="CX69" s="49">
        <v>0</v>
      </c>
      <c r="CY69" s="49">
        <v>0</v>
      </c>
      <c r="CZ69" s="47">
        <f t="shared" si="14"/>
        <v>3983.7000000000003</v>
      </c>
      <c r="DA69" s="47">
        <f t="shared" si="14"/>
        <v>1928.5842857142857</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0.89999999999999991</v>
      </c>
      <c r="O70" s="49">
        <v>8.1</v>
      </c>
      <c r="P70" s="49">
        <v>3</v>
      </c>
      <c r="Q70" s="49">
        <v>1.6500000000000001</v>
      </c>
      <c r="R70" s="49">
        <v>0</v>
      </c>
      <c r="S70" s="49">
        <v>0</v>
      </c>
      <c r="T70" s="49">
        <v>0.5</v>
      </c>
      <c r="U70" s="49">
        <v>0.27500000000000002</v>
      </c>
      <c r="V70" s="49">
        <v>0</v>
      </c>
      <c r="W70" s="49">
        <v>0</v>
      </c>
      <c r="X70" s="49">
        <v>0</v>
      </c>
      <c r="Y70" s="49">
        <v>0</v>
      </c>
      <c r="Z70" s="49">
        <v>0</v>
      </c>
      <c r="AA70" s="49">
        <v>0</v>
      </c>
      <c r="AB70" s="49">
        <v>0</v>
      </c>
      <c r="AC70" s="49">
        <v>0</v>
      </c>
      <c r="AD70" s="49">
        <v>0</v>
      </c>
      <c r="AE70" s="49">
        <v>0</v>
      </c>
      <c r="AF70" s="49">
        <v>0</v>
      </c>
      <c r="AG70" s="49">
        <v>0</v>
      </c>
      <c r="AH70" s="49">
        <v>0</v>
      </c>
      <c r="AI70" s="49">
        <v>0</v>
      </c>
      <c r="AJ70" s="49">
        <v>0.5</v>
      </c>
      <c r="AK70" s="49">
        <v>0.9</v>
      </c>
      <c r="AL70" s="49">
        <v>0</v>
      </c>
      <c r="AM70" s="49">
        <v>0</v>
      </c>
      <c r="AN70" s="49">
        <v>0</v>
      </c>
      <c r="AO70" s="49">
        <v>0</v>
      </c>
      <c r="AP70" s="49">
        <v>1.2</v>
      </c>
      <c r="AQ70" s="49">
        <v>0.66</v>
      </c>
      <c r="AR70" s="49">
        <v>0</v>
      </c>
      <c r="AS70" s="49">
        <v>0</v>
      </c>
      <c r="AT70" s="49">
        <v>0</v>
      </c>
      <c r="AU70" s="49">
        <v>0</v>
      </c>
      <c r="AV70" s="49">
        <v>8.9</v>
      </c>
      <c r="AW70" s="49">
        <v>4.8950000000000005</v>
      </c>
      <c r="AX70" s="49">
        <v>0</v>
      </c>
      <c r="AY70" s="49">
        <v>0</v>
      </c>
      <c r="AZ70" s="49">
        <v>4.2</v>
      </c>
      <c r="BA70" s="49">
        <v>10</v>
      </c>
      <c r="BB70" s="49">
        <v>8.2999999999999989</v>
      </c>
      <c r="BC70" s="49">
        <v>4.5649999999999995</v>
      </c>
      <c r="BD70" s="49">
        <v>0</v>
      </c>
      <c r="BE70" s="49">
        <v>0</v>
      </c>
      <c r="BF70" s="49">
        <v>2</v>
      </c>
      <c r="BG70" s="49">
        <v>1.1000000000000001</v>
      </c>
      <c r="BH70" s="49">
        <v>38</v>
      </c>
      <c r="BI70" s="49">
        <v>20.900000000000002</v>
      </c>
      <c r="BJ70" s="49">
        <v>4.5</v>
      </c>
      <c r="BK70" s="49">
        <v>2.4750000000000001</v>
      </c>
      <c r="BL70" s="49">
        <v>9</v>
      </c>
      <c r="BM70" s="49">
        <v>3.6850000000000005</v>
      </c>
      <c r="BN70" s="49">
        <v>17.600000000000001</v>
      </c>
      <c r="BO70" s="49">
        <v>9.6800000000000015</v>
      </c>
      <c r="BP70" s="49">
        <v>12.2</v>
      </c>
      <c r="BQ70" s="49">
        <v>6.71</v>
      </c>
      <c r="BR70" s="49">
        <v>0</v>
      </c>
      <c r="BS70" s="49">
        <v>0</v>
      </c>
      <c r="BT70" s="49">
        <v>0</v>
      </c>
      <c r="BU70" s="49">
        <v>0</v>
      </c>
      <c r="BV70" s="49">
        <v>70.099999999999994</v>
      </c>
      <c r="BW70" s="49">
        <v>300</v>
      </c>
      <c r="BX70" s="49">
        <v>4.8</v>
      </c>
      <c r="BY70" s="49">
        <v>2.64</v>
      </c>
      <c r="BZ70" s="49">
        <v>13.3</v>
      </c>
      <c r="CA70" s="49">
        <v>1</v>
      </c>
      <c r="CB70" s="49">
        <v>34.5</v>
      </c>
      <c r="CC70" s="49">
        <v>150</v>
      </c>
      <c r="CD70" s="49">
        <v>4.6999999999999993</v>
      </c>
      <c r="CE70" s="49">
        <v>1.1749999999999998</v>
      </c>
      <c r="CF70" s="49">
        <v>10.5</v>
      </c>
      <c r="CG70" s="49">
        <v>5</v>
      </c>
      <c r="CH70" s="49">
        <v>11.399999999999999</v>
      </c>
      <c r="CI70" s="49">
        <v>3</v>
      </c>
      <c r="CJ70" s="49">
        <v>7.1</v>
      </c>
      <c r="CK70" s="49">
        <v>1.7749999999999999</v>
      </c>
      <c r="CL70" s="49">
        <v>6.7</v>
      </c>
      <c r="CM70" s="49">
        <v>0.1</v>
      </c>
      <c r="CN70" s="49">
        <v>200</v>
      </c>
      <c r="CO70" s="49">
        <v>300</v>
      </c>
      <c r="CP70" s="49">
        <v>66.800000000000011</v>
      </c>
      <c r="CQ70" s="49">
        <v>36.740000000000009</v>
      </c>
      <c r="CR70" s="49">
        <v>117.4</v>
      </c>
      <c r="CS70" s="49">
        <v>14</v>
      </c>
      <c r="CT70" s="49">
        <v>48.500000000000014</v>
      </c>
      <c r="CU70" s="49">
        <v>9.7000000000000028</v>
      </c>
      <c r="CV70" s="49">
        <v>32.1</v>
      </c>
      <c r="CW70" s="49">
        <v>0.1605</v>
      </c>
      <c r="CX70" s="49">
        <v>155.4</v>
      </c>
      <c r="CY70" s="49">
        <v>31.080000000000002</v>
      </c>
      <c r="CZ70" s="47">
        <f t="shared" si="14"/>
        <v>894.1</v>
      </c>
      <c r="DA70" s="47">
        <f t="shared" si="14"/>
        <v>931.96550000000002</v>
      </c>
    </row>
    <row r="71" spans="1:105" ht="13.5" thickBot="1">
      <c r="A71" s="33" t="s">
        <v>42</v>
      </c>
      <c r="B71" s="49">
        <v>0.1</v>
      </c>
      <c r="C71" s="49">
        <v>1.4999999999999999E-2</v>
      </c>
      <c r="D71" s="49">
        <v>0</v>
      </c>
      <c r="E71" s="49">
        <v>0</v>
      </c>
      <c r="F71" s="49">
        <v>0</v>
      </c>
      <c r="G71" s="49">
        <v>0</v>
      </c>
      <c r="H71" s="49">
        <v>0</v>
      </c>
      <c r="I71" s="49">
        <v>0</v>
      </c>
      <c r="J71" s="49">
        <v>0</v>
      </c>
      <c r="K71" s="49">
        <v>0</v>
      </c>
      <c r="L71" s="49">
        <v>0.2</v>
      </c>
      <c r="M71" s="49">
        <v>0.03</v>
      </c>
      <c r="N71" s="49">
        <v>26.299999999999997</v>
      </c>
      <c r="O71" s="49">
        <v>4.4709999999999992</v>
      </c>
      <c r="P71" s="49">
        <v>0.1</v>
      </c>
      <c r="Q71" s="49">
        <v>1.4999999999999999E-2</v>
      </c>
      <c r="R71" s="49">
        <v>0.2</v>
      </c>
      <c r="S71" s="49">
        <v>0.03</v>
      </c>
      <c r="T71" s="49">
        <v>1417.8999999999999</v>
      </c>
      <c r="U71" s="49">
        <v>212.68499999999997</v>
      </c>
      <c r="V71" s="49">
        <v>0.2</v>
      </c>
      <c r="W71" s="49">
        <v>0.03</v>
      </c>
      <c r="X71" s="49">
        <v>0.6</v>
      </c>
      <c r="Y71" s="49">
        <v>0.09</v>
      </c>
      <c r="Z71" s="49">
        <v>0</v>
      </c>
      <c r="AA71" s="49">
        <v>0</v>
      </c>
      <c r="AB71" s="49">
        <v>0</v>
      </c>
      <c r="AC71" s="49">
        <v>0</v>
      </c>
      <c r="AD71" s="49">
        <v>0</v>
      </c>
      <c r="AE71" s="49">
        <v>0</v>
      </c>
      <c r="AF71" s="49">
        <v>26.9</v>
      </c>
      <c r="AG71" s="49">
        <v>1.4</v>
      </c>
      <c r="AH71" s="49">
        <v>0</v>
      </c>
      <c r="AI71" s="49">
        <v>0</v>
      </c>
      <c r="AJ71" s="49">
        <v>0</v>
      </c>
      <c r="AK71" s="49">
        <v>0</v>
      </c>
      <c r="AL71" s="49">
        <v>0</v>
      </c>
      <c r="AM71" s="49">
        <v>0</v>
      </c>
      <c r="AN71" s="49">
        <v>0</v>
      </c>
      <c r="AO71" s="49">
        <v>0</v>
      </c>
      <c r="AP71" s="49">
        <v>0</v>
      </c>
      <c r="AQ71" s="49">
        <v>0</v>
      </c>
      <c r="AR71" s="49">
        <v>0</v>
      </c>
      <c r="AS71" s="49">
        <v>0</v>
      </c>
      <c r="AT71" s="49">
        <v>0</v>
      </c>
      <c r="AU71" s="49">
        <v>0</v>
      </c>
      <c r="AV71" s="49">
        <v>0.4</v>
      </c>
      <c r="AW71" s="49">
        <v>0.06</v>
      </c>
      <c r="AX71" s="49">
        <v>0</v>
      </c>
      <c r="AY71" s="49">
        <v>0</v>
      </c>
      <c r="AZ71" s="49">
        <v>0</v>
      </c>
      <c r="BA71" s="49">
        <v>0</v>
      </c>
      <c r="BB71" s="49">
        <v>0.3</v>
      </c>
      <c r="BC71" s="49">
        <v>4.4999999999999998E-2</v>
      </c>
      <c r="BD71" s="49">
        <v>0</v>
      </c>
      <c r="BE71" s="49">
        <v>0</v>
      </c>
      <c r="BF71" s="49">
        <v>0.1</v>
      </c>
      <c r="BG71" s="49">
        <v>1.4999999999999999E-2</v>
      </c>
      <c r="BH71" s="49">
        <v>0.1</v>
      </c>
      <c r="BI71" s="49">
        <v>1.4999999999999999E-2</v>
      </c>
      <c r="BJ71" s="49">
        <v>0.8</v>
      </c>
      <c r="BK71" s="49">
        <v>0.12</v>
      </c>
      <c r="BL71" s="49">
        <v>0</v>
      </c>
      <c r="BM71" s="49">
        <v>0</v>
      </c>
      <c r="BN71" s="49">
        <v>0.2</v>
      </c>
      <c r="BO71" s="49">
        <v>2.0000000000000004E-2</v>
      </c>
      <c r="BP71" s="49">
        <v>35</v>
      </c>
      <c r="BQ71" s="49">
        <v>5.25</v>
      </c>
      <c r="BR71" s="49">
        <v>0</v>
      </c>
      <c r="BS71" s="49">
        <v>0</v>
      </c>
      <c r="BT71" s="49">
        <v>0</v>
      </c>
      <c r="BU71" s="49">
        <v>0</v>
      </c>
      <c r="BV71" s="49">
        <v>0.70000000000000007</v>
      </c>
      <c r="BW71" s="49">
        <v>0.10500000000000001</v>
      </c>
      <c r="BX71" s="49">
        <v>1.1000000000000001</v>
      </c>
      <c r="BY71" s="49">
        <v>0.16500000000000001</v>
      </c>
      <c r="BZ71" s="49">
        <v>1</v>
      </c>
      <c r="CA71" s="49">
        <v>0.15</v>
      </c>
      <c r="CB71" s="49">
        <v>0.4</v>
      </c>
      <c r="CC71" s="49">
        <v>0.06</v>
      </c>
      <c r="CD71" s="49">
        <v>0.1</v>
      </c>
      <c r="CE71" s="49">
        <v>1.4999999999999999E-2</v>
      </c>
      <c r="CF71" s="49">
        <v>0.89999999999999991</v>
      </c>
      <c r="CG71" s="49">
        <v>0.13499999999999998</v>
      </c>
      <c r="CH71" s="49">
        <v>0</v>
      </c>
      <c r="CI71" s="49">
        <v>0</v>
      </c>
      <c r="CJ71" s="49">
        <v>0</v>
      </c>
      <c r="CK71" s="49">
        <v>0</v>
      </c>
      <c r="CL71" s="49">
        <v>0</v>
      </c>
      <c r="CM71" s="49">
        <v>0</v>
      </c>
      <c r="CN71" s="49">
        <v>0</v>
      </c>
      <c r="CO71" s="49">
        <v>0</v>
      </c>
      <c r="CP71" s="49">
        <v>0.5</v>
      </c>
      <c r="CQ71" s="49">
        <v>7.4999999999999997E-2</v>
      </c>
      <c r="CR71" s="49">
        <v>1.3</v>
      </c>
      <c r="CS71" s="49">
        <v>0.5</v>
      </c>
      <c r="CT71" s="49">
        <v>2</v>
      </c>
      <c r="CU71" s="49">
        <v>0.3</v>
      </c>
      <c r="CV71" s="49">
        <v>1.1000000000000001</v>
      </c>
      <c r="CW71" s="49">
        <v>0.16500000000000001</v>
      </c>
      <c r="CX71" s="49">
        <v>0.89999999999999991</v>
      </c>
      <c r="CY71" s="49">
        <v>0.13499999999999998</v>
      </c>
      <c r="CZ71" s="47">
        <f t="shared" si="14"/>
        <v>1519.3999999999999</v>
      </c>
      <c r="DA71" s="47">
        <f t="shared" si="14"/>
        <v>226.09599999999992</v>
      </c>
    </row>
    <row r="72" spans="1:105" ht="13.5" thickBot="1">
      <c r="A72" s="33" t="s">
        <v>43</v>
      </c>
      <c r="B72" s="49">
        <v>48</v>
      </c>
      <c r="C72" s="49">
        <v>3</v>
      </c>
      <c r="D72" s="49">
        <v>92.6</v>
      </c>
      <c r="E72" s="49">
        <v>88</v>
      </c>
      <c r="F72" s="49">
        <v>297.8</v>
      </c>
      <c r="G72" s="49">
        <v>31.268999999999998</v>
      </c>
      <c r="H72" s="49">
        <v>9.3999999999999986</v>
      </c>
      <c r="I72" s="49">
        <v>0.1</v>
      </c>
      <c r="J72" s="49">
        <v>17.2</v>
      </c>
      <c r="K72" s="49">
        <v>7.6</v>
      </c>
      <c r="L72" s="49">
        <v>248</v>
      </c>
      <c r="M72" s="49">
        <v>80</v>
      </c>
      <c r="N72" s="49">
        <v>808.6</v>
      </c>
      <c r="O72" s="49">
        <v>188.91</v>
      </c>
      <c r="P72" s="49">
        <v>39.799999999999997</v>
      </c>
      <c r="Q72" s="49">
        <v>2</v>
      </c>
      <c r="R72" s="49">
        <v>105.3</v>
      </c>
      <c r="S72" s="49">
        <v>7.2</v>
      </c>
      <c r="T72" s="49">
        <v>1357.3000000000002</v>
      </c>
      <c r="U72" s="49">
        <v>142.51650000000001</v>
      </c>
      <c r="V72" s="49">
        <v>836.6</v>
      </c>
      <c r="W72" s="49">
        <v>33.463999999999999</v>
      </c>
      <c r="X72" s="49">
        <v>67.099999999999994</v>
      </c>
      <c r="Y72" s="49">
        <v>2.2366666666666664</v>
      </c>
      <c r="Z72" s="49">
        <v>2828</v>
      </c>
      <c r="AA72" s="49">
        <v>594</v>
      </c>
      <c r="AB72" s="49">
        <v>738.1</v>
      </c>
      <c r="AC72" s="49">
        <v>148</v>
      </c>
      <c r="AD72" s="49">
        <v>300</v>
      </c>
      <c r="AE72" s="49">
        <v>36</v>
      </c>
      <c r="AF72" s="49">
        <v>280.7</v>
      </c>
      <c r="AG72" s="49">
        <v>40</v>
      </c>
      <c r="AH72" s="49">
        <v>30.8</v>
      </c>
      <c r="AI72" s="49">
        <v>3</v>
      </c>
      <c r="AJ72" s="49">
        <v>110</v>
      </c>
      <c r="AK72" s="49">
        <v>36</v>
      </c>
      <c r="AL72" s="49">
        <v>31.299999999999997</v>
      </c>
      <c r="AM72" s="49">
        <v>10</v>
      </c>
      <c r="AN72" s="49">
        <v>0</v>
      </c>
      <c r="AO72" s="49">
        <v>0</v>
      </c>
      <c r="AP72" s="49">
        <v>169</v>
      </c>
      <c r="AQ72" s="49">
        <v>34</v>
      </c>
      <c r="AR72" s="49">
        <v>5</v>
      </c>
      <c r="AS72" s="49">
        <v>0.52500000000000002</v>
      </c>
      <c r="AT72" s="49">
        <v>36.6</v>
      </c>
      <c r="AU72" s="49">
        <v>3.843</v>
      </c>
      <c r="AV72" s="49">
        <v>112.4</v>
      </c>
      <c r="AW72" s="49">
        <v>28</v>
      </c>
      <c r="AX72" s="49">
        <v>4</v>
      </c>
      <c r="AY72" s="49">
        <v>0.42</v>
      </c>
      <c r="AZ72" s="49">
        <v>0</v>
      </c>
      <c r="BA72" s="49">
        <v>0</v>
      </c>
      <c r="BB72" s="49">
        <v>0</v>
      </c>
      <c r="BC72" s="49">
        <v>0</v>
      </c>
      <c r="BD72" s="49">
        <v>13</v>
      </c>
      <c r="BE72" s="49">
        <v>0.59090909090909094</v>
      </c>
      <c r="BF72" s="49">
        <v>2.1</v>
      </c>
      <c r="BG72" s="49">
        <v>0.2205</v>
      </c>
      <c r="BH72" s="49">
        <v>12.4</v>
      </c>
      <c r="BI72" s="49">
        <v>1.302</v>
      </c>
      <c r="BJ72" s="49">
        <v>39.200000000000003</v>
      </c>
      <c r="BK72" s="49">
        <v>4.1160000000000005</v>
      </c>
      <c r="BL72" s="49">
        <v>174</v>
      </c>
      <c r="BM72" s="49">
        <v>38</v>
      </c>
      <c r="BN72" s="49">
        <v>5.8999999999999995</v>
      </c>
      <c r="BO72" s="49">
        <v>0.61949999999999994</v>
      </c>
      <c r="BP72" s="49">
        <v>40.799999999999997</v>
      </c>
      <c r="BQ72" s="49">
        <v>10</v>
      </c>
      <c r="BR72" s="49">
        <v>0.2</v>
      </c>
      <c r="BS72" s="49">
        <v>2.1000000000000001E-2</v>
      </c>
      <c r="BT72" s="49">
        <v>0</v>
      </c>
      <c r="BU72" s="49">
        <v>0</v>
      </c>
      <c r="BV72" s="49">
        <v>20</v>
      </c>
      <c r="BW72" s="49">
        <v>0.05</v>
      </c>
      <c r="BX72" s="49">
        <v>6.5</v>
      </c>
      <c r="BY72" s="49">
        <v>0.6825</v>
      </c>
      <c r="BZ72" s="49">
        <v>5</v>
      </c>
      <c r="CA72" s="49">
        <v>0.52500000000000002</v>
      </c>
      <c r="CB72" s="49">
        <v>18.400000000000002</v>
      </c>
      <c r="CC72" s="49">
        <v>1.9320000000000002</v>
      </c>
      <c r="CD72" s="49">
        <v>0.5</v>
      </c>
      <c r="CE72" s="49">
        <v>5.2499999999999998E-2</v>
      </c>
      <c r="CF72" s="49">
        <v>4</v>
      </c>
      <c r="CG72" s="49">
        <v>0.66</v>
      </c>
      <c r="CH72" s="49">
        <v>14.5</v>
      </c>
      <c r="CI72" s="49">
        <v>2</v>
      </c>
      <c r="CJ72" s="49">
        <v>3</v>
      </c>
      <c r="CK72" s="49">
        <v>0.60000000000000009</v>
      </c>
      <c r="CL72" s="49">
        <v>2</v>
      </c>
      <c r="CM72" s="49">
        <v>0.4</v>
      </c>
      <c r="CN72" s="49">
        <v>4.3</v>
      </c>
      <c r="CO72" s="49">
        <v>0.51600000000000001</v>
      </c>
      <c r="CP72" s="49">
        <v>2.4000000000000004</v>
      </c>
      <c r="CQ72" s="49">
        <v>0.28800000000000003</v>
      </c>
      <c r="CR72" s="49">
        <v>4.9000000000000004</v>
      </c>
      <c r="CS72" s="49">
        <v>1</v>
      </c>
      <c r="CT72" s="49">
        <v>17.100000000000001</v>
      </c>
      <c r="CU72" s="49">
        <v>2.052</v>
      </c>
      <c r="CV72" s="49">
        <v>0.1</v>
      </c>
      <c r="CW72" s="49">
        <v>1.2E-2</v>
      </c>
      <c r="CX72" s="49">
        <v>2.7</v>
      </c>
      <c r="CY72" s="49">
        <v>0.32400000000000001</v>
      </c>
      <c r="CZ72" s="47">
        <f t="shared" si="14"/>
        <v>8966.5999999999985</v>
      </c>
      <c r="DA72" s="47">
        <f t="shared" si="14"/>
        <v>1586.0480757575758</v>
      </c>
    </row>
    <row r="73" spans="1:105" ht="13.5" thickBot="1">
      <c r="A73" s="33" t="s">
        <v>44</v>
      </c>
      <c r="B73" s="49">
        <v>41.4</v>
      </c>
      <c r="C73" s="49">
        <v>10.35</v>
      </c>
      <c r="D73" s="49">
        <v>0</v>
      </c>
      <c r="E73" s="49">
        <v>0</v>
      </c>
      <c r="F73" s="49">
        <v>6.8999999999999995</v>
      </c>
      <c r="G73" s="49">
        <v>1.7249999999999999</v>
      </c>
      <c r="H73" s="49">
        <v>0.1</v>
      </c>
      <c r="I73" s="49">
        <v>0.04</v>
      </c>
      <c r="J73" s="49">
        <v>0.1</v>
      </c>
      <c r="K73" s="49">
        <v>2.5000000000000001E-2</v>
      </c>
      <c r="L73" s="49">
        <v>2.5</v>
      </c>
      <c r="M73" s="49">
        <v>0.625</v>
      </c>
      <c r="N73" s="49">
        <v>9.2000000000000011</v>
      </c>
      <c r="O73" s="49">
        <v>15.640000000000002</v>
      </c>
      <c r="P73" s="49">
        <v>0.3</v>
      </c>
      <c r="Q73" s="49">
        <v>7.4999999999999997E-2</v>
      </c>
      <c r="R73" s="49">
        <v>0.89999999999999991</v>
      </c>
      <c r="S73" s="49">
        <v>0.22499999999999998</v>
      </c>
      <c r="T73" s="49">
        <v>997.6</v>
      </c>
      <c r="U73" s="49">
        <v>249.4</v>
      </c>
      <c r="V73" s="49">
        <v>6.5</v>
      </c>
      <c r="W73" s="49">
        <v>0.26100000000000001</v>
      </c>
      <c r="X73" s="49">
        <v>1.9</v>
      </c>
      <c r="Y73" s="49">
        <v>0.47499999999999998</v>
      </c>
      <c r="Z73" s="49">
        <v>0.2</v>
      </c>
      <c r="AA73" s="49">
        <v>0.05</v>
      </c>
      <c r="AB73" s="49">
        <v>0</v>
      </c>
      <c r="AC73" s="49">
        <v>0</v>
      </c>
      <c r="AD73" s="49">
        <v>2</v>
      </c>
      <c r="AE73" s="49">
        <v>0.5</v>
      </c>
      <c r="AF73" s="49">
        <v>0.4</v>
      </c>
      <c r="AG73" s="49">
        <v>0.14000000000000001</v>
      </c>
      <c r="AH73" s="49">
        <v>0.3</v>
      </c>
      <c r="AI73" s="49">
        <v>7.4999999999999997E-2</v>
      </c>
      <c r="AJ73" s="49">
        <v>1</v>
      </c>
      <c r="AK73" s="49">
        <v>0.2</v>
      </c>
      <c r="AL73" s="49">
        <v>1</v>
      </c>
      <c r="AM73" s="49">
        <v>0.3</v>
      </c>
      <c r="AN73" s="49">
        <v>0</v>
      </c>
      <c r="AO73" s="49">
        <v>0</v>
      </c>
      <c r="AP73" s="49">
        <v>3.1</v>
      </c>
      <c r="AQ73" s="49">
        <v>0.77500000000000002</v>
      </c>
      <c r="AR73" s="49">
        <v>0.3</v>
      </c>
      <c r="AS73" s="49">
        <v>7.4999999999999997E-2</v>
      </c>
      <c r="AT73" s="49">
        <v>1.7000000000000002</v>
      </c>
      <c r="AU73" s="49">
        <v>0.19500000000000001</v>
      </c>
      <c r="AV73" s="49">
        <v>0.5</v>
      </c>
      <c r="AW73" s="49">
        <v>0.05</v>
      </c>
      <c r="AX73" s="49">
        <v>11.299999999999999</v>
      </c>
      <c r="AY73" s="49">
        <v>1.5409090909090906</v>
      </c>
      <c r="AZ73" s="49">
        <v>0</v>
      </c>
      <c r="BA73" s="49">
        <v>0</v>
      </c>
      <c r="BB73" s="49">
        <v>0.1</v>
      </c>
      <c r="BC73" s="49">
        <v>1.3636363636363636E-2</v>
      </c>
      <c r="BD73" s="49">
        <v>0</v>
      </c>
      <c r="BE73" s="49">
        <v>0</v>
      </c>
      <c r="BF73" s="49">
        <v>7.1999999999999993</v>
      </c>
      <c r="BG73" s="49">
        <v>0.9818181818181817</v>
      </c>
      <c r="BH73" s="49">
        <v>0</v>
      </c>
      <c r="BI73" s="49">
        <v>0</v>
      </c>
      <c r="BJ73" s="49">
        <v>0.2</v>
      </c>
      <c r="BK73" s="49">
        <v>2.7272727272727271E-2</v>
      </c>
      <c r="BL73" s="49">
        <v>0.3</v>
      </c>
      <c r="BM73" s="49">
        <v>4.0909090909090902E-2</v>
      </c>
      <c r="BN73" s="49">
        <v>1.7000000000000002</v>
      </c>
      <c r="BO73" s="49">
        <v>0.23181818181818181</v>
      </c>
      <c r="BP73" s="49">
        <v>0.1</v>
      </c>
      <c r="BQ73" s="49">
        <v>1.3636363636363636E-2</v>
      </c>
      <c r="BR73" s="49">
        <v>0</v>
      </c>
      <c r="BS73" s="49">
        <v>0</v>
      </c>
      <c r="BT73" s="49">
        <v>0</v>
      </c>
      <c r="BU73" s="49">
        <v>0</v>
      </c>
      <c r="BV73" s="49">
        <v>60</v>
      </c>
      <c r="BW73" s="49">
        <v>0.1</v>
      </c>
      <c r="BX73" s="49">
        <v>0.4</v>
      </c>
      <c r="BY73" s="49">
        <v>5.4545454545454543E-2</v>
      </c>
      <c r="BZ73" s="49">
        <v>0</v>
      </c>
      <c r="CA73" s="49">
        <v>0</v>
      </c>
      <c r="CB73" s="49">
        <v>0.3</v>
      </c>
      <c r="CC73" s="49">
        <v>4.0909090909090902E-2</v>
      </c>
      <c r="CD73" s="49">
        <v>0</v>
      </c>
      <c r="CE73" s="49">
        <v>0</v>
      </c>
      <c r="CF73" s="49">
        <v>0.6</v>
      </c>
      <c r="CG73" s="49">
        <v>8.1818181818181804E-2</v>
      </c>
      <c r="CH73" s="49">
        <v>5</v>
      </c>
      <c r="CI73" s="49">
        <v>1</v>
      </c>
      <c r="CJ73" s="49">
        <v>0.1</v>
      </c>
      <c r="CK73" s="49">
        <v>2.0000000000000004E-2</v>
      </c>
      <c r="CL73" s="49">
        <v>0</v>
      </c>
      <c r="CM73" s="49">
        <v>0</v>
      </c>
      <c r="CN73" s="49">
        <v>0.5</v>
      </c>
      <c r="CO73" s="49">
        <v>0.25</v>
      </c>
      <c r="CP73" s="49">
        <v>0.1</v>
      </c>
      <c r="CQ73" s="49">
        <v>0.05</v>
      </c>
      <c r="CR73" s="49">
        <v>1</v>
      </c>
      <c r="CS73" s="49">
        <v>1</v>
      </c>
      <c r="CT73" s="49">
        <v>3.8</v>
      </c>
      <c r="CU73" s="49">
        <v>1.9</v>
      </c>
      <c r="CV73" s="49">
        <v>0.3</v>
      </c>
      <c r="CW73" s="49">
        <v>0.15</v>
      </c>
      <c r="CX73" s="49">
        <v>8.1999999999999993</v>
      </c>
      <c r="CY73" s="49">
        <v>4.0999999999999996</v>
      </c>
      <c r="CZ73" s="47">
        <f t="shared" si="14"/>
        <v>1179.0999999999997</v>
      </c>
      <c r="DA73" s="47">
        <f t="shared" si="14"/>
        <v>292.79827272727277</v>
      </c>
    </row>
    <row r="74" spans="1:105" ht="13.5" thickBot="1">
      <c r="A74" s="33" t="s">
        <v>45</v>
      </c>
      <c r="B74" s="49">
        <v>4</v>
      </c>
      <c r="C74" s="49">
        <v>1</v>
      </c>
      <c r="D74" s="49">
        <v>0.5</v>
      </c>
      <c r="E74" s="49">
        <v>1.7</v>
      </c>
      <c r="F74" s="49">
        <v>3.3000000000000003</v>
      </c>
      <c r="G74" s="49">
        <v>0.82500000000000007</v>
      </c>
      <c r="H74" s="49">
        <v>0.5</v>
      </c>
      <c r="I74" s="49">
        <v>0.125</v>
      </c>
      <c r="J74" s="49">
        <v>1.1000000000000001</v>
      </c>
      <c r="K74" s="49">
        <v>0.9</v>
      </c>
      <c r="L74" s="49">
        <v>8.1000000000000014</v>
      </c>
      <c r="M74" s="49">
        <v>0.7</v>
      </c>
      <c r="N74" s="49">
        <v>62.700000000000017</v>
      </c>
      <c r="O74" s="49">
        <v>63.75</v>
      </c>
      <c r="P74" s="49">
        <v>1.7999999999999998</v>
      </c>
      <c r="Q74" s="49">
        <v>0.53999999999999992</v>
      </c>
      <c r="R74" s="49">
        <v>3.3000000000000003</v>
      </c>
      <c r="S74" s="49">
        <v>0.99</v>
      </c>
      <c r="T74" s="49">
        <v>1207.6000000000001</v>
      </c>
      <c r="U74" s="49">
        <v>362.28000000000003</v>
      </c>
      <c r="V74" s="49">
        <v>19.2</v>
      </c>
      <c r="W74" s="49">
        <v>0.94000000000000006</v>
      </c>
      <c r="X74" s="49">
        <v>19.899999999999999</v>
      </c>
      <c r="Y74" s="49">
        <v>5.97</v>
      </c>
      <c r="Z74" s="49">
        <v>19.5</v>
      </c>
      <c r="AA74" s="49">
        <v>2</v>
      </c>
      <c r="AB74" s="49">
        <v>2</v>
      </c>
      <c r="AC74" s="49">
        <v>0.59499999999999997</v>
      </c>
      <c r="AD74" s="49">
        <v>2</v>
      </c>
      <c r="AE74" s="49">
        <v>0.7</v>
      </c>
      <c r="AF74" s="49">
        <v>1.3</v>
      </c>
      <c r="AG74" s="49">
        <v>0.2</v>
      </c>
      <c r="AH74" s="49">
        <v>0.2</v>
      </c>
      <c r="AI74" s="49">
        <v>2.4074074074074074E-2</v>
      </c>
      <c r="AJ74" s="49">
        <v>0.8</v>
      </c>
      <c r="AK74" s="49">
        <v>9.6296296296296297E-2</v>
      </c>
      <c r="AL74" s="49">
        <v>2</v>
      </c>
      <c r="AM74" s="49">
        <v>0.3</v>
      </c>
      <c r="AN74" s="49">
        <v>0</v>
      </c>
      <c r="AO74" s="49">
        <v>0</v>
      </c>
      <c r="AP74" s="49">
        <v>88</v>
      </c>
      <c r="AQ74" s="49">
        <v>12</v>
      </c>
      <c r="AR74" s="49">
        <v>2.3000000000000003</v>
      </c>
      <c r="AS74" s="49">
        <v>0.34500000000000003</v>
      </c>
      <c r="AT74" s="49">
        <v>6.8999999999999995</v>
      </c>
      <c r="AU74" s="49">
        <v>1.0349999999999999</v>
      </c>
      <c r="AV74" s="49">
        <v>27</v>
      </c>
      <c r="AW74" s="49">
        <v>32</v>
      </c>
      <c r="AX74" s="49">
        <v>0</v>
      </c>
      <c r="AY74" s="49">
        <v>0</v>
      </c>
      <c r="AZ74" s="49">
        <v>1.5</v>
      </c>
      <c r="BA74" s="49">
        <v>0.89999999999999991</v>
      </c>
      <c r="BB74" s="49">
        <v>0.1</v>
      </c>
      <c r="BC74" s="49">
        <v>0.06</v>
      </c>
      <c r="BD74" s="49">
        <v>2</v>
      </c>
      <c r="BE74" s="49">
        <v>1.2</v>
      </c>
      <c r="BF74" s="49">
        <v>0.8</v>
      </c>
      <c r="BG74" s="49">
        <v>0.48</v>
      </c>
      <c r="BH74" s="49">
        <v>0</v>
      </c>
      <c r="BI74" s="49">
        <v>0</v>
      </c>
      <c r="BJ74" s="49">
        <v>7.9</v>
      </c>
      <c r="BK74" s="49">
        <v>4.74</v>
      </c>
      <c r="BL74" s="49">
        <v>7</v>
      </c>
      <c r="BM74" s="49">
        <v>4.2</v>
      </c>
      <c r="BN74" s="49">
        <v>400</v>
      </c>
      <c r="BO74" s="49">
        <v>0.43333333333333335</v>
      </c>
      <c r="BP74" s="49">
        <v>5.5</v>
      </c>
      <c r="BQ74" s="49">
        <v>0.45</v>
      </c>
      <c r="BR74" s="49">
        <v>0.1</v>
      </c>
      <c r="BS74" s="49">
        <v>3.3333333333333333E-2</v>
      </c>
      <c r="BT74" s="49">
        <v>0</v>
      </c>
      <c r="BU74" s="49">
        <v>0</v>
      </c>
      <c r="BV74" s="49">
        <v>10</v>
      </c>
      <c r="BW74" s="49">
        <v>0.02</v>
      </c>
      <c r="BX74" s="49">
        <v>2.1</v>
      </c>
      <c r="BY74" s="49">
        <v>0.7</v>
      </c>
      <c r="BZ74" s="49">
        <v>4.0999999999999996</v>
      </c>
      <c r="CA74" s="49">
        <v>1</v>
      </c>
      <c r="CB74" s="49">
        <v>1</v>
      </c>
      <c r="CC74" s="49">
        <v>0.1</v>
      </c>
      <c r="CD74" s="49">
        <v>0.1</v>
      </c>
      <c r="CE74" s="49">
        <v>1.0000000000000002E-2</v>
      </c>
      <c r="CF74" s="49">
        <v>4.2</v>
      </c>
      <c r="CG74" s="49">
        <v>0.85</v>
      </c>
      <c r="CH74" s="49">
        <v>2</v>
      </c>
      <c r="CI74" s="49">
        <v>0</v>
      </c>
      <c r="CJ74" s="49">
        <v>1.1000000000000001</v>
      </c>
      <c r="CK74" s="49">
        <v>0.11000000000000001</v>
      </c>
      <c r="CL74" s="49">
        <v>3</v>
      </c>
      <c r="CM74" s="49">
        <v>0.30000000000000004</v>
      </c>
      <c r="CN74" s="49">
        <v>0.4</v>
      </c>
      <c r="CO74" s="49">
        <v>4.0000000000000008E-2</v>
      </c>
      <c r="CP74" s="49">
        <v>1</v>
      </c>
      <c r="CQ74" s="49">
        <v>0.26</v>
      </c>
      <c r="CR74" s="49">
        <v>1</v>
      </c>
      <c r="CS74" s="49">
        <v>1</v>
      </c>
      <c r="CT74" s="49">
        <v>5.6000000000000005</v>
      </c>
      <c r="CU74" s="49">
        <v>1.4560000000000002</v>
      </c>
      <c r="CV74" s="49">
        <v>1</v>
      </c>
      <c r="CW74" s="49">
        <v>0.26</v>
      </c>
      <c r="CX74" s="49">
        <v>21.9</v>
      </c>
      <c r="CY74" s="49">
        <v>5.694</v>
      </c>
      <c r="CZ74" s="47">
        <f t="shared" si="14"/>
        <v>1967.3999999999999</v>
      </c>
      <c r="DA74" s="47">
        <f t="shared" si="14"/>
        <v>513.31203703703727</v>
      </c>
    </row>
    <row r="75" spans="1:105" ht="13.5" thickBot="1">
      <c r="A75" s="33" t="s">
        <v>46</v>
      </c>
      <c r="B75" s="49">
        <v>0.4</v>
      </c>
      <c r="C75" s="49">
        <v>8.0000000000000016E-2</v>
      </c>
      <c r="D75" s="49">
        <v>0.3</v>
      </c>
      <c r="E75" s="49">
        <v>0.06</v>
      </c>
      <c r="F75" s="49">
        <v>0</v>
      </c>
      <c r="G75" s="49">
        <v>0</v>
      </c>
      <c r="H75" s="49">
        <v>0.4</v>
      </c>
      <c r="I75" s="49">
        <v>0.1</v>
      </c>
      <c r="J75" s="49">
        <v>0.1</v>
      </c>
      <c r="K75" s="49">
        <v>2.5000000000000001E-2</v>
      </c>
      <c r="L75" s="49">
        <v>0</v>
      </c>
      <c r="M75" s="49">
        <v>0</v>
      </c>
      <c r="N75" s="49">
        <v>3.3000000000000003</v>
      </c>
      <c r="O75" s="49">
        <v>1.4850000000000003</v>
      </c>
      <c r="P75" s="49">
        <v>0.3</v>
      </c>
      <c r="Q75" s="49">
        <v>0.06</v>
      </c>
      <c r="R75" s="49">
        <v>4.2</v>
      </c>
      <c r="S75" s="49">
        <v>0.84000000000000008</v>
      </c>
      <c r="T75" s="49">
        <v>906.7</v>
      </c>
      <c r="U75" s="49">
        <v>181.34000000000003</v>
      </c>
      <c r="V75" s="49">
        <v>0</v>
      </c>
      <c r="W75" s="49">
        <v>0</v>
      </c>
      <c r="X75" s="49">
        <v>1.1000000000000001</v>
      </c>
      <c r="Y75" s="49">
        <v>0.22000000000000003</v>
      </c>
      <c r="Z75" s="49">
        <v>0</v>
      </c>
      <c r="AA75" s="49">
        <v>0</v>
      </c>
      <c r="AB75" s="49">
        <v>0</v>
      </c>
      <c r="AC75" s="49">
        <v>0</v>
      </c>
      <c r="AD75" s="49">
        <v>0</v>
      </c>
      <c r="AE75" s="49">
        <v>0</v>
      </c>
      <c r="AF75" s="49">
        <v>0</v>
      </c>
      <c r="AG75" s="49">
        <v>0</v>
      </c>
      <c r="AH75" s="49">
        <v>0.1</v>
      </c>
      <c r="AI75" s="49">
        <v>2.0000000000000004E-2</v>
      </c>
      <c r="AJ75" s="49">
        <v>0</v>
      </c>
      <c r="AK75" s="49">
        <v>0</v>
      </c>
      <c r="AL75" s="49">
        <v>0.3</v>
      </c>
      <c r="AM75" s="49">
        <v>0.05</v>
      </c>
      <c r="AN75" s="49">
        <v>0</v>
      </c>
      <c r="AO75" s="49">
        <v>0</v>
      </c>
      <c r="AP75" s="49">
        <v>1.1000000000000001</v>
      </c>
      <c r="AQ75" s="49">
        <v>0.22000000000000003</v>
      </c>
      <c r="AR75" s="49">
        <v>0</v>
      </c>
      <c r="AS75" s="49">
        <v>0</v>
      </c>
      <c r="AT75" s="49">
        <v>4.2</v>
      </c>
      <c r="AU75" s="49">
        <v>0.5</v>
      </c>
      <c r="AV75" s="49">
        <v>0.4</v>
      </c>
      <c r="AW75" s="49">
        <v>0.06</v>
      </c>
      <c r="AX75" s="49">
        <v>0</v>
      </c>
      <c r="AY75" s="49">
        <v>0</v>
      </c>
      <c r="AZ75" s="49">
        <v>0</v>
      </c>
      <c r="BA75" s="49">
        <v>0</v>
      </c>
      <c r="BB75" s="49">
        <v>0</v>
      </c>
      <c r="BC75" s="49">
        <v>0</v>
      </c>
      <c r="BD75" s="49">
        <v>0</v>
      </c>
      <c r="BE75" s="49">
        <v>0</v>
      </c>
      <c r="BF75" s="49">
        <v>0.4</v>
      </c>
      <c r="BG75" s="49">
        <v>8.0000000000000016E-2</v>
      </c>
      <c r="BH75" s="49">
        <v>0</v>
      </c>
      <c r="BI75" s="49">
        <v>0</v>
      </c>
      <c r="BJ75" s="49">
        <v>0</v>
      </c>
      <c r="BK75" s="49">
        <v>0</v>
      </c>
      <c r="BL75" s="49">
        <v>1</v>
      </c>
      <c r="BM75" s="49">
        <v>0.2</v>
      </c>
      <c r="BN75" s="49">
        <v>0.1</v>
      </c>
      <c r="BO75" s="49">
        <v>2.0000000000000004E-2</v>
      </c>
      <c r="BP75" s="49">
        <v>0.8</v>
      </c>
      <c r="BQ75" s="49">
        <v>0.16000000000000003</v>
      </c>
      <c r="BR75" s="49">
        <v>0</v>
      </c>
      <c r="BS75" s="49">
        <v>0</v>
      </c>
      <c r="BT75" s="49">
        <v>0</v>
      </c>
      <c r="BU75" s="49">
        <v>0</v>
      </c>
      <c r="BV75" s="49">
        <v>10</v>
      </c>
      <c r="BW75" s="49">
        <v>0.01</v>
      </c>
      <c r="BX75" s="49">
        <v>3.1</v>
      </c>
      <c r="BY75" s="49">
        <v>0.62000000000000011</v>
      </c>
      <c r="BZ75" s="49">
        <v>0.1</v>
      </c>
      <c r="CA75" s="49">
        <v>2.0000000000000004E-2</v>
      </c>
      <c r="CB75" s="49">
        <v>2.2000000000000002</v>
      </c>
      <c r="CC75" s="49">
        <v>0.44000000000000006</v>
      </c>
      <c r="CD75" s="49">
        <v>0</v>
      </c>
      <c r="CE75" s="49">
        <v>0</v>
      </c>
      <c r="CF75" s="49">
        <v>0</v>
      </c>
      <c r="CG75" s="49">
        <v>0</v>
      </c>
      <c r="CH75" s="49">
        <v>10.1</v>
      </c>
      <c r="CI75" s="49">
        <v>2.02</v>
      </c>
      <c r="CJ75" s="49">
        <v>2</v>
      </c>
      <c r="CK75" s="49">
        <v>0.4</v>
      </c>
      <c r="CL75" s="49">
        <v>1</v>
      </c>
      <c r="CM75" s="49">
        <v>0.2</v>
      </c>
      <c r="CN75" s="49">
        <v>2.5</v>
      </c>
      <c r="CO75" s="49">
        <v>0.06</v>
      </c>
      <c r="CP75" s="49">
        <v>0.5</v>
      </c>
      <c r="CQ75" s="49">
        <v>0.1</v>
      </c>
      <c r="CR75" s="49">
        <v>3.5</v>
      </c>
      <c r="CS75" s="49">
        <v>1</v>
      </c>
      <c r="CT75" s="49">
        <v>0.70000000000000007</v>
      </c>
      <c r="CU75" s="49">
        <v>0.14000000000000001</v>
      </c>
      <c r="CV75" s="49">
        <v>10.9</v>
      </c>
      <c r="CW75" s="49">
        <v>2.1800000000000002</v>
      </c>
      <c r="CX75" s="49">
        <v>6.2</v>
      </c>
      <c r="CY75" s="49">
        <v>1.2400000000000002</v>
      </c>
      <c r="CZ75" s="47">
        <f t="shared" si="14"/>
        <v>978.00000000000023</v>
      </c>
      <c r="DA75" s="47">
        <f t="shared" si="14"/>
        <v>193.95000000000007</v>
      </c>
    </row>
    <row r="76" spans="1:105" ht="13.5" thickBot="1">
      <c r="A76" s="33" t="s">
        <v>47</v>
      </c>
      <c r="B76" s="49">
        <v>9.2000000000000011</v>
      </c>
      <c r="C76" s="49">
        <v>1</v>
      </c>
      <c r="D76" s="49">
        <v>6</v>
      </c>
      <c r="E76" s="49">
        <v>3.6</v>
      </c>
      <c r="F76" s="49">
        <v>8.4</v>
      </c>
      <c r="G76" s="49">
        <v>0.17818181818181822</v>
      </c>
      <c r="H76" s="49">
        <v>0.2</v>
      </c>
      <c r="I76" s="49">
        <v>0.1</v>
      </c>
      <c r="J76" s="49">
        <v>2.7</v>
      </c>
      <c r="K76" s="49">
        <v>0.17</v>
      </c>
      <c r="L76" s="49">
        <v>12.7</v>
      </c>
      <c r="M76" s="49">
        <v>0.26939393939393946</v>
      </c>
      <c r="N76" s="49">
        <v>42.599999999999994</v>
      </c>
      <c r="O76" s="49">
        <v>29.819999999999997</v>
      </c>
      <c r="P76" s="49">
        <v>5.5</v>
      </c>
      <c r="Q76" s="49">
        <v>0.11454545454545458</v>
      </c>
      <c r="R76" s="49">
        <v>4.6000000000000005</v>
      </c>
      <c r="S76" s="49">
        <v>9.7575757575757607E-2</v>
      </c>
      <c r="T76" s="49">
        <v>1152.6000000000001</v>
      </c>
      <c r="U76" s="49">
        <v>24.449090909090916</v>
      </c>
      <c r="V76" s="49">
        <v>19.099999999999998</v>
      </c>
      <c r="W76" s="49">
        <v>0.85049999999999992</v>
      </c>
      <c r="X76" s="49">
        <v>8.6999999999999993</v>
      </c>
      <c r="Y76" s="49">
        <v>0.28999999999999998</v>
      </c>
      <c r="Z76" s="49">
        <v>7.6</v>
      </c>
      <c r="AA76" s="49">
        <v>1.4</v>
      </c>
      <c r="AB76" s="49">
        <v>6</v>
      </c>
      <c r="AC76" s="49">
        <v>1.08</v>
      </c>
      <c r="AD76" s="49">
        <v>7.9</v>
      </c>
      <c r="AE76" s="49">
        <v>1.4219999999999999</v>
      </c>
      <c r="AF76" s="49">
        <v>4.2</v>
      </c>
      <c r="AG76" s="49">
        <v>0.23</v>
      </c>
      <c r="AH76" s="49">
        <v>1</v>
      </c>
      <c r="AI76" s="49">
        <v>0.16000000000000003</v>
      </c>
      <c r="AJ76" s="49">
        <v>1.2</v>
      </c>
      <c r="AK76" s="49">
        <v>0.18</v>
      </c>
      <c r="AL76" s="49">
        <v>5</v>
      </c>
      <c r="AM76" s="49">
        <v>1.6</v>
      </c>
      <c r="AN76" s="49">
        <v>0</v>
      </c>
      <c r="AO76" s="49">
        <v>0</v>
      </c>
      <c r="AP76" s="49">
        <v>37</v>
      </c>
      <c r="AQ76" s="49">
        <v>7</v>
      </c>
      <c r="AR76" s="49">
        <v>12.1</v>
      </c>
      <c r="AS76" s="49">
        <v>4.0333333333333332</v>
      </c>
      <c r="AT76" s="49">
        <v>90</v>
      </c>
      <c r="AU76" s="49">
        <v>23.400000000000002</v>
      </c>
      <c r="AV76" s="49">
        <v>85</v>
      </c>
      <c r="AW76" s="49">
        <v>25.9</v>
      </c>
      <c r="AX76" s="49">
        <v>20</v>
      </c>
      <c r="AY76" s="49">
        <v>100</v>
      </c>
      <c r="AZ76" s="49">
        <v>0</v>
      </c>
      <c r="BA76" s="49">
        <v>0</v>
      </c>
      <c r="BB76" s="49">
        <v>0.1</v>
      </c>
      <c r="BC76" s="49">
        <v>0.05</v>
      </c>
      <c r="BD76" s="49">
        <v>5.4</v>
      </c>
      <c r="BE76" s="49">
        <v>2.7</v>
      </c>
      <c r="BF76" s="49">
        <v>23.700000000000003</v>
      </c>
      <c r="BG76" s="49">
        <v>11.850000000000001</v>
      </c>
      <c r="BH76" s="49">
        <v>0</v>
      </c>
      <c r="BI76" s="49">
        <v>0</v>
      </c>
      <c r="BJ76" s="49">
        <v>3.4000000000000004</v>
      </c>
      <c r="BK76" s="49">
        <v>1.7000000000000002</v>
      </c>
      <c r="BL76" s="49">
        <v>9</v>
      </c>
      <c r="BM76" s="49">
        <v>4.1499999999999995</v>
      </c>
      <c r="BN76" s="49">
        <v>4.3</v>
      </c>
      <c r="BO76" s="49">
        <v>1.72</v>
      </c>
      <c r="BP76" s="49">
        <v>1</v>
      </c>
      <c r="BQ76" s="49">
        <v>0.15</v>
      </c>
      <c r="BR76" s="49">
        <v>0.1</v>
      </c>
      <c r="BS76" s="49">
        <v>4.0000000000000008E-2</v>
      </c>
      <c r="BT76" s="49">
        <v>0</v>
      </c>
      <c r="BU76" s="49">
        <v>0</v>
      </c>
      <c r="BV76" s="49">
        <v>4</v>
      </c>
      <c r="BW76" s="49">
        <v>0.01</v>
      </c>
      <c r="BX76" s="49">
        <v>2</v>
      </c>
      <c r="BY76" s="49">
        <v>0.8</v>
      </c>
      <c r="BZ76" s="49">
        <v>3</v>
      </c>
      <c r="CA76" s="49">
        <v>1.2000000000000002</v>
      </c>
      <c r="CB76" s="49">
        <v>4.6000000000000005</v>
      </c>
      <c r="CC76" s="49">
        <v>1.8400000000000003</v>
      </c>
      <c r="CD76" s="49">
        <v>3.1</v>
      </c>
      <c r="CE76" s="49">
        <v>0.12400000000000001</v>
      </c>
      <c r="CF76" s="49">
        <v>6</v>
      </c>
      <c r="CG76" s="49">
        <v>1.5</v>
      </c>
      <c r="CH76" s="49">
        <v>7.1999999999999993</v>
      </c>
      <c r="CI76" s="49">
        <v>2.88</v>
      </c>
      <c r="CJ76" s="49">
        <v>4.5</v>
      </c>
      <c r="CK76" s="49">
        <v>1.8</v>
      </c>
      <c r="CL76" s="49">
        <v>0</v>
      </c>
      <c r="CM76" s="49">
        <v>1</v>
      </c>
      <c r="CN76" s="49">
        <v>16</v>
      </c>
      <c r="CO76" s="49">
        <v>6.4</v>
      </c>
      <c r="CP76" s="49">
        <v>34.699999999999996</v>
      </c>
      <c r="CQ76" s="49">
        <v>4.8579999999999997</v>
      </c>
      <c r="CR76" s="49">
        <v>10.600000000000001</v>
      </c>
      <c r="CS76" s="49">
        <v>4</v>
      </c>
      <c r="CT76" s="49">
        <v>19.399999999999999</v>
      </c>
      <c r="CU76" s="49">
        <v>1</v>
      </c>
      <c r="CV76" s="49">
        <v>3</v>
      </c>
      <c r="CW76" s="49">
        <v>0.42000000000000004</v>
      </c>
      <c r="CX76" s="49">
        <v>22.400000000000002</v>
      </c>
      <c r="CY76" s="49">
        <v>3.1360000000000006</v>
      </c>
      <c r="CZ76" s="47">
        <f t="shared" si="14"/>
        <v>1736.8000000000002</v>
      </c>
      <c r="DA76" s="47">
        <f t="shared" si="14"/>
        <v>280.67262121212121</v>
      </c>
    </row>
    <row r="77" spans="1:105" ht="13.5" thickBot="1">
      <c r="A77" s="33" t="s">
        <v>48</v>
      </c>
      <c r="B77" s="49">
        <v>0</v>
      </c>
      <c r="C77" s="49">
        <v>0</v>
      </c>
      <c r="D77" s="49">
        <v>0</v>
      </c>
      <c r="E77" s="49">
        <v>0</v>
      </c>
      <c r="F77" s="49">
        <v>0</v>
      </c>
      <c r="G77" s="49">
        <v>0</v>
      </c>
      <c r="H77" s="49">
        <v>0</v>
      </c>
      <c r="I77" s="49">
        <v>0</v>
      </c>
      <c r="J77" s="49">
        <v>0.1</v>
      </c>
      <c r="K77" s="49">
        <v>1.0000000000000002E-2</v>
      </c>
      <c r="L77" s="49">
        <v>0</v>
      </c>
      <c r="M77" s="49">
        <v>0</v>
      </c>
      <c r="N77" s="49">
        <v>4.1000000000000005</v>
      </c>
      <c r="O77" s="49">
        <v>4.3750000000000009</v>
      </c>
      <c r="P77" s="49">
        <v>0</v>
      </c>
      <c r="Q77" s="49">
        <v>0</v>
      </c>
      <c r="R77" s="49">
        <v>0</v>
      </c>
      <c r="S77" s="49">
        <v>0</v>
      </c>
      <c r="T77" s="49">
        <v>0.1</v>
      </c>
      <c r="U77" s="49">
        <v>1.0000000000000002E-2</v>
      </c>
      <c r="V77" s="49">
        <v>0</v>
      </c>
      <c r="W77" s="49">
        <v>0</v>
      </c>
      <c r="X77" s="49">
        <v>0.2</v>
      </c>
      <c r="Y77" s="49">
        <v>2.0000000000000004E-2</v>
      </c>
      <c r="Z77" s="49">
        <v>0.2</v>
      </c>
      <c r="AA77" s="49">
        <v>2.0000000000000004E-2</v>
      </c>
      <c r="AB77" s="49">
        <v>0</v>
      </c>
      <c r="AC77" s="49">
        <v>0</v>
      </c>
      <c r="AD77" s="49">
        <v>0</v>
      </c>
      <c r="AE77" s="49">
        <v>0</v>
      </c>
      <c r="AF77" s="49">
        <v>0</v>
      </c>
      <c r="AG77" s="49">
        <v>0</v>
      </c>
      <c r="AH77" s="49">
        <v>0</v>
      </c>
      <c r="AI77" s="49">
        <v>0</v>
      </c>
      <c r="AJ77" s="49">
        <v>0</v>
      </c>
      <c r="AK77" s="49">
        <v>0</v>
      </c>
      <c r="AL77" s="49">
        <v>0.8</v>
      </c>
      <c r="AM77" s="49">
        <v>8.0000000000000016E-2</v>
      </c>
      <c r="AN77" s="49">
        <v>0</v>
      </c>
      <c r="AO77" s="49">
        <v>0</v>
      </c>
      <c r="AP77" s="49">
        <v>0.89999999999999991</v>
      </c>
      <c r="AQ77" s="49">
        <v>0.09</v>
      </c>
      <c r="AR77" s="49">
        <v>0</v>
      </c>
      <c r="AS77" s="49">
        <v>0</v>
      </c>
      <c r="AT77" s="49">
        <v>0</v>
      </c>
      <c r="AU77" s="49">
        <v>0</v>
      </c>
      <c r="AV77" s="49">
        <v>0</v>
      </c>
      <c r="AW77" s="49">
        <v>0</v>
      </c>
      <c r="AX77" s="49">
        <v>0</v>
      </c>
      <c r="AY77" s="49">
        <v>0</v>
      </c>
      <c r="AZ77" s="49">
        <v>0</v>
      </c>
      <c r="BA77" s="49">
        <v>0</v>
      </c>
      <c r="BB77" s="49">
        <v>0</v>
      </c>
      <c r="BC77" s="49">
        <v>0</v>
      </c>
      <c r="BD77" s="49">
        <v>0.5</v>
      </c>
      <c r="BE77" s="49">
        <v>0.05</v>
      </c>
      <c r="BF77" s="49">
        <v>0</v>
      </c>
      <c r="BG77" s="49">
        <v>0</v>
      </c>
      <c r="BH77" s="49">
        <v>0</v>
      </c>
      <c r="BI77" s="49">
        <v>0</v>
      </c>
      <c r="BJ77" s="49">
        <v>0</v>
      </c>
      <c r="BK77" s="49">
        <v>0</v>
      </c>
      <c r="BL77" s="49">
        <v>0.4</v>
      </c>
      <c r="BM77" s="49">
        <v>4.0000000000000008E-2</v>
      </c>
      <c r="BN77" s="49">
        <v>148</v>
      </c>
      <c r="BO77" s="49">
        <v>0</v>
      </c>
      <c r="BP77" s="49">
        <v>0</v>
      </c>
      <c r="BQ77" s="49">
        <v>0</v>
      </c>
      <c r="BR77" s="49">
        <v>0</v>
      </c>
      <c r="BS77" s="49">
        <v>0</v>
      </c>
      <c r="BT77" s="49">
        <v>0</v>
      </c>
      <c r="BU77" s="49">
        <v>0</v>
      </c>
      <c r="BV77" s="49">
        <v>0.1</v>
      </c>
      <c r="BW77" s="49">
        <v>0.01</v>
      </c>
      <c r="BX77" s="49">
        <v>0</v>
      </c>
      <c r="BY77" s="49">
        <v>0</v>
      </c>
      <c r="BZ77" s="49">
        <v>0</v>
      </c>
      <c r="CA77" s="49">
        <v>0</v>
      </c>
      <c r="CB77" s="49">
        <v>0</v>
      </c>
      <c r="CC77" s="49">
        <v>0</v>
      </c>
      <c r="CD77" s="49">
        <v>0</v>
      </c>
      <c r="CE77" s="49">
        <v>0</v>
      </c>
      <c r="CF77" s="49">
        <v>0.6</v>
      </c>
      <c r="CG77" s="49">
        <v>0.06</v>
      </c>
      <c r="CH77" s="49">
        <v>2.9</v>
      </c>
      <c r="CI77" s="49">
        <v>0.28999999999999998</v>
      </c>
      <c r="CJ77" s="49">
        <v>0.5</v>
      </c>
      <c r="CK77" s="49">
        <v>0.05</v>
      </c>
      <c r="CL77" s="49">
        <v>0</v>
      </c>
      <c r="CM77" s="49">
        <v>0</v>
      </c>
      <c r="CN77" s="49">
        <v>3</v>
      </c>
      <c r="CO77" s="49">
        <v>0.2</v>
      </c>
      <c r="CP77" s="49">
        <v>0.5</v>
      </c>
      <c r="CQ77" s="49">
        <v>0.05</v>
      </c>
      <c r="CR77" s="49">
        <v>20</v>
      </c>
      <c r="CS77" s="49">
        <v>15</v>
      </c>
      <c r="CT77" s="49">
        <v>13.700000000000001</v>
      </c>
      <c r="CU77" s="49">
        <v>1</v>
      </c>
      <c r="CV77" s="49">
        <v>9.2000000000000011</v>
      </c>
      <c r="CW77" s="49">
        <v>1.8282051282051284</v>
      </c>
      <c r="CX77" s="49">
        <v>49.800000000000004</v>
      </c>
      <c r="CY77" s="49">
        <v>9.8961538461538456</v>
      </c>
      <c r="CZ77" s="47">
        <f t="shared" si="14"/>
        <v>255.6</v>
      </c>
      <c r="DA77" s="47">
        <f t="shared" si="14"/>
        <v>33.079358974358968</v>
      </c>
    </row>
    <row r="78" spans="1:105" ht="13.5" thickBot="1">
      <c r="A78" s="33" t="s">
        <v>49</v>
      </c>
      <c r="B78" s="49">
        <v>0</v>
      </c>
      <c r="C78" s="49">
        <v>0</v>
      </c>
      <c r="D78" s="49">
        <v>0</v>
      </c>
      <c r="E78" s="49">
        <v>0</v>
      </c>
      <c r="F78" s="49">
        <v>12.1</v>
      </c>
      <c r="G78" s="49">
        <v>0</v>
      </c>
      <c r="H78" s="49">
        <v>0</v>
      </c>
      <c r="I78" s="49">
        <v>0</v>
      </c>
      <c r="J78" s="49">
        <v>0</v>
      </c>
      <c r="K78" s="49">
        <v>0</v>
      </c>
      <c r="L78" s="49">
        <v>0</v>
      </c>
      <c r="M78" s="49">
        <v>0</v>
      </c>
      <c r="N78" s="49">
        <v>18.400000000000002</v>
      </c>
      <c r="O78" s="49">
        <v>1.0600000000000002E-2</v>
      </c>
      <c r="P78" s="49">
        <v>0</v>
      </c>
      <c r="Q78" s="49">
        <v>0</v>
      </c>
      <c r="R78" s="49">
        <v>0</v>
      </c>
      <c r="S78" s="49">
        <v>0</v>
      </c>
      <c r="T78" s="49">
        <v>0.1</v>
      </c>
      <c r="U78" s="49">
        <v>0</v>
      </c>
      <c r="V78" s="49">
        <v>0</v>
      </c>
      <c r="W78" s="49">
        <v>0</v>
      </c>
      <c r="X78" s="49">
        <v>0</v>
      </c>
      <c r="Y78" s="49">
        <v>0</v>
      </c>
      <c r="Z78" s="49">
        <v>4778</v>
      </c>
      <c r="AA78" s="49">
        <v>2.2999999999999998</v>
      </c>
      <c r="AB78" s="49">
        <v>17.399999999999999</v>
      </c>
      <c r="AC78" s="49">
        <v>0</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2.8000000000000003</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7">
        <f t="shared" si="14"/>
        <v>4828.8</v>
      </c>
      <c r="DA78" s="47">
        <f t="shared" si="14"/>
        <v>2.3106</v>
      </c>
    </row>
    <row r="79" spans="1:105" ht="13.5" thickBot="1">
      <c r="A79" s="33" t="s">
        <v>50</v>
      </c>
      <c r="B79" s="49">
        <v>2</v>
      </c>
      <c r="C79" s="49">
        <v>0.55099999999999993</v>
      </c>
      <c r="D79" s="49">
        <v>50.5</v>
      </c>
      <c r="E79" s="49">
        <v>35.1</v>
      </c>
      <c r="F79" s="49">
        <v>110.7</v>
      </c>
      <c r="G79" s="49">
        <v>32.103000000000002</v>
      </c>
      <c r="H79" s="49">
        <v>121.70000000000002</v>
      </c>
      <c r="I79" s="49">
        <v>0.1</v>
      </c>
      <c r="J79" s="49">
        <v>22.5</v>
      </c>
      <c r="K79" s="49">
        <v>9.8000000000000007</v>
      </c>
      <c r="L79" s="49">
        <v>21.8</v>
      </c>
      <c r="M79" s="49">
        <v>2.2000000000000002</v>
      </c>
      <c r="N79" s="49">
        <v>139.19999999999999</v>
      </c>
      <c r="O79" s="49">
        <v>17.327999999999999</v>
      </c>
      <c r="P79" s="49">
        <v>59</v>
      </c>
      <c r="Q79" s="49">
        <v>14.75</v>
      </c>
      <c r="R79" s="49">
        <v>538</v>
      </c>
      <c r="S79" s="49">
        <v>37.299999999999997</v>
      </c>
      <c r="T79" s="49">
        <v>3050.6000000000004</v>
      </c>
      <c r="U79" s="49">
        <v>427.08400000000012</v>
      </c>
      <c r="V79" s="49">
        <v>31</v>
      </c>
      <c r="W79" s="49">
        <v>3</v>
      </c>
      <c r="X79" s="49">
        <v>56.1</v>
      </c>
      <c r="Y79" s="49">
        <v>1.1220000000000001</v>
      </c>
      <c r="Z79" s="49">
        <v>447</v>
      </c>
      <c r="AA79" s="49">
        <v>67</v>
      </c>
      <c r="AB79" s="49">
        <v>89.799999999999983</v>
      </c>
      <c r="AC79" s="49">
        <v>13</v>
      </c>
      <c r="AD79" s="49">
        <v>409.4</v>
      </c>
      <c r="AE79" s="49">
        <v>29</v>
      </c>
      <c r="AF79" s="49">
        <v>224.5</v>
      </c>
      <c r="AG79" s="49">
        <v>10</v>
      </c>
      <c r="AH79" s="49">
        <v>25</v>
      </c>
      <c r="AI79" s="49">
        <v>2</v>
      </c>
      <c r="AJ79" s="49">
        <v>0</v>
      </c>
      <c r="AK79" s="49">
        <v>0</v>
      </c>
      <c r="AL79" s="49">
        <v>8.1999999999999993</v>
      </c>
      <c r="AM79" s="49">
        <v>2.5</v>
      </c>
      <c r="AN79" s="49">
        <v>11</v>
      </c>
      <c r="AO79" s="49">
        <v>1</v>
      </c>
      <c r="AP79" s="49">
        <v>244</v>
      </c>
      <c r="AQ79" s="49">
        <v>37</v>
      </c>
      <c r="AR79" s="49">
        <v>67.300000000000011</v>
      </c>
      <c r="AS79" s="49">
        <v>10.095000000000001</v>
      </c>
      <c r="AT79" s="49">
        <v>57.500000000000014</v>
      </c>
      <c r="AU79" s="49">
        <v>2.2999999999999998</v>
      </c>
      <c r="AV79" s="49">
        <v>1300</v>
      </c>
      <c r="AW79" s="49">
        <v>195</v>
      </c>
      <c r="AX79" s="49">
        <v>0</v>
      </c>
      <c r="AY79" s="49">
        <v>0</v>
      </c>
      <c r="AZ79" s="49">
        <v>0</v>
      </c>
      <c r="BA79" s="49">
        <v>0</v>
      </c>
      <c r="BB79" s="49">
        <v>0</v>
      </c>
      <c r="BC79" s="49">
        <v>0</v>
      </c>
      <c r="BD79" s="49">
        <v>0</v>
      </c>
      <c r="BE79" s="49">
        <v>0</v>
      </c>
      <c r="BF79" s="49">
        <v>45.4</v>
      </c>
      <c r="BG79" s="49">
        <v>6.7945578231292512</v>
      </c>
      <c r="BH79" s="49">
        <v>28.3</v>
      </c>
      <c r="BI79" s="49">
        <v>4.2353741496598643</v>
      </c>
      <c r="BJ79" s="49">
        <v>0.5</v>
      </c>
      <c r="BK79" s="49">
        <v>7.4829931972789115E-2</v>
      </c>
      <c r="BL79" s="49">
        <v>120</v>
      </c>
      <c r="BM79" s="49">
        <v>24</v>
      </c>
      <c r="BN79" s="49">
        <v>9</v>
      </c>
      <c r="BO79" s="49">
        <v>1.9909090909090907</v>
      </c>
      <c r="BP79" s="49">
        <v>11.200000000000001</v>
      </c>
      <c r="BQ79" s="49">
        <v>1.65</v>
      </c>
      <c r="BR79" s="49">
        <v>0.4</v>
      </c>
      <c r="BS79" s="49">
        <v>0.06</v>
      </c>
      <c r="BT79" s="49">
        <v>0.1</v>
      </c>
      <c r="BU79" s="49">
        <v>1.4999999999999999E-2</v>
      </c>
      <c r="BV79" s="49">
        <v>5.7000000000000011</v>
      </c>
      <c r="BW79" s="49">
        <v>0.85500000000000009</v>
      </c>
      <c r="BX79" s="49">
        <v>21.099999999999998</v>
      </c>
      <c r="BY79" s="49">
        <v>3.1649999999999996</v>
      </c>
      <c r="BZ79" s="49">
        <v>11.6</v>
      </c>
      <c r="CA79" s="49">
        <v>1.74</v>
      </c>
      <c r="CB79" s="49">
        <v>13.5</v>
      </c>
      <c r="CC79" s="49">
        <v>2.0249999999999999</v>
      </c>
      <c r="CD79" s="49">
        <v>0.1</v>
      </c>
      <c r="CE79" s="49">
        <v>1.4999999999999999E-2</v>
      </c>
      <c r="CF79" s="49">
        <v>19.3</v>
      </c>
      <c r="CG79" s="49">
        <v>0.85</v>
      </c>
      <c r="CH79" s="49">
        <v>0.4</v>
      </c>
      <c r="CI79" s="49">
        <v>0.06</v>
      </c>
      <c r="CJ79" s="49">
        <v>0.5</v>
      </c>
      <c r="CK79" s="49">
        <v>7.4999999999999997E-2</v>
      </c>
      <c r="CL79" s="49">
        <v>0</v>
      </c>
      <c r="CM79" s="49">
        <v>1</v>
      </c>
      <c r="CN79" s="49">
        <v>5</v>
      </c>
      <c r="CO79" s="49">
        <v>1</v>
      </c>
      <c r="CP79" s="49">
        <v>0</v>
      </c>
      <c r="CQ79" s="49">
        <v>0</v>
      </c>
      <c r="CR79" s="49">
        <v>5</v>
      </c>
      <c r="CS79" s="49">
        <v>1</v>
      </c>
      <c r="CT79" s="49">
        <v>2.1</v>
      </c>
      <c r="CU79" s="49">
        <v>0.315</v>
      </c>
      <c r="CV79" s="49">
        <v>39.200000000000003</v>
      </c>
      <c r="CW79" s="49">
        <v>5.88</v>
      </c>
      <c r="CX79" s="49">
        <v>6.2000000000000011</v>
      </c>
      <c r="CY79" s="49">
        <v>0.93000000000000016</v>
      </c>
      <c r="CZ79" s="47">
        <f t="shared" si="14"/>
        <v>7431.4000000000005</v>
      </c>
      <c r="DA79" s="47">
        <f t="shared" si="14"/>
        <v>1007.0636709956709</v>
      </c>
    </row>
    <row r="80" spans="1:105" ht="13.5" thickBot="1">
      <c r="A80" s="33" t="s">
        <v>51</v>
      </c>
      <c r="B80" s="49">
        <v>3</v>
      </c>
      <c r="C80" s="49">
        <v>0.20526315789473684</v>
      </c>
      <c r="D80" s="49">
        <v>15</v>
      </c>
      <c r="E80" s="49">
        <v>5.1315789473684212</v>
      </c>
      <c r="F80" s="49">
        <v>26.400000000000002</v>
      </c>
      <c r="G80" s="49">
        <v>9.0315789473684216</v>
      </c>
      <c r="H80" s="49">
        <v>2.7</v>
      </c>
      <c r="I80" s="49">
        <v>0.3</v>
      </c>
      <c r="J80" s="49">
        <v>93.799999999999983</v>
      </c>
      <c r="K80" s="49">
        <v>4.5</v>
      </c>
      <c r="L80" s="49">
        <v>85.1</v>
      </c>
      <c r="M80" s="49">
        <v>30</v>
      </c>
      <c r="N80" s="49">
        <v>35.200000000000003</v>
      </c>
      <c r="O80" s="49">
        <v>25.625</v>
      </c>
      <c r="P80" s="49">
        <v>8.6999999999999993</v>
      </c>
      <c r="Q80" s="49">
        <v>2.9763157894736842</v>
      </c>
      <c r="R80" s="49">
        <v>8.1000000000000014</v>
      </c>
      <c r="S80" s="49">
        <v>2.7710526315789479</v>
      </c>
      <c r="T80" s="49">
        <v>694.80000000000007</v>
      </c>
      <c r="U80" s="49">
        <v>237.6947368421053</v>
      </c>
      <c r="V80" s="49">
        <v>12.9</v>
      </c>
      <c r="W80" s="49">
        <v>1.548</v>
      </c>
      <c r="X80" s="49">
        <v>17.100000000000001</v>
      </c>
      <c r="Y80" s="49">
        <v>3.3398437500000004</v>
      </c>
      <c r="Z80" s="49">
        <v>72.400000000000006</v>
      </c>
      <c r="AA80" s="49">
        <v>8</v>
      </c>
      <c r="AB80" s="49">
        <v>72.400000000000006</v>
      </c>
      <c r="AC80" s="49">
        <v>36.200000000000003</v>
      </c>
      <c r="AD80" s="49">
        <v>6.1</v>
      </c>
      <c r="AE80" s="49">
        <v>3.05</v>
      </c>
      <c r="AF80" s="49">
        <v>59.900000000000006</v>
      </c>
      <c r="AG80" s="49">
        <v>29.950000000000003</v>
      </c>
      <c r="AH80" s="49">
        <v>5</v>
      </c>
      <c r="AI80" s="49">
        <v>0.05</v>
      </c>
      <c r="AJ80" s="49">
        <v>1.7999999999999998</v>
      </c>
      <c r="AK80" s="49">
        <v>0.89999999999999991</v>
      </c>
      <c r="AL80" s="49">
        <v>8.4</v>
      </c>
      <c r="AM80" s="49">
        <v>1.63</v>
      </c>
      <c r="AN80" s="49">
        <v>12</v>
      </c>
      <c r="AO80" s="49">
        <v>4</v>
      </c>
      <c r="AP80" s="49">
        <v>35</v>
      </c>
      <c r="AQ80" s="49">
        <v>7</v>
      </c>
      <c r="AR80" s="49">
        <v>3.7</v>
      </c>
      <c r="AS80" s="49">
        <v>0.64000000000000012</v>
      </c>
      <c r="AT80" s="49">
        <v>15</v>
      </c>
      <c r="AU80" s="49">
        <v>3</v>
      </c>
      <c r="AV80" s="49">
        <v>4</v>
      </c>
      <c r="AW80" s="49">
        <v>1.2333333333333334</v>
      </c>
      <c r="AX80" s="49">
        <v>3</v>
      </c>
      <c r="AY80" s="49">
        <v>1</v>
      </c>
      <c r="AZ80" s="49">
        <v>11.100000000000001</v>
      </c>
      <c r="BA80" s="49">
        <v>3.7</v>
      </c>
      <c r="BB80" s="49">
        <v>0</v>
      </c>
      <c r="BC80" s="49">
        <v>0</v>
      </c>
      <c r="BD80" s="49">
        <v>4.5</v>
      </c>
      <c r="BE80" s="49">
        <v>1.5</v>
      </c>
      <c r="BF80" s="49">
        <v>119</v>
      </c>
      <c r="BG80" s="49">
        <v>17.835000000000001</v>
      </c>
      <c r="BH80" s="49">
        <v>12.2</v>
      </c>
      <c r="BI80" s="49">
        <v>1.8299999999999998</v>
      </c>
      <c r="BJ80" s="49">
        <v>26.5</v>
      </c>
      <c r="BK80" s="49">
        <v>3.9749999999999996</v>
      </c>
      <c r="BL80" s="49">
        <v>16</v>
      </c>
      <c r="BM80" s="49">
        <v>18.8</v>
      </c>
      <c r="BN80" s="49">
        <v>2.1</v>
      </c>
      <c r="BO80" s="49">
        <v>0.315</v>
      </c>
      <c r="BP80" s="49">
        <v>100.60000000000001</v>
      </c>
      <c r="BQ80" s="49">
        <v>20</v>
      </c>
      <c r="BR80" s="49">
        <v>1.9</v>
      </c>
      <c r="BS80" s="49">
        <v>0.28499999999999998</v>
      </c>
      <c r="BT80" s="49">
        <v>0</v>
      </c>
      <c r="BU80" s="49">
        <v>0</v>
      </c>
      <c r="BV80" s="49">
        <v>0.8</v>
      </c>
      <c r="BW80" s="49">
        <v>0.05</v>
      </c>
      <c r="BX80" s="49">
        <v>1.3</v>
      </c>
      <c r="BY80" s="49">
        <v>0.19500000000000001</v>
      </c>
      <c r="BZ80" s="49">
        <v>23.3</v>
      </c>
      <c r="CA80" s="49">
        <v>3.4950000000000001</v>
      </c>
      <c r="CB80" s="49">
        <v>1.4000000000000001</v>
      </c>
      <c r="CC80" s="49">
        <v>0.21000000000000002</v>
      </c>
      <c r="CD80" s="49">
        <v>0.8</v>
      </c>
      <c r="CE80" s="49">
        <v>0.16000000000000003</v>
      </c>
      <c r="CF80" s="49">
        <v>5</v>
      </c>
      <c r="CG80" s="49">
        <v>1</v>
      </c>
      <c r="CH80" s="49">
        <v>3.0000000000000004</v>
      </c>
      <c r="CI80" s="49">
        <v>0.60000000000000009</v>
      </c>
      <c r="CJ80" s="49">
        <v>17.600000000000001</v>
      </c>
      <c r="CK80" s="49">
        <v>3.5200000000000005</v>
      </c>
      <c r="CL80" s="49">
        <v>4.2</v>
      </c>
      <c r="CM80" s="49">
        <v>0.84000000000000008</v>
      </c>
      <c r="CN80" s="49">
        <v>10</v>
      </c>
      <c r="CO80" s="49">
        <v>2</v>
      </c>
      <c r="CP80" s="49">
        <v>40.099999999999994</v>
      </c>
      <c r="CQ80" s="49">
        <v>8.02</v>
      </c>
      <c r="CR80" s="49">
        <v>41.3</v>
      </c>
      <c r="CS80" s="49">
        <v>2</v>
      </c>
      <c r="CT80" s="49">
        <v>3.1</v>
      </c>
      <c r="CU80" s="49">
        <v>0.62000000000000011</v>
      </c>
      <c r="CV80" s="49">
        <v>21</v>
      </c>
      <c r="CW80" s="49">
        <v>1.34</v>
      </c>
      <c r="CX80" s="49">
        <v>18.600000000000001</v>
      </c>
      <c r="CY80" s="49">
        <v>3.7200000000000006</v>
      </c>
      <c r="CZ80" s="47">
        <f t="shared" si="14"/>
        <v>1786.8999999999996</v>
      </c>
      <c r="DA80" s="47">
        <f t="shared" si="14"/>
        <v>515.78670339912287</v>
      </c>
    </row>
    <row r="81" spans="1:105" ht="13.5" thickBot="1">
      <c r="A81" s="33" t="s">
        <v>52</v>
      </c>
      <c r="B81" s="49">
        <v>2.4</v>
      </c>
      <c r="C81" s="49">
        <v>0.84</v>
      </c>
      <c r="D81" s="49">
        <v>0.70000000000000007</v>
      </c>
      <c r="E81" s="49">
        <v>0.245</v>
      </c>
      <c r="F81" s="49">
        <v>5.5</v>
      </c>
      <c r="G81" s="49">
        <v>1.9249999999999998</v>
      </c>
      <c r="H81" s="49">
        <v>3.6000000000000005</v>
      </c>
      <c r="I81" s="49">
        <v>0.2</v>
      </c>
      <c r="J81" s="49">
        <v>2</v>
      </c>
      <c r="K81" s="49">
        <v>0.6</v>
      </c>
      <c r="L81" s="49">
        <v>5.0999999999999996</v>
      </c>
      <c r="M81" s="49">
        <v>1.7849999999999997</v>
      </c>
      <c r="N81" s="49">
        <v>33.9</v>
      </c>
      <c r="O81" s="49">
        <v>11.864999999999998</v>
      </c>
      <c r="P81" s="49">
        <v>1.5000000000000002</v>
      </c>
      <c r="Q81" s="49">
        <v>0.52500000000000002</v>
      </c>
      <c r="R81" s="49">
        <v>1.9</v>
      </c>
      <c r="S81" s="49">
        <v>0.66499999999999992</v>
      </c>
      <c r="T81" s="49">
        <v>646.79999999999995</v>
      </c>
      <c r="U81" s="49">
        <v>226.37999999999997</v>
      </c>
      <c r="V81" s="49">
        <v>33.9</v>
      </c>
      <c r="W81" s="49">
        <v>3.3719999999999999</v>
      </c>
      <c r="X81" s="49">
        <v>2.4000000000000004</v>
      </c>
      <c r="Y81" s="49">
        <v>0.84000000000000008</v>
      </c>
      <c r="Z81" s="49">
        <v>0.3</v>
      </c>
      <c r="AA81" s="49">
        <v>0.105</v>
      </c>
      <c r="AB81" s="49">
        <v>0.3</v>
      </c>
      <c r="AC81" s="49">
        <v>0.105</v>
      </c>
      <c r="AD81" s="49">
        <v>8.8000000000000007</v>
      </c>
      <c r="AE81" s="49">
        <v>3.08</v>
      </c>
      <c r="AF81" s="49">
        <v>0.2</v>
      </c>
      <c r="AG81" s="49">
        <v>0.03</v>
      </c>
      <c r="AH81" s="49">
        <v>0.1</v>
      </c>
      <c r="AI81" s="49">
        <v>3.4999999999999996E-2</v>
      </c>
      <c r="AJ81" s="49">
        <v>1.4000000000000001</v>
      </c>
      <c r="AK81" s="49">
        <v>0.49</v>
      </c>
      <c r="AL81" s="49">
        <v>1.5</v>
      </c>
      <c r="AM81" s="49">
        <v>0.5</v>
      </c>
      <c r="AN81" s="49">
        <v>0</v>
      </c>
      <c r="AO81" s="49">
        <v>0</v>
      </c>
      <c r="AP81" s="49">
        <v>4.3</v>
      </c>
      <c r="AQ81" s="49">
        <v>1.5049999999999999</v>
      </c>
      <c r="AR81" s="49">
        <v>0.8</v>
      </c>
      <c r="AS81" s="49">
        <v>0.27999999999999997</v>
      </c>
      <c r="AT81" s="49">
        <v>10</v>
      </c>
      <c r="AU81" s="49">
        <v>2</v>
      </c>
      <c r="AV81" s="49">
        <v>15</v>
      </c>
      <c r="AW81" s="49">
        <v>15</v>
      </c>
      <c r="AX81" s="49">
        <v>0</v>
      </c>
      <c r="AY81" s="49">
        <v>0</v>
      </c>
      <c r="AZ81" s="49">
        <v>0.5</v>
      </c>
      <c r="BA81" s="49">
        <v>0.17499999999999999</v>
      </c>
      <c r="BB81" s="49">
        <v>0.2</v>
      </c>
      <c r="BC81" s="49">
        <v>6.9999999999999993E-2</v>
      </c>
      <c r="BD81" s="49">
        <v>0</v>
      </c>
      <c r="BE81" s="49">
        <v>0</v>
      </c>
      <c r="BF81" s="49">
        <v>0.3</v>
      </c>
      <c r="BG81" s="49">
        <v>0.105</v>
      </c>
      <c r="BH81" s="49">
        <v>0.8</v>
      </c>
      <c r="BI81" s="49">
        <v>0.27999999999999997</v>
      </c>
      <c r="BJ81" s="49">
        <v>0.1</v>
      </c>
      <c r="BK81" s="49">
        <v>3.4999999999999996E-2</v>
      </c>
      <c r="BL81" s="49">
        <v>0.3</v>
      </c>
      <c r="BM81" s="49">
        <v>0.105</v>
      </c>
      <c r="BN81" s="49">
        <v>2.2000000000000002</v>
      </c>
      <c r="BO81" s="49">
        <v>0.77</v>
      </c>
      <c r="BP81" s="49">
        <v>12.7</v>
      </c>
      <c r="BQ81" s="49">
        <v>2.6</v>
      </c>
      <c r="BR81" s="49">
        <v>0.2</v>
      </c>
      <c r="BS81" s="49">
        <v>6.9999999999999993E-2</v>
      </c>
      <c r="BT81" s="49">
        <v>0</v>
      </c>
      <c r="BU81" s="49">
        <v>0</v>
      </c>
      <c r="BV81" s="49">
        <v>90</v>
      </c>
      <c r="BW81" s="49">
        <v>20.03</v>
      </c>
      <c r="BX81" s="49">
        <v>0.89999999999999991</v>
      </c>
      <c r="BY81" s="49">
        <v>0.31499999999999995</v>
      </c>
      <c r="BZ81" s="49">
        <v>7</v>
      </c>
      <c r="CA81" s="49">
        <v>1</v>
      </c>
      <c r="CB81" s="49">
        <v>0.70000000000000007</v>
      </c>
      <c r="CC81" s="49">
        <v>0.14000000000000001</v>
      </c>
      <c r="CD81" s="49">
        <v>1.1000000000000001</v>
      </c>
      <c r="CE81" s="49">
        <v>0.22000000000000003</v>
      </c>
      <c r="CF81" s="49">
        <v>3.0000000000000004</v>
      </c>
      <c r="CG81" s="49">
        <v>0.60000000000000009</v>
      </c>
      <c r="CH81" s="49">
        <v>3</v>
      </c>
      <c r="CI81" s="49">
        <v>1</v>
      </c>
      <c r="CJ81" s="49">
        <v>1.5</v>
      </c>
      <c r="CK81" s="49">
        <v>0.30000000000000004</v>
      </c>
      <c r="CL81" s="49">
        <v>0</v>
      </c>
      <c r="CM81" s="49">
        <v>0</v>
      </c>
      <c r="CN81" s="49">
        <v>3</v>
      </c>
      <c r="CO81" s="49">
        <v>0.30000000000000004</v>
      </c>
      <c r="CP81" s="49">
        <v>1.5</v>
      </c>
      <c r="CQ81" s="49">
        <v>0.30000000000000004</v>
      </c>
      <c r="CR81" s="49">
        <v>10</v>
      </c>
      <c r="CS81" s="49">
        <v>6</v>
      </c>
      <c r="CT81" s="49">
        <v>6.8000000000000007</v>
      </c>
      <c r="CU81" s="49">
        <v>1.3600000000000003</v>
      </c>
      <c r="CV81" s="49">
        <v>1.8000000000000003</v>
      </c>
      <c r="CW81" s="49">
        <v>0.3600000000000001</v>
      </c>
      <c r="CX81" s="49">
        <v>18.899999999999999</v>
      </c>
      <c r="CY81" s="49">
        <v>3.78</v>
      </c>
      <c r="CZ81" s="47">
        <f t="shared" si="14"/>
        <v>948.89999999999975</v>
      </c>
      <c r="DA81" s="47">
        <f t="shared" si="14"/>
        <v>312.28700000000003</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4.8</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10</v>
      </c>
      <c r="CS82" s="49">
        <v>1</v>
      </c>
      <c r="CT82" s="49">
        <v>1.5</v>
      </c>
      <c r="CU82" s="49">
        <v>3</v>
      </c>
      <c r="CV82" s="49">
        <v>0</v>
      </c>
      <c r="CW82" s="49">
        <v>0</v>
      </c>
      <c r="CX82" s="49">
        <v>0</v>
      </c>
      <c r="CY82" s="49">
        <v>0</v>
      </c>
      <c r="CZ82" s="47">
        <f t="shared" si="14"/>
        <v>16.3</v>
      </c>
      <c r="DA82" s="47">
        <f t="shared" si="14"/>
        <v>4</v>
      </c>
    </row>
    <row r="83" spans="1:105" ht="13.5" thickBot="1">
      <c r="A83" s="33" t="s">
        <v>139</v>
      </c>
      <c r="B83" s="49">
        <v>1</v>
      </c>
      <c r="C83" s="49">
        <v>0.1</v>
      </c>
      <c r="D83" s="49">
        <v>0</v>
      </c>
      <c r="E83" s="49">
        <v>0</v>
      </c>
      <c r="F83" s="49">
        <v>0</v>
      </c>
      <c r="G83" s="49">
        <v>0</v>
      </c>
      <c r="H83" s="49">
        <v>0.5</v>
      </c>
      <c r="I83" s="49">
        <v>0.3</v>
      </c>
      <c r="J83" s="49">
        <v>0.1</v>
      </c>
      <c r="K83" s="49">
        <v>3.5000000000000003E-2</v>
      </c>
      <c r="L83" s="49">
        <v>0.6</v>
      </c>
      <c r="M83" s="49">
        <v>0.12</v>
      </c>
      <c r="N83" s="49">
        <v>25.6</v>
      </c>
      <c r="O83" s="49">
        <v>32</v>
      </c>
      <c r="P83" s="49">
        <v>3.5999999999999996</v>
      </c>
      <c r="Q83" s="49">
        <v>0.72</v>
      </c>
      <c r="R83" s="49">
        <v>2.2000000000000002</v>
      </c>
      <c r="S83" s="49">
        <v>0.44000000000000006</v>
      </c>
      <c r="T83" s="49">
        <v>1.2000000000000002</v>
      </c>
      <c r="U83" s="49">
        <v>0.24000000000000005</v>
      </c>
      <c r="V83" s="49">
        <v>4</v>
      </c>
      <c r="W83" s="49">
        <v>0.8</v>
      </c>
      <c r="X83" s="49">
        <v>2.7</v>
      </c>
      <c r="Y83" s="49">
        <v>0.54</v>
      </c>
      <c r="Z83" s="49">
        <v>0.2</v>
      </c>
      <c r="AA83" s="49">
        <v>4.0000000000000008E-2</v>
      </c>
      <c r="AB83" s="49">
        <v>1</v>
      </c>
      <c r="AC83" s="49">
        <v>0.1</v>
      </c>
      <c r="AD83" s="49">
        <v>0</v>
      </c>
      <c r="AE83" s="49">
        <v>0</v>
      </c>
      <c r="AF83" s="49">
        <v>1</v>
      </c>
      <c r="AG83" s="49">
        <v>0.2</v>
      </c>
      <c r="AH83" s="49">
        <v>0.1</v>
      </c>
      <c r="AI83" s="49">
        <v>2.0000000000000004E-2</v>
      </c>
      <c r="AJ83" s="49">
        <v>0.5</v>
      </c>
      <c r="AK83" s="49">
        <v>0.1</v>
      </c>
      <c r="AL83" s="49">
        <v>1.7000000000000002</v>
      </c>
      <c r="AM83" s="49">
        <v>0.34000000000000008</v>
      </c>
      <c r="AN83" s="49">
        <v>0</v>
      </c>
      <c r="AO83" s="49">
        <v>0</v>
      </c>
      <c r="AP83" s="49">
        <v>9.3999999999999986</v>
      </c>
      <c r="AQ83" s="49">
        <v>1.8</v>
      </c>
      <c r="AR83" s="49">
        <v>0</v>
      </c>
      <c r="AS83" s="49">
        <v>0</v>
      </c>
      <c r="AT83" s="49">
        <v>56.5</v>
      </c>
      <c r="AU83" s="49">
        <v>7</v>
      </c>
      <c r="AV83" s="49">
        <v>41.899999999999991</v>
      </c>
      <c r="AW83" s="49">
        <v>16.399999999999999</v>
      </c>
      <c r="AX83" s="49">
        <v>0</v>
      </c>
      <c r="AY83" s="49">
        <v>0</v>
      </c>
      <c r="AZ83" s="49">
        <v>0</v>
      </c>
      <c r="BA83" s="49">
        <v>0</v>
      </c>
      <c r="BB83" s="49">
        <v>0</v>
      </c>
      <c r="BC83" s="49">
        <v>0</v>
      </c>
      <c r="BD83" s="49">
        <v>0.1</v>
      </c>
      <c r="BE83" s="49">
        <v>0.03</v>
      </c>
      <c r="BF83" s="49">
        <v>0.4</v>
      </c>
      <c r="BG83" s="49">
        <v>0.12</v>
      </c>
      <c r="BH83" s="49">
        <v>0</v>
      </c>
      <c r="BI83" s="49">
        <v>0</v>
      </c>
      <c r="BJ83" s="49">
        <v>1.7999999999999998</v>
      </c>
      <c r="BK83" s="49">
        <v>0.53999999999999992</v>
      </c>
      <c r="BL83" s="49">
        <v>1.2</v>
      </c>
      <c r="BM83" s="49">
        <v>0.36</v>
      </c>
      <c r="BN83" s="49">
        <v>1.3</v>
      </c>
      <c r="BO83" s="49">
        <v>0.39</v>
      </c>
      <c r="BP83" s="49">
        <v>2</v>
      </c>
      <c r="BQ83" s="49">
        <v>0.6</v>
      </c>
      <c r="BR83" s="49">
        <v>0</v>
      </c>
      <c r="BS83" s="49">
        <v>0</v>
      </c>
      <c r="BT83" s="49">
        <v>0</v>
      </c>
      <c r="BU83" s="49">
        <v>0</v>
      </c>
      <c r="BV83" s="49">
        <v>4.4000000000000004</v>
      </c>
      <c r="BW83" s="49">
        <v>0.02</v>
      </c>
      <c r="BX83" s="49">
        <v>0</v>
      </c>
      <c r="BY83" s="49">
        <v>0</v>
      </c>
      <c r="BZ83" s="49">
        <v>3.4000000000000004</v>
      </c>
      <c r="CA83" s="49">
        <v>1.02</v>
      </c>
      <c r="CB83" s="49">
        <v>0.8</v>
      </c>
      <c r="CC83" s="49">
        <v>0.24</v>
      </c>
      <c r="CD83" s="49">
        <v>0.1</v>
      </c>
      <c r="CE83" s="49">
        <v>0.03</v>
      </c>
      <c r="CF83" s="49">
        <v>0.5</v>
      </c>
      <c r="CG83" s="49">
        <v>0.15</v>
      </c>
      <c r="CH83" s="49">
        <v>3.3000000000000003</v>
      </c>
      <c r="CI83" s="49">
        <v>0.99</v>
      </c>
      <c r="CJ83" s="49">
        <v>0.5</v>
      </c>
      <c r="CK83" s="49">
        <v>0.15</v>
      </c>
      <c r="CL83" s="49">
        <v>0</v>
      </c>
      <c r="CM83" s="49">
        <v>0</v>
      </c>
      <c r="CN83" s="49">
        <v>0</v>
      </c>
      <c r="CO83" s="49">
        <v>0</v>
      </c>
      <c r="CP83" s="49">
        <v>0.5</v>
      </c>
      <c r="CQ83" s="49">
        <v>0.15</v>
      </c>
      <c r="CR83" s="49">
        <v>0.8</v>
      </c>
      <c r="CS83" s="49">
        <v>0.5</v>
      </c>
      <c r="CT83" s="49">
        <v>0.89999999999999991</v>
      </c>
      <c r="CU83" s="49">
        <v>0.26999999999999996</v>
      </c>
      <c r="CV83" s="49">
        <v>0.3</v>
      </c>
      <c r="CW83" s="49">
        <v>0.09</v>
      </c>
      <c r="CX83" s="49">
        <v>3.9000000000000004</v>
      </c>
      <c r="CY83" s="49">
        <v>1.1700000000000002</v>
      </c>
      <c r="CZ83" s="47">
        <f t="shared" si="14"/>
        <v>180.00000000000009</v>
      </c>
      <c r="DA83" s="47">
        <f t="shared" si="14"/>
        <v>68.115000000000009</v>
      </c>
    </row>
    <row r="84" spans="1:105" ht="13.5" thickBot="1">
      <c r="A84" s="33" t="s">
        <v>140</v>
      </c>
      <c r="B84" s="49">
        <v>49.2</v>
      </c>
      <c r="C84" s="49">
        <v>0.6</v>
      </c>
      <c r="D84" s="49">
        <v>1.5</v>
      </c>
      <c r="E84" s="49">
        <v>1.2</v>
      </c>
      <c r="F84" s="49">
        <v>17.399999999999999</v>
      </c>
      <c r="G84" s="49">
        <v>2.4857142857142853</v>
      </c>
      <c r="H84" s="49">
        <v>14.9</v>
      </c>
      <c r="I84" s="49">
        <v>2.1285714285714286</v>
      </c>
      <c r="J84" s="49">
        <v>52.7</v>
      </c>
      <c r="K84" s="49">
        <v>36.4</v>
      </c>
      <c r="L84" s="49">
        <v>41.6</v>
      </c>
      <c r="M84" s="49">
        <v>13</v>
      </c>
      <c r="N84" s="49">
        <v>98.700000000000017</v>
      </c>
      <c r="O84" s="49">
        <v>65.040000000000006</v>
      </c>
      <c r="P84" s="49">
        <v>29.700000000000003</v>
      </c>
      <c r="Q84" s="49">
        <v>34</v>
      </c>
      <c r="R84" s="49">
        <v>10.5</v>
      </c>
      <c r="S84" s="49">
        <v>6.3</v>
      </c>
      <c r="T84" s="49">
        <v>5</v>
      </c>
      <c r="U84" s="49">
        <v>3</v>
      </c>
      <c r="V84" s="49">
        <v>80.599999999999994</v>
      </c>
      <c r="W84" s="49">
        <v>12.089999999999998</v>
      </c>
      <c r="X84" s="49">
        <v>20.8</v>
      </c>
      <c r="Y84" s="49">
        <v>12.48</v>
      </c>
      <c r="Z84" s="49">
        <v>97</v>
      </c>
      <c r="AA84" s="49">
        <v>15</v>
      </c>
      <c r="AB84" s="49">
        <v>8.6999999999999993</v>
      </c>
      <c r="AC84" s="49">
        <v>5.22</v>
      </c>
      <c r="AD84" s="49">
        <v>17.7</v>
      </c>
      <c r="AE84" s="49">
        <v>7</v>
      </c>
      <c r="AF84" s="49">
        <v>7.1999999999999993</v>
      </c>
      <c r="AG84" s="49">
        <v>0.4</v>
      </c>
      <c r="AH84" s="49">
        <v>10</v>
      </c>
      <c r="AI84" s="49">
        <v>1</v>
      </c>
      <c r="AJ84" s="49">
        <v>0.8</v>
      </c>
      <c r="AK84" s="49">
        <v>0.48</v>
      </c>
      <c r="AL84" s="49">
        <v>0</v>
      </c>
      <c r="AM84" s="49">
        <v>0</v>
      </c>
      <c r="AN84" s="49">
        <v>6</v>
      </c>
      <c r="AO84" s="49">
        <v>6</v>
      </c>
      <c r="AP84" s="49">
        <v>186</v>
      </c>
      <c r="AQ84" s="49">
        <v>108</v>
      </c>
      <c r="AR84" s="49">
        <v>47.599999999999994</v>
      </c>
      <c r="AS84" s="49">
        <v>11.899999999999999</v>
      </c>
      <c r="AT84" s="49">
        <v>126.7</v>
      </c>
      <c r="AU84" s="49">
        <v>0.1</v>
      </c>
      <c r="AV84" s="49">
        <v>19</v>
      </c>
      <c r="AW84" s="49">
        <v>4.625</v>
      </c>
      <c r="AX84" s="49">
        <v>0</v>
      </c>
      <c r="AY84" s="49">
        <v>0</v>
      </c>
      <c r="AZ84" s="49">
        <v>0</v>
      </c>
      <c r="BA84" s="49">
        <v>0</v>
      </c>
      <c r="BB84" s="49">
        <v>0</v>
      </c>
      <c r="BC84" s="49">
        <v>0</v>
      </c>
      <c r="BD84" s="49">
        <v>0</v>
      </c>
      <c r="BE84" s="49">
        <v>0</v>
      </c>
      <c r="BF84" s="49">
        <v>50</v>
      </c>
      <c r="BG84" s="49">
        <v>11.899999999999999</v>
      </c>
      <c r="BH84" s="49">
        <v>50.099999999999994</v>
      </c>
      <c r="BI84" s="49">
        <v>12.524999999999999</v>
      </c>
      <c r="BJ84" s="49">
        <v>52.400000000000006</v>
      </c>
      <c r="BK84" s="49">
        <v>13.100000000000001</v>
      </c>
      <c r="BL84" s="49">
        <v>69</v>
      </c>
      <c r="BM84" s="49">
        <v>104</v>
      </c>
      <c r="BN84" s="49">
        <v>7</v>
      </c>
      <c r="BO84" s="49">
        <v>1.75</v>
      </c>
      <c r="BP84" s="49">
        <v>91</v>
      </c>
      <c r="BQ84" s="49">
        <v>22.75</v>
      </c>
      <c r="BR84" s="49">
        <v>12.8</v>
      </c>
      <c r="BS84" s="49">
        <v>1</v>
      </c>
      <c r="BT84" s="49">
        <v>0</v>
      </c>
      <c r="BU84" s="49">
        <v>0</v>
      </c>
      <c r="BV84" s="49">
        <v>39.1</v>
      </c>
      <c r="BW84" s="49">
        <v>5</v>
      </c>
      <c r="BX84" s="49">
        <v>27.400000000000002</v>
      </c>
      <c r="BY84" s="49">
        <v>6.8500000000000005</v>
      </c>
      <c r="BZ84" s="49">
        <v>84</v>
      </c>
      <c r="CA84" s="49">
        <v>21</v>
      </c>
      <c r="CB84" s="49">
        <v>14.2</v>
      </c>
      <c r="CC84" s="49">
        <v>4.7333333333333325</v>
      </c>
      <c r="CD84" s="49">
        <v>12.8</v>
      </c>
      <c r="CE84" s="49">
        <v>4.2666666666666666</v>
      </c>
      <c r="CF84" s="49">
        <v>59</v>
      </c>
      <c r="CG84" s="49">
        <v>3</v>
      </c>
      <c r="CH84" s="49">
        <v>4.5</v>
      </c>
      <c r="CI84" s="49">
        <v>0.6</v>
      </c>
      <c r="CJ84" s="49">
        <v>1.5</v>
      </c>
      <c r="CK84" s="49">
        <v>0.5</v>
      </c>
      <c r="CL84" s="49">
        <v>0.5</v>
      </c>
      <c r="CM84" s="49">
        <v>0.16666666666666666</v>
      </c>
      <c r="CN84" s="49">
        <v>0</v>
      </c>
      <c r="CO84" s="49">
        <v>0</v>
      </c>
      <c r="CP84" s="49">
        <v>0</v>
      </c>
      <c r="CQ84" s="49">
        <v>0</v>
      </c>
      <c r="CR84" s="49">
        <v>3</v>
      </c>
      <c r="CS84" s="49">
        <v>1</v>
      </c>
      <c r="CT84" s="49">
        <v>0</v>
      </c>
      <c r="CU84" s="49">
        <v>0</v>
      </c>
      <c r="CV84" s="49">
        <v>0</v>
      </c>
      <c r="CW84" s="49">
        <v>0</v>
      </c>
      <c r="CX84" s="49">
        <v>32.299999999999997</v>
      </c>
      <c r="CY84" s="49">
        <v>10.766666666666666</v>
      </c>
      <c r="CZ84" s="47">
        <f t="shared" si="14"/>
        <v>1559.9</v>
      </c>
      <c r="DA84" s="47">
        <f t="shared" si="14"/>
        <v>573.35761904761898</v>
      </c>
    </row>
    <row r="85" spans="1:105" ht="13.5" thickBot="1">
      <c r="A85" s="33" t="s">
        <v>181</v>
      </c>
      <c r="B85" s="49">
        <v>130.5</v>
      </c>
      <c r="C85" s="49">
        <v>0</v>
      </c>
      <c r="D85" s="49">
        <v>137</v>
      </c>
      <c r="E85" s="49">
        <v>0</v>
      </c>
      <c r="F85" s="49">
        <v>185.9</v>
      </c>
      <c r="G85" s="49">
        <v>0</v>
      </c>
      <c r="H85" s="49">
        <v>195.9</v>
      </c>
      <c r="I85" s="49">
        <v>0</v>
      </c>
      <c r="J85" s="49">
        <v>111.20000000000002</v>
      </c>
      <c r="K85" s="49">
        <v>0</v>
      </c>
      <c r="L85" s="49">
        <v>1605.1999999999998</v>
      </c>
      <c r="M85" s="49">
        <v>0</v>
      </c>
      <c r="N85" s="49">
        <v>1047.7</v>
      </c>
      <c r="O85" s="49">
        <v>0</v>
      </c>
      <c r="P85" s="49">
        <v>253.10000000000002</v>
      </c>
      <c r="Q85" s="49">
        <v>0</v>
      </c>
      <c r="R85" s="49">
        <v>561.6</v>
      </c>
      <c r="S85" s="49">
        <v>0</v>
      </c>
      <c r="T85" s="49">
        <v>1674.5000000000002</v>
      </c>
      <c r="U85" s="49">
        <v>0</v>
      </c>
      <c r="V85" s="49">
        <v>486.40000000000009</v>
      </c>
      <c r="W85" s="49">
        <v>0</v>
      </c>
      <c r="X85" s="49">
        <v>118.5</v>
      </c>
      <c r="Y85" s="49">
        <v>0</v>
      </c>
      <c r="Z85" s="49">
        <v>744.80000000000018</v>
      </c>
      <c r="AA85" s="49">
        <v>0</v>
      </c>
      <c r="AB85" s="49">
        <v>122.89999999999999</v>
      </c>
      <c r="AC85" s="49">
        <v>0</v>
      </c>
      <c r="AD85" s="49">
        <v>156.20000000000002</v>
      </c>
      <c r="AE85" s="49">
        <v>0</v>
      </c>
      <c r="AF85" s="49">
        <v>222.40000000000003</v>
      </c>
      <c r="AG85" s="49">
        <v>3</v>
      </c>
      <c r="AH85" s="49">
        <v>1367.9999999999998</v>
      </c>
      <c r="AI85" s="49">
        <v>0</v>
      </c>
      <c r="AJ85" s="49">
        <v>0.70000000000000007</v>
      </c>
      <c r="AK85" s="49">
        <v>0</v>
      </c>
      <c r="AL85" s="49">
        <v>1</v>
      </c>
      <c r="AM85" s="49">
        <v>0</v>
      </c>
      <c r="AN85" s="49">
        <v>89</v>
      </c>
      <c r="AO85" s="49">
        <v>1</v>
      </c>
      <c r="AP85" s="49">
        <v>729.60000000000014</v>
      </c>
      <c r="AQ85" s="49">
        <v>0</v>
      </c>
      <c r="AR85" s="49">
        <v>165.3</v>
      </c>
      <c r="AS85" s="49">
        <v>0</v>
      </c>
      <c r="AT85" s="49">
        <v>408.9</v>
      </c>
      <c r="AU85" s="49">
        <v>0</v>
      </c>
      <c r="AV85" s="49">
        <v>250.79999999999995</v>
      </c>
      <c r="AW85" s="49">
        <v>37</v>
      </c>
      <c r="AX85" s="49">
        <v>0.2</v>
      </c>
      <c r="AY85" s="49">
        <v>0</v>
      </c>
      <c r="AZ85" s="49">
        <v>1.4000000000000001</v>
      </c>
      <c r="BA85" s="49">
        <v>0</v>
      </c>
      <c r="BB85" s="49">
        <v>0.1</v>
      </c>
      <c r="BC85" s="49">
        <v>0</v>
      </c>
      <c r="BD85" s="49">
        <v>21.5</v>
      </c>
      <c r="BE85" s="49">
        <v>0</v>
      </c>
      <c r="BF85" s="49">
        <v>504.79999999999995</v>
      </c>
      <c r="BG85" s="49">
        <v>0</v>
      </c>
      <c r="BH85" s="49">
        <v>25.9</v>
      </c>
      <c r="BI85" s="49">
        <v>0</v>
      </c>
      <c r="BJ85" s="49">
        <v>244.1</v>
      </c>
      <c r="BK85" s="49">
        <v>0</v>
      </c>
      <c r="BL85" s="49">
        <v>116.39999999999999</v>
      </c>
      <c r="BM85" s="49">
        <v>0</v>
      </c>
      <c r="BN85" s="49">
        <v>60</v>
      </c>
      <c r="BO85" s="49">
        <v>0</v>
      </c>
      <c r="BP85" s="49">
        <v>96.199999999999989</v>
      </c>
      <c r="BQ85" s="49">
        <v>0</v>
      </c>
      <c r="BR85" s="49">
        <v>7.9</v>
      </c>
      <c r="BS85" s="49">
        <v>0</v>
      </c>
      <c r="BT85" s="49">
        <v>0</v>
      </c>
      <c r="BU85" s="49">
        <v>0</v>
      </c>
      <c r="BV85" s="49">
        <v>81.399999999999991</v>
      </c>
      <c r="BW85" s="49">
        <v>0</v>
      </c>
      <c r="BX85" s="49">
        <v>37.299999999999997</v>
      </c>
      <c r="BY85" s="49">
        <v>0</v>
      </c>
      <c r="BZ85" s="49">
        <v>2.7</v>
      </c>
      <c r="CA85" s="49">
        <v>0</v>
      </c>
      <c r="CB85" s="49">
        <v>19.5</v>
      </c>
      <c r="CC85" s="49">
        <v>0</v>
      </c>
      <c r="CD85" s="49">
        <v>23.6</v>
      </c>
      <c r="CE85" s="49">
        <v>0</v>
      </c>
      <c r="CF85" s="49">
        <v>66.5</v>
      </c>
      <c r="CG85" s="49">
        <v>0</v>
      </c>
      <c r="CH85" s="49">
        <v>1.9</v>
      </c>
      <c r="CI85" s="49">
        <v>0</v>
      </c>
      <c r="CJ85" s="49">
        <v>0.5</v>
      </c>
      <c r="CK85" s="49">
        <v>0</v>
      </c>
      <c r="CL85" s="49">
        <v>15.399999999999999</v>
      </c>
      <c r="CM85" s="49">
        <v>0</v>
      </c>
      <c r="CN85" s="49">
        <v>5.2</v>
      </c>
      <c r="CO85" s="49">
        <v>0</v>
      </c>
      <c r="CP85" s="49">
        <v>37.700000000000003</v>
      </c>
      <c r="CQ85" s="49">
        <v>0</v>
      </c>
      <c r="CR85" s="49">
        <v>9.9</v>
      </c>
      <c r="CS85" s="49">
        <v>0</v>
      </c>
      <c r="CT85" s="49">
        <v>3.1</v>
      </c>
      <c r="CU85" s="49">
        <v>0</v>
      </c>
      <c r="CV85" s="49">
        <v>8.8000000000000007</v>
      </c>
      <c r="CW85" s="49">
        <v>0</v>
      </c>
      <c r="CX85" s="49">
        <v>57.59999999999998</v>
      </c>
      <c r="CY85" s="49">
        <v>0</v>
      </c>
      <c r="CZ85" s="47">
        <f t="shared" si="14"/>
        <v>12216.699999999999</v>
      </c>
      <c r="DA85" s="47">
        <f t="shared" si="14"/>
        <v>41</v>
      </c>
    </row>
    <row r="86" spans="1:105" ht="15" thickBot="1">
      <c r="A86" s="35" t="s">
        <v>61</v>
      </c>
      <c r="B86" s="45">
        <f>SUM(B87:B90)</f>
        <v>241261.00000000003</v>
      </c>
      <c r="C86" s="45">
        <f t="shared" ref="C86:BN86" si="15">SUM(C87:C90)</f>
        <v>49142</v>
      </c>
      <c r="D86" s="45">
        <f t="shared" si="15"/>
        <v>60529.80000000001</v>
      </c>
      <c r="E86" s="45">
        <f t="shared" si="15"/>
        <v>20956.5</v>
      </c>
      <c r="F86" s="45">
        <f t="shared" si="15"/>
        <v>10404.400000000001</v>
      </c>
      <c r="G86" s="45">
        <f t="shared" si="15"/>
        <v>1200</v>
      </c>
      <c r="H86" s="45">
        <f t="shared" si="15"/>
        <v>73386.2</v>
      </c>
      <c r="I86" s="45">
        <f t="shared" si="15"/>
        <v>18971</v>
      </c>
      <c r="J86" s="45">
        <f t="shared" si="15"/>
        <v>61095.200000000004</v>
      </c>
      <c r="K86" s="45">
        <f t="shared" si="15"/>
        <v>21480</v>
      </c>
      <c r="L86" s="45">
        <f t="shared" si="15"/>
        <v>168462</v>
      </c>
      <c r="M86" s="45">
        <f t="shared" si="15"/>
        <v>49400</v>
      </c>
      <c r="N86" s="45">
        <f t="shared" si="15"/>
        <v>50071.200000000004</v>
      </c>
      <c r="O86" s="45">
        <f t="shared" si="15"/>
        <v>8766.4134509246414</v>
      </c>
      <c r="P86" s="45">
        <f t="shared" si="15"/>
        <v>5135.2</v>
      </c>
      <c r="Q86" s="45">
        <f t="shared" si="15"/>
        <v>1532</v>
      </c>
      <c r="R86" s="45">
        <f t="shared" si="15"/>
        <v>990</v>
      </c>
      <c r="S86" s="45">
        <f t="shared" si="15"/>
        <v>297</v>
      </c>
      <c r="T86" s="45">
        <f t="shared" si="15"/>
        <v>9274.0000000000018</v>
      </c>
      <c r="U86" s="45">
        <f t="shared" si="15"/>
        <v>1604.2306935460995</v>
      </c>
      <c r="V86" s="45">
        <f t="shared" si="15"/>
        <v>38892.199999999997</v>
      </c>
      <c r="W86" s="45">
        <f t="shared" si="15"/>
        <v>37676.783000000003</v>
      </c>
      <c r="X86" s="45">
        <f t="shared" si="15"/>
        <v>3633.8</v>
      </c>
      <c r="Y86" s="45">
        <f t="shared" si="15"/>
        <v>872.11199999999997</v>
      </c>
      <c r="Z86" s="45">
        <f t="shared" si="15"/>
        <v>13947.4</v>
      </c>
      <c r="AA86" s="45">
        <f t="shared" si="15"/>
        <v>3729</v>
      </c>
      <c r="AB86" s="45">
        <f t="shared" si="15"/>
        <v>410</v>
      </c>
      <c r="AC86" s="45">
        <f t="shared" si="15"/>
        <v>62</v>
      </c>
      <c r="AD86" s="45">
        <f t="shared" si="15"/>
        <v>0</v>
      </c>
      <c r="AE86" s="45">
        <f t="shared" si="15"/>
        <v>0</v>
      </c>
      <c r="AF86" s="45">
        <f t="shared" si="15"/>
        <v>17209.2</v>
      </c>
      <c r="AG86" s="45">
        <f t="shared" si="15"/>
        <v>3989</v>
      </c>
      <c r="AH86" s="45">
        <f t="shared" si="15"/>
        <v>40.9</v>
      </c>
      <c r="AI86" s="45">
        <f t="shared" si="15"/>
        <v>4.4963199691595985</v>
      </c>
      <c r="AJ86" s="45">
        <f t="shared" si="15"/>
        <v>0</v>
      </c>
      <c r="AK86" s="45">
        <f t="shared" si="15"/>
        <v>0</v>
      </c>
      <c r="AL86" s="45">
        <f t="shared" si="15"/>
        <v>380</v>
      </c>
      <c r="AM86" s="45">
        <f t="shared" si="15"/>
        <v>180</v>
      </c>
      <c r="AN86" s="45">
        <f t="shared" si="15"/>
        <v>0</v>
      </c>
      <c r="AO86" s="45">
        <f t="shared" si="15"/>
        <v>0</v>
      </c>
      <c r="AP86" s="45">
        <f t="shared" si="15"/>
        <v>8223</v>
      </c>
      <c r="AQ86" s="45">
        <f t="shared" si="15"/>
        <v>2808</v>
      </c>
      <c r="AR86" s="45">
        <f t="shared" si="15"/>
        <v>145</v>
      </c>
      <c r="AS86" s="45">
        <f t="shared" si="15"/>
        <v>13.663810923143503</v>
      </c>
      <c r="AT86" s="45">
        <f t="shared" si="15"/>
        <v>258.60000000000002</v>
      </c>
      <c r="AU86" s="45">
        <f t="shared" si="15"/>
        <v>98.12</v>
      </c>
      <c r="AV86" s="45">
        <f t="shared" si="15"/>
        <v>1144.5999999999999</v>
      </c>
      <c r="AW86" s="45">
        <f t="shared" si="15"/>
        <v>771.90800000000002</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0</v>
      </c>
      <c r="BK86" s="45">
        <f t="shared" si="15"/>
        <v>0</v>
      </c>
      <c r="BL86" s="45">
        <f t="shared" si="15"/>
        <v>11665.699999999999</v>
      </c>
      <c r="BM86" s="45">
        <f t="shared" si="15"/>
        <v>2396.2399999999998</v>
      </c>
      <c r="BN86" s="45">
        <f t="shared" si="15"/>
        <v>55.600000000000016</v>
      </c>
      <c r="BO86" s="45">
        <f t="shared" ref="BO86:CY86" si="16">SUM(BO87:BO90)</f>
        <v>2.8939254183686924</v>
      </c>
      <c r="BP86" s="45">
        <f t="shared" si="16"/>
        <v>751.2</v>
      </c>
      <c r="BQ86" s="45">
        <f t="shared" si="16"/>
        <v>148.25</v>
      </c>
      <c r="BR86" s="45">
        <f t="shared" si="16"/>
        <v>0</v>
      </c>
      <c r="BS86" s="45">
        <f t="shared" si="16"/>
        <v>0</v>
      </c>
      <c r="BT86" s="45">
        <f t="shared" si="16"/>
        <v>0</v>
      </c>
      <c r="BU86" s="45">
        <f t="shared" si="16"/>
        <v>0</v>
      </c>
      <c r="BV86" s="45">
        <f t="shared" si="16"/>
        <v>0</v>
      </c>
      <c r="BW86" s="45">
        <f t="shared" si="16"/>
        <v>0</v>
      </c>
      <c r="BX86" s="45">
        <f t="shared" si="16"/>
        <v>139.4</v>
      </c>
      <c r="BY86" s="45">
        <f t="shared" si="16"/>
        <v>7.2556331532481222</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777505.60000000009</v>
      </c>
      <c r="DA86" s="45">
        <f>SUM(DA87:DA90)</f>
        <v>226108.86683393468</v>
      </c>
    </row>
    <row r="87" spans="1:105" ht="13.5" thickBot="1">
      <c r="A87" s="33" t="s">
        <v>27</v>
      </c>
      <c r="B87" s="46">
        <v>1403.1</v>
      </c>
      <c r="C87" s="46">
        <v>180</v>
      </c>
      <c r="D87" s="46">
        <v>672.6</v>
      </c>
      <c r="E87" s="46">
        <v>168.25</v>
      </c>
      <c r="F87" s="46">
        <v>1225.7</v>
      </c>
      <c r="G87" s="46">
        <v>150</v>
      </c>
      <c r="H87" s="46">
        <v>9805</v>
      </c>
      <c r="I87" s="46">
        <v>1150</v>
      </c>
      <c r="J87" s="46">
        <v>1831</v>
      </c>
      <c r="K87" s="46">
        <v>730</v>
      </c>
      <c r="L87" s="46">
        <v>22320</v>
      </c>
      <c r="M87" s="46">
        <v>4400</v>
      </c>
      <c r="N87" s="46">
        <v>21612.5</v>
      </c>
      <c r="O87" s="46">
        <v>3426.3719512195121</v>
      </c>
      <c r="P87" s="46">
        <v>0</v>
      </c>
      <c r="Q87" s="46">
        <v>0</v>
      </c>
      <c r="R87" s="46">
        <v>0</v>
      </c>
      <c r="S87" s="46">
        <v>0</v>
      </c>
      <c r="T87" s="46">
        <v>1557.6</v>
      </c>
      <c r="U87" s="46">
        <v>292.50704225352109</v>
      </c>
      <c r="V87" s="46">
        <v>9890</v>
      </c>
      <c r="W87" s="46">
        <v>989</v>
      </c>
      <c r="X87" s="46">
        <v>0</v>
      </c>
      <c r="Y87" s="46">
        <v>0</v>
      </c>
      <c r="Z87" s="46">
        <v>757.4</v>
      </c>
      <c r="AA87" s="46">
        <v>219</v>
      </c>
      <c r="AB87" s="46">
        <v>0</v>
      </c>
      <c r="AC87" s="46">
        <v>0</v>
      </c>
      <c r="AD87" s="46">
        <v>0</v>
      </c>
      <c r="AE87" s="46">
        <v>0</v>
      </c>
      <c r="AF87" s="46">
        <v>1589.8</v>
      </c>
      <c r="AG87" s="46">
        <v>812</v>
      </c>
      <c r="AH87" s="46">
        <v>0</v>
      </c>
      <c r="AI87" s="46">
        <v>0</v>
      </c>
      <c r="AJ87" s="46">
        <v>0</v>
      </c>
      <c r="AK87" s="46">
        <v>0</v>
      </c>
      <c r="AL87" s="46">
        <v>0</v>
      </c>
      <c r="AM87" s="46">
        <v>0</v>
      </c>
      <c r="AN87" s="46">
        <v>0</v>
      </c>
      <c r="AO87" s="46">
        <v>0</v>
      </c>
      <c r="AP87" s="46">
        <v>0</v>
      </c>
      <c r="AQ87" s="46">
        <v>0</v>
      </c>
      <c r="AR87" s="46">
        <v>0</v>
      </c>
      <c r="AS87" s="46">
        <v>0</v>
      </c>
      <c r="AT87" s="46">
        <v>0</v>
      </c>
      <c r="AU87" s="46">
        <v>0</v>
      </c>
      <c r="AV87" s="46">
        <v>491.6</v>
      </c>
      <c r="AW87" s="46">
        <v>63.908000000000008</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73156.3</v>
      </c>
      <c r="DA87" s="47">
        <f t="shared" si="14"/>
        <v>12581.036993473033</v>
      </c>
    </row>
    <row r="88" spans="1:105" ht="13.5" thickBot="1">
      <c r="A88" s="33" t="s">
        <v>28</v>
      </c>
      <c r="B88" s="46">
        <v>239857.90000000002</v>
      </c>
      <c r="C88" s="46">
        <v>48962</v>
      </c>
      <c r="D88" s="46">
        <v>58240.400000000009</v>
      </c>
      <c r="E88" s="46">
        <v>20384</v>
      </c>
      <c r="F88" s="46">
        <v>9178.7000000000007</v>
      </c>
      <c r="G88" s="46">
        <v>1050</v>
      </c>
      <c r="H88" s="46">
        <v>60734.2</v>
      </c>
      <c r="I88" s="46">
        <v>16825</v>
      </c>
      <c r="J88" s="46">
        <v>30436.400000000001</v>
      </c>
      <c r="K88" s="46">
        <v>9800</v>
      </c>
      <c r="L88" s="46">
        <v>143930</v>
      </c>
      <c r="M88" s="46">
        <v>44300</v>
      </c>
      <c r="N88" s="46">
        <v>27623</v>
      </c>
      <c r="O88" s="46">
        <v>4892.5344997051307</v>
      </c>
      <c r="P88" s="46">
        <v>5129.7</v>
      </c>
      <c r="Q88" s="46">
        <v>1526</v>
      </c>
      <c r="R88" s="46">
        <v>990</v>
      </c>
      <c r="S88" s="46">
        <v>297</v>
      </c>
      <c r="T88" s="46">
        <v>7716.4000000000015</v>
      </c>
      <c r="U88" s="46">
        <v>1311.7236512925783</v>
      </c>
      <c r="V88" s="46">
        <v>29002.2</v>
      </c>
      <c r="W88" s="46">
        <v>36687.783000000003</v>
      </c>
      <c r="X88" s="46">
        <v>3633.8</v>
      </c>
      <c r="Y88" s="46">
        <v>872.11199999999997</v>
      </c>
      <c r="Z88" s="46">
        <v>13190</v>
      </c>
      <c r="AA88" s="46">
        <v>3510</v>
      </c>
      <c r="AB88" s="46">
        <v>410</v>
      </c>
      <c r="AC88" s="46">
        <v>62</v>
      </c>
      <c r="AD88" s="46">
        <v>0</v>
      </c>
      <c r="AE88" s="46">
        <v>0</v>
      </c>
      <c r="AF88" s="46">
        <v>15606.2</v>
      </c>
      <c r="AG88" s="46">
        <v>3160</v>
      </c>
      <c r="AH88" s="46">
        <v>20.9</v>
      </c>
      <c r="AI88" s="46">
        <v>4.4963199691595985</v>
      </c>
      <c r="AJ88" s="46">
        <v>0</v>
      </c>
      <c r="AK88" s="46">
        <v>0</v>
      </c>
      <c r="AL88" s="46">
        <v>380</v>
      </c>
      <c r="AM88" s="46">
        <v>180</v>
      </c>
      <c r="AN88" s="46">
        <v>0</v>
      </c>
      <c r="AO88" s="46">
        <v>0</v>
      </c>
      <c r="AP88" s="46">
        <v>8074</v>
      </c>
      <c r="AQ88" s="46">
        <v>2584</v>
      </c>
      <c r="AR88" s="46">
        <v>145</v>
      </c>
      <c r="AS88" s="46">
        <v>13.663810923143503</v>
      </c>
      <c r="AT88" s="46">
        <v>172.2</v>
      </c>
      <c r="AU88" s="46">
        <v>29</v>
      </c>
      <c r="AV88" s="46">
        <v>400</v>
      </c>
      <c r="AW88" s="46">
        <v>70</v>
      </c>
      <c r="AX88" s="46">
        <v>0</v>
      </c>
      <c r="AY88" s="46">
        <v>0</v>
      </c>
      <c r="AZ88" s="46">
        <v>0</v>
      </c>
      <c r="BA88" s="46">
        <v>0</v>
      </c>
      <c r="BB88" s="46">
        <v>0</v>
      </c>
      <c r="BC88" s="46">
        <v>0</v>
      </c>
      <c r="BD88" s="46">
        <v>0</v>
      </c>
      <c r="BE88" s="46">
        <v>0</v>
      </c>
      <c r="BF88" s="46">
        <v>0</v>
      </c>
      <c r="BG88" s="46">
        <v>0</v>
      </c>
      <c r="BH88" s="46">
        <v>0</v>
      </c>
      <c r="BI88" s="46">
        <v>0</v>
      </c>
      <c r="BJ88" s="46">
        <v>0</v>
      </c>
      <c r="BK88" s="46">
        <v>0</v>
      </c>
      <c r="BL88" s="46">
        <v>11654.9</v>
      </c>
      <c r="BM88" s="46">
        <v>2393</v>
      </c>
      <c r="BN88" s="46">
        <v>55.600000000000016</v>
      </c>
      <c r="BO88" s="46">
        <v>2.8939254183686924</v>
      </c>
      <c r="BP88" s="46">
        <v>751.2</v>
      </c>
      <c r="BQ88" s="46">
        <v>148.25</v>
      </c>
      <c r="BR88" s="46">
        <v>0</v>
      </c>
      <c r="BS88" s="46">
        <v>0</v>
      </c>
      <c r="BT88" s="46">
        <v>0</v>
      </c>
      <c r="BU88" s="46">
        <v>0</v>
      </c>
      <c r="BV88" s="46">
        <v>0</v>
      </c>
      <c r="BW88" s="46">
        <v>0</v>
      </c>
      <c r="BX88" s="46">
        <v>139.4</v>
      </c>
      <c r="BY88" s="46">
        <v>7.2556331532481222</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667472.1</v>
      </c>
      <c r="DA88" s="47">
        <f t="shared" si="14"/>
        <v>199072.71284046164</v>
      </c>
    </row>
    <row r="89" spans="1:105" ht="13.5" thickBot="1">
      <c r="A89" s="33" t="s">
        <v>54</v>
      </c>
      <c r="B89" s="46">
        <v>0</v>
      </c>
      <c r="C89" s="46">
        <v>0</v>
      </c>
      <c r="D89" s="46">
        <v>0</v>
      </c>
      <c r="E89" s="46">
        <v>0</v>
      </c>
      <c r="F89" s="46">
        <v>0</v>
      </c>
      <c r="G89" s="46">
        <v>0</v>
      </c>
      <c r="H89" s="46">
        <v>0</v>
      </c>
      <c r="I89" s="46">
        <v>0</v>
      </c>
      <c r="J89" s="46">
        <v>0</v>
      </c>
      <c r="K89" s="46">
        <v>0</v>
      </c>
      <c r="L89" s="46">
        <v>0</v>
      </c>
      <c r="M89" s="46">
        <v>0</v>
      </c>
      <c r="N89" s="46">
        <v>220.39999999999998</v>
      </c>
      <c r="O89" s="46">
        <v>330.59999999999997</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13.2</v>
      </c>
      <c r="AG89" s="46">
        <v>17</v>
      </c>
      <c r="AH89" s="46">
        <v>20</v>
      </c>
      <c r="AI89" s="46">
        <v>0</v>
      </c>
      <c r="AJ89" s="46">
        <v>0</v>
      </c>
      <c r="AK89" s="46">
        <v>0</v>
      </c>
      <c r="AL89" s="46">
        <v>0</v>
      </c>
      <c r="AM89" s="46">
        <v>0</v>
      </c>
      <c r="AN89" s="46">
        <v>0</v>
      </c>
      <c r="AO89" s="46">
        <v>0</v>
      </c>
      <c r="AP89" s="46">
        <v>149</v>
      </c>
      <c r="AQ89" s="46">
        <v>224</v>
      </c>
      <c r="AR89" s="46">
        <v>0</v>
      </c>
      <c r="AS89" s="46">
        <v>0</v>
      </c>
      <c r="AT89" s="46">
        <v>86.4</v>
      </c>
      <c r="AU89" s="46">
        <v>69.12</v>
      </c>
      <c r="AV89" s="46">
        <v>253</v>
      </c>
      <c r="AW89" s="46">
        <v>638</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B89+D89+F89+H89+J89+L89+N89+P89+R89+T89+V89+X89+Z89+AB89+AD89+AF89+AH89+AJ89+AL89+AN89+AP89+AR89+AT89+AV89+AX89+AZ89+BB89+BD89+BF89+BH89+BJ89+BL89+BN89+BP89+BR89+BT89+BV89+BX89+BZ89+CB89+CD89+CF89+CH89+CJ89+CL89+CN89+CP89+CR89+CT89+CV89+CX89</f>
        <v>742</v>
      </c>
      <c r="DA89" s="47">
        <f>C89+E89+G89+I89+K89+M89+O89+Q89+S89+U89+W89+Y89+AA89+AC89+AE89+AG89+AI89+AK89+AM89+AO89+AQ89+AS89+AU89+AW89+AY89+BA89+BC89+BE89+BG89+BI89+BK89+BM89+BO89+BQ89+BS89+BU89+BW89+BY89+CA89+CC89+CE89+CG89+CI89+CK89+CM89+CO89+CQ89+CS89+CU89+CW89+CY89</f>
        <v>1278.7199999999998</v>
      </c>
    </row>
    <row r="90" spans="1:105" ht="13.5" thickBot="1">
      <c r="A90" s="33" t="s">
        <v>55</v>
      </c>
      <c r="B90" s="46">
        <v>0</v>
      </c>
      <c r="C90" s="46">
        <v>0</v>
      </c>
      <c r="D90" s="46">
        <v>1616.8000000000002</v>
      </c>
      <c r="E90" s="46">
        <v>404.25</v>
      </c>
      <c r="F90" s="46">
        <v>0</v>
      </c>
      <c r="G90" s="46">
        <v>0</v>
      </c>
      <c r="H90" s="46">
        <v>2847</v>
      </c>
      <c r="I90" s="46">
        <v>996</v>
      </c>
      <c r="J90" s="46">
        <v>28827.800000000003</v>
      </c>
      <c r="K90" s="46">
        <v>10950</v>
      </c>
      <c r="L90" s="46">
        <v>2212</v>
      </c>
      <c r="M90" s="46">
        <v>700</v>
      </c>
      <c r="N90" s="46">
        <v>615.29999999999995</v>
      </c>
      <c r="O90" s="46">
        <v>116.90699999999998</v>
      </c>
      <c r="P90" s="46">
        <v>5.5</v>
      </c>
      <c r="Q90" s="46">
        <v>6</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10.8</v>
      </c>
      <c r="BM90" s="46">
        <v>3.24</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B90+D90+F90+H90+J90+L90+N90+P90+R90+T90+V90+X90+Z90+AB90+AD90+AF90+AH90+AJ90+AL90+AN90+AP90+AR90+AT90+AV90+AX90+AZ90+BB90+BD90+BF90+BH90+BJ90+BL90+BN90+BP90+BR90+BT90+BV90+BX90+BZ90+CB90+CD90+CF90+CH90+CJ90+CL90+CN90+CP90+CR90+CT90+CV90+CX90</f>
        <v>36135.200000000012</v>
      </c>
      <c r="DA90" s="47">
        <f>C90+E90+G90+I90+K90+M90+O90+Q90+S90+U90+W90+Y90+AA90+AC90+AE90+AG90+AI90+AK90+AM90+AO90+AQ90+AS90+AU90+AW90+AY90+BA90+BC90+BE90+BG90+BI90+BK90+BM90+BO90+BQ90+BS90+BU90+BW90+BY90+CA90+CC90+CE90+CG90+CI90+CK90+CM90+CO90+CQ90+CS90+CU90+CW90+CY90</f>
        <v>13176.396999999999</v>
      </c>
    </row>
    <row r="91" spans="1:105" ht="13.5" thickBot="1">
      <c r="A91" s="33"/>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7"/>
      <c r="DA91" s="47"/>
    </row>
    <row r="92" spans="1:105" ht="13.5" thickBot="1">
      <c r="A92" s="38"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ref="CZ92:DA97" si="17">B92+D92+F92+H92+J92+L92+N92+P92+R92+T92+V92+X92+Z92+AB92+AD92+AF92+AH92+AJ92+AL92+AN92+AP92+AR92+AT92+AV92+AX92+AZ92+BB92+BD92+BF92+BH92+BJ92+BL92+BN92+BP92+BR92+BT92+BV92+BX92+BZ92+CB92+CD92+CF92+CH92+CJ92+CL92+CN92+CP92+CR92+CT92+CV92+CX92</f>
        <v>0</v>
      </c>
      <c r="DA92" s="47">
        <f t="shared" si="17"/>
        <v>0</v>
      </c>
    </row>
    <row r="93" spans="1:105" ht="13.5" thickBot="1">
      <c r="A93" s="33" t="s">
        <v>56</v>
      </c>
      <c r="B93" s="46">
        <v>62403.8</v>
      </c>
      <c r="C93" s="46">
        <v>407663.0150753769</v>
      </c>
      <c r="D93" s="46">
        <v>28045.5</v>
      </c>
      <c r="E93" s="46">
        <v>0</v>
      </c>
      <c r="F93" s="46">
        <v>8030.4</v>
      </c>
      <c r="G93" s="46">
        <v>0</v>
      </c>
      <c r="H93" s="46">
        <v>58211</v>
      </c>
      <c r="I93" s="46">
        <v>105596</v>
      </c>
      <c r="J93" s="46">
        <v>9948</v>
      </c>
      <c r="K93" s="46">
        <v>79600</v>
      </c>
      <c r="L93" s="46">
        <v>19333.3</v>
      </c>
      <c r="M93" s="46">
        <v>7000</v>
      </c>
      <c r="N93" s="46">
        <v>30118</v>
      </c>
      <c r="O93" s="46">
        <v>135136.79999999999</v>
      </c>
      <c r="P93" s="46">
        <v>37358.1</v>
      </c>
      <c r="Q93" s="46">
        <v>180400</v>
      </c>
      <c r="R93" s="46">
        <v>16376.400000000001</v>
      </c>
      <c r="S93" s="46">
        <v>98258.400000000009</v>
      </c>
      <c r="T93" s="46">
        <v>10879.7</v>
      </c>
      <c r="U93" s="46">
        <v>0</v>
      </c>
      <c r="V93" s="46">
        <v>14116.300000000001</v>
      </c>
      <c r="W93" s="46">
        <v>0</v>
      </c>
      <c r="X93" s="46">
        <v>2439.4</v>
      </c>
      <c r="Y93" s="46">
        <v>5854.56</v>
      </c>
      <c r="Z93" s="46">
        <v>43896.4</v>
      </c>
      <c r="AA93" s="46">
        <v>4500</v>
      </c>
      <c r="AB93" s="46">
        <v>37028.100000000006</v>
      </c>
      <c r="AC93" s="46">
        <v>148926.20439560441</v>
      </c>
      <c r="AD93" s="46">
        <v>2717.8</v>
      </c>
      <c r="AE93" s="46">
        <v>16306.800000000001</v>
      </c>
      <c r="AF93" s="46">
        <v>57316.3</v>
      </c>
      <c r="AG93" s="46">
        <v>246653.41878968253</v>
      </c>
      <c r="AH93" s="46">
        <v>26072.500000000004</v>
      </c>
      <c r="AI93" s="46">
        <v>6000</v>
      </c>
      <c r="AJ93" s="46">
        <v>13552.7</v>
      </c>
      <c r="AK93" s="46">
        <v>0</v>
      </c>
      <c r="AL93" s="46">
        <v>13664.100000000002</v>
      </c>
      <c r="AM93" s="46">
        <v>0</v>
      </c>
      <c r="AN93" s="46">
        <v>13971.599999999999</v>
      </c>
      <c r="AO93" s="46">
        <v>0</v>
      </c>
      <c r="AP93" s="46">
        <v>87526.300000000017</v>
      </c>
      <c r="AQ93" s="46">
        <v>104418</v>
      </c>
      <c r="AR93" s="46">
        <v>37920</v>
      </c>
      <c r="AS93" s="46">
        <v>0</v>
      </c>
      <c r="AT93" s="46">
        <v>60625.9</v>
      </c>
      <c r="AU93" s="46">
        <v>424381.3</v>
      </c>
      <c r="AV93" s="46">
        <v>35409.100000000006</v>
      </c>
      <c r="AW93" s="46">
        <v>500</v>
      </c>
      <c r="AX93" s="46">
        <v>38.200000000000003</v>
      </c>
      <c r="AY93" s="46">
        <v>0</v>
      </c>
      <c r="AZ93" s="46">
        <v>200</v>
      </c>
      <c r="BA93" s="46">
        <v>30</v>
      </c>
      <c r="BB93" s="46">
        <v>3350.6</v>
      </c>
      <c r="BC93" s="46">
        <v>0</v>
      </c>
      <c r="BD93" s="46">
        <v>421.3</v>
      </c>
      <c r="BE93" s="46">
        <v>0</v>
      </c>
      <c r="BF93" s="46">
        <v>72217.5</v>
      </c>
      <c r="BG93" s="46">
        <v>156</v>
      </c>
      <c r="BH93" s="46">
        <v>34178.1</v>
      </c>
      <c r="BI93" s="46">
        <v>177726.12</v>
      </c>
      <c r="BJ93" s="46">
        <v>48872</v>
      </c>
      <c r="BK93" s="46">
        <v>195488</v>
      </c>
      <c r="BL93" s="46">
        <v>82456.199999999983</v>
      </c>
      <c r="BM93" s="46">
        <v>0</v>
      </c>
      <c r="BN93" s="46">
        <v>13946.199999999999</v>
      </c>
      <c r="BO93" s="46">
        <v>12006.61</v>
      </c>
      <c r="BP93" s="46">
        <v>62965.100000000006</v>
      </c>
      <c r="BQ93" s="46">
        <v>20490</v>
      </c>
      <c r="BR93" s="46">
        <v>3510</v>
      </c>
      <c r="BS93" s="46">
        <v>0</v>
      </c>
      <c r="BT93" s="46">
        <v>1533.4</v>
      </c>
      <c r="BU93" s="46">
        <v>0</v>
      </c>
      <c r="BV93" s="46">
        <v>382</v>
      </c>
      <c r="BW93" s="46">
        <v>382</v>
      </c>
      <c r="BX93" s="46">
        <v>14340.300000000003</v>
      </c>
      <c r="BY93" s="46">
        <v>2250</v>
      </c>
      <c r="BZ93" s="46">
        <v>2620.5</v>
      </c>
      <c r="CA93" s="46">
        <v>508</v>
      </c>
      <c r="CB93" s="46">
        <v>2659.5</v>
      </c>
      <c r="CC93" s="46">
        <v>0</v>
      </c>
      <c r="CD93" s="46">
        <v>6047.5</v>
      </c>
      <c r="CE93" s="46">
        <v>0</v>
      </c>
      <c r="CF93" s="46">
        <v>5005.2</v>
      </c>
      <c r="CG93" s="46">
        <v>600</v>
      </c>
      <c r="CH93" s="46">
        <v>420.19999999999993</v>
      </c>
      <c r="CI93" s="46">
        <v>0</v>
      </c>
      <c r="CJ93" s="46">
        <v>6.0000000000000009</v>
      </c>
      <c r="CK93" s="46">
        <v>0</v>
      </c>
      <c r="CL93" s="46">
        <v>9048</v>
      </c>
      <c r="CM93" s="46">
        <v>650</v>
      </c>
      <c r="CN93" s="46">
        <v>25152.600000000002</v>
      </c>
      <c r="CO93" s="46">
        <v>0</v>
      </c>
      <c r="CP93" s="46">
        <v>40512</v>
      </c>
      <c r="CQ93" s="46">
        <v>0</v>
      </c>
      <c r="CR93" s="46">
        <v>644.4</v>
      </c>
      <c r="CS93" s="46">
        <v>0</v>
      </c>
      <c r="CT93" s="46">
        <v>22022.400000000001</v>
      </c>
      <c r="CU93" s="46">
        <v>0</v>
      </c>
      <c r="CV93" s="46">
        <v>1580.6999999999998</v>
      </c>
      <c r="CW93" s="46">
        <v>0</v>
      </c>
      <c r="CX93" s="46">
        <v>5810.2</v>
      </c>
      <c r="CY93" s="46">
        <v>0</v>
      </c>
      <c r="CZ93" s="47">
        <f t="shared" si="17"/>
        <v>1186900.7999999996</v>
      </c>
      <c r="DA93" s="47">
        <f t="shared" si="17"/>
        <v>2381481.2282606638</v>
      </c>
    </row>
    <row r="94" spans="1:105" ht="13.5" thickBot="1">
      <c r="A94" s="33" t="s">
        <v>57</v>
      </c>
      <c r="B94" s="46">
        <v>4919</v>
      </c>
      <c r="C94" s="46">
        <v>14800</v>
      </c>
      <c r="D94" s="46">
        <v>7632.7999999999993</v>
      </c>
      <c r="E94" s="46">
        <v>0</v>
      </c>
      <c r="F94" s="46">
        <v>1317.8999999999999</v>
      </c>
      <c r="G94" s="46">
        <v>0</v>
      </c>
      <c r="H94" s="46">
        <v>347</v>
      </c>
      <c r="I94" s="46">
        <v>0</v>
      </c>
      <c r="J94" s="46">
        <v>1809.6000000000001</v>
      </c>
      <c r="K94" s="46">
        <v>1990</v>
      </c>
      <c r="L94" s="46">
        <v>6048.4000000000005</v>
      </c>
      <c r="M94" s="46">
        <v>1900</v>
      </c>
      <c r="N94" s="46">
        <v>11363.5</v>
      </c>
      <c r="O94" s="46">
        <v>0</v>
      </c>
      <c r="P94" s="46">
        <v>4409.1000000000004</v>
      </c>
      <c r="Q94" s="46">
        <v>360</v>
      </c>
      <c r="R94" s="46">
        <v>10768.000000000002</v>
      </c>
      <c r="S94" s="46">
        <v>5384.0000000000009</v>
      </c>
      <c r="T94" s="46">
        <v>7698.7</v>
      </c>
      <c r="U94" s="46">
        <v>0</v>
      </c>
      <c r="V94" s="46">
        <v>3930.2999999999997</v>
      </c>
      <c r="W94" s="46">
        <v>0</v>
      </c>
      <c r="X94" s="46">
        <v>1804.5000000000002</v>
      </c>
      <c r="Y94" s="46">
        <v>0</v>
      </c>
      <c r="Z94" s="46">
        <v>1955.9</v>
      </c>
      <c r="AA94" s="46">
        <v>630</v>
      </c>
      <c r="AB94" s="46">
        <v>2078.5</v>
      </c>
      <c r="AC94" s="46">
        <v>0</v>
      </c>
      <c r="AD94" s="46">
        <v>1000</v>
      </c>
      <c r="AE94" s="46">
        <v>13.8125</v>
      </c>
      <c r="AF94" s="46">
        <v>15005.5</v>
      </c>
      <c r="AG94" s="46">
        <v>3241.468040435459</v>
      </c>
      <c r="AH94" s="46">
        <v>37.300000000000004</v>
      </c>
      <c r="AI94" s="46">
        <v>1000</v>
      </c>
      <c r="AJ94" s="46">
        <v>109.3</v>
      </c>
      <c r="AK94" s="46">
        <v>0</v>
      </c>
      <c r="AL94" s="46">
        <v>767.90000000000009</v>
      </c>
      <c r="AM94" s="46">
        <v>0</v>
      </c>
      <c r="AN94" s="46">
        <v>178.70000000000002</v>
      </c>
      <c r="AO94" s="46">
        <v>1553</v>
      </c>
      <c r="AP94" s="46">
        <v>34678</v>
      </c>
      <c r="AQ94" s="46">
        <v>13869.819918416079</v>
      </c>
      <c r="AR94" s="46">
        <v>4319.8999999999996</v>
      </c>
      <c r="AS94" s="46">
        <v>0</v>
      </c>
      <c r="AT94" s="46">
        <v>9086</v>
      </c>
      <c r="AU94" s="46">
        <v>7268.8</v>
      </c>
      <c r="AV94" s="46">
        <v>19590.8</v>
      </c>
      <c r="AW94" s="46">
        <v>5876.8871851604099</v>
      </c>
      <c r="AX94" s="46">
        <v>3.3000000000000003</v>
      </c>
      <c r="AY94" s="46">
        <v>60</v>
      </c>
      <c r="AZ94" s="46">
        <v>0</v>
      </c>
      <c r="BA94" s="46">
        <v>0</v>
      </c>
      <c r="BB94" s="46">
        <v>3297.6</v>
      </c>
      <c r="BC94" s="46">
        <v>100</v>
      </c>
      <c r="BD94" s="46">
        <v>346.8</v>
      </c>
      <c r="BE94" s="46">
        <v>540</v>
      </c>
      <c r="BF94" s="46">
        <v>8343.7000000000007</v>
      </c>
      <c r="BG94" s="46">
        <v>282214</v>
      </c>
      <c r="BH94" s="46">
        <v>30796.9</v>
      </c>
      <c r="BI94" s="46">
        <v>18478.14</v>
      </c>
      <c r="BJ94" s="46">
        <v>45633.8</v>
      </c>
      <c r="BK94" s="46">
        <v>0</v>
      </c>
      <c r="BL94" s="46">
        <v>149831</v>
      </c>
      <c r="BM94" s="46">
        <v>0</v>
      </c>
      <c r="BN94" s="46">
        <v>11623.4</v>
      </c>
      <c r="BO94" s="46">
        <v>7524.21</v>
      </c>
      <c r="BP94" s="46">
        <v>13003</v>
      </c>
      <c r="BQ94" s="46">
        <v>11726</v>
      </c>
      <c r="BR94" s="46">
        <v>2700</v>
      </c>
      <c r="BS94" s="46">
        <v>540</v>
      </c>
      <c r="BT94" s="46">
        <v>1377.1000000000001</v>
      </c>
      <c r="BU94" s="46">
        <v>0</v>
      </c>
      <c r="BV94" s="46">
        <v>771</v>
      </c>
      <c r="BW94" s="46">
        <v>396</v>
      </c>
      <c r="BX94" s="46">
        <v>15000</v>
      </c>
      <c r="BY94" s="46">
        <v>6000</v>
      </c>
      <c r="BZ94" s="46">
        <v>2112.8000000000002</v>
      </c>
      <c r="CA94" s="46">
        <v>13</v>
      </c>
      <c r="CB94" s="46">
        <v>3600</v>
      </c>
      <c r="CC94" s="46">
        <v>1850</v>
      </c>
      <c r="CD94" s="46">
        <v>5969.2999999999993</v>
      </c>
      <c r="CE94" s="46">
        <v>0</v>
      </c>
      <c r="CF94" s="46">
        <v>4908.8999999999996</v>
      </c>
      <c r="CG94" s="46">
        <v>1570</v>
      </c>
      <c r="CH94" s="46">
        <v>420.19999999999993</v>
      </c>
      <c r="CI94" s="46">
        <v>53</v>
      </c>
      <c r="CJ94" s="46">
        <v>0.6</v>
      </c>
      <c r="CK94" s="46">
        <v>0</v>
      </c>
      <c r="CL94" s="46">
        <v>6453.4000000000005</v>
      </c>
      <c r="CM94" s="46">
        <v>4800</v>
      </c>
      <c r="CN94" s="46">
        <v>23253.599999999999</v>
      </c>
      <c r="CO94" s="46">
        <v>3750</v>
      </c>
      <c r="CP94" s="46">
        <v>40506.299999999996</v>
      </c>
      <c r="CQ94" s="46">
        <v>0</v>
      </c>
      <c r="CR94" s="46">
        <v>2600</v>
      </c>
      <c r="CS94" s="46">
        <v>3900</v>
      </c>
      <c r="CT94" s="46">
        <v>21987.1</v>
      </c>
      <c r="CU94" s="46">
        <v>2200</v>
      </c>
      <c r="CV94" s="46">
        <v>1574.7</v>
      </c>
      <c r="CW94" s="46">
        <v>0</v>
      </c>
      <c r="CX94" s="46">
        <v>5688.8</v>
      </c>
      <c r="CY94" s="46">
        <v>0</v>
      </c>
      <c r="CZ94" s="47">
        <f t="shared" si="17"/>
        <v>552659.89999999991</v>
      </c>
      <c r="DA94" s="47">
        <f t="shared" si="17"/>
        <v>403602.13764401199</v>
      </c>
    </row>
    <row r="95" spans="1:105" ht="13.5" thickBot="1">
      <c r="A95" s="33" t="s">
        <v>58</v>
      </c>
      <c r="B95" s="46">
        <v>2867</v>
      </c>
      <c r="C95" s="46">
        <v>350</v>
      </c>
      <c r="D95" s="46">
        <v>50</v>
      </c>
      <c r="E95" s="46">
        <v>0</v>
      </c>
      <c r="F95" s="46">
        <v>5000</v>
      </c>
      <c r="G95" s="46">
        <v>0</v>
      </c>
      <c r="H95" s="46">
        <v>2419</v>
      </c>
      <c r="I95" s="46">
        <v>2273</v>
      </c>
      <c r="J95" s="46">
        <v>5761</v>
      </c>
      <c r="K95" s="46">
        <v>3500</v>
      </c>
      <c r="L95" s="46">
        <v>19600</v>
      </c>
      <c r="M95" s="46">
        <v>24000</v>
      </c>
      <c r="N95" s="46">
        <v>64051.69999999999</v>
      </c>
      <c r="O95" s="46">
        <v>0</v>
      </c>
      <c r="P95" s="46">
        <v>4010</v>
      </c>
      <c r="Q95" s="46">
        <v>1720</v>
      </c>
      <c r="R95" s="46">
        <v>16.899999999999999</v>
      </c>
      <c r="S95" s="46">
        <v>0</v>
      </c>
      <c r="T95" s="46">
        <v>1047.5</v>
      </c>
      <c r="U95" s="46">
        <v>0</v>
      </c>
      <c r="V95" s="46">
        <v>17431.900000000001</v>
      </c>
      <c r="W95" s="46">
        <v>17431.900000000001</v>
      </c>
      <c r="X95" s="46">
        <v>12.000000000000002</v>
      </c>
      <c r="Y95" s="46">
        <v>0</v>
      </c>
      <c r="Z95" s="46">
        <v>7000</v>
      </c>
      <c r="AA95" s="46">
        <v>1400</v>
      </c>
      <c r="AB95" s="46">
        <v>14398</v>
      </c>
      <c r="AC95" s="46">
        <v>333.09939959973315</v>
      </c>
      <c r="AD95" s="46">
        <v>0</v>
      </c>
      <c r="AE95" s="46">
        <v>0</v>
      </c>
      <c r="AF95" s="46">
        <v>3046</v>
      </c>
      <c r="AG95" s="46">
        <v>2.79</v>
      </c>
      <c r="AH95" s="46">
        <v>1400</v>
      </c>
      <c r="AI95" s="46">
        <v>550</v>
      </c>
      <c r="AJ95" s="46">
        <v>0</v>
      </c>
      <c r="AK95" s="46">
        <v>0</v>
      </c>
      <c r="AL95" s="46">
        <v>115</v>
      </c>
      <c r="AM95" s="46">
        <v>0</v>
      </c>
      <c r="AN95" s="46">
        <v>80</v>
      </c>
      <c r="AO95" s="46">
        <v>0</v>
      </c>
      <c r="AP95" s="46">
        <v>31392</v>
      </c>
      <c r="AQ95" s="46">
        <v>10073.996605141199</v>
      </c>
      <c r="AR95" s="46">
        <v>444.4</v>
      </c>
      <c r="AS95" s="46">
        <v>0</v>
      </c>
      <c r="AT95" s="46">
        <v>13000</v>
      </c>
      <c r="AU95" s="46">
        <v>15.239999999999998</v>
      </c>
      <c r="AV95" s="46">
        <v>7915</v>
      </c>
      <c r="AW95" s="46">
        <v>4750</v>
      </c>
      <c r="AX95" s="46">
        <v>100</v>
      </c>
      <c r="AY95" s="46">
        <v>15</v>
      </c>
      <c r="AZ95" s="46">
        <v>0</v>
      </c>
      <c r="BA95" s="46">
        <v>0</v>
      </c>
      <c r="BB95" s="46">
        <v>0</v>
      </c>
      <c r="BC95" s="46">
        <v>0</v>
      </c>
      <c r="BD95" s="46">
        <v>0</v>
      </c>
      <c r="BE95" s="46">
        <v>0</v>
      </c>
      <c r="BF95" s="46">
        <v>15000</v>
      </c>
      <c r="BG95" s="46">
        <v>7500</v>
      </c>
      <c r="BH95" s="46">
        <v>4500</v>
      </c>
      <c r="BI95" s="46">
        <v>3500</v>
      </c>
      <c r="BJ95" s="46">
        <v>16.100000000000001</v>
      </c>
      <c r="BK95" s="46">
        <v>0</v>
      </c>
      <c r="BL95" s="46">
        <v>24995</v>
      </c>
      <c r="BM95" s="46">
        <v>0</v>
      </c>
      <c r="BN95" s="46">
        <v>26.299999999999997</v>
      </c>
      <c r="BO95" s="46">
        <v>131.5</v>
      </c>
      <c r="BP95" s="46">
        <v>24</v>
      </c>
      <c r="BQ95" s="46">
        <v>0</v>
      </c>
      <c r="BR95" s="46">
        <v>0</v>
      </c>
      <c r="BS95" s="46">
        <v>0</v>
      </c>
      <c r="BT95" s="46">
        <v>0</v>
      </c>
      <c r="BU95" s="46">
        <v>0</v>
      </c>
      <c r="BV95" s="46">
        <v>42</v>
      </c>
      <c r="BW95" s="46">
        <v>23</v>
      </c>
      <c r="BX95" s="46">
        <v>8000</v>
      </c>
      <c r="BY95" s="46">
        <v>4000</v>
      </c>
      <c r="BZ95" s="46">
        <v>25</v>
      </c>
      <c r="CA95" s="46">
        <v>6</v>
      </c>
      <c r="CB95" s="46">
        <v>0</v>
      </c>
      <c r="CC95" s="46">
        <v>0</v>
      </c>
      <c r="CD95" s="46">
        <v>79.5</v>
      </c>
      <c r="CE95" s="46">
        <v>0</v>
      </c>
      <c r="CF95" s="46">
        <v>237.40000000000003</v>
      </c>
      <c r="CG95" s="46">
        <v>99.628132250580052</v>
      </c>
      <c r="CH95" s="46">
        <v>50</v>
      </c>
      <c r="CI95" s="46">
        <v>10</v>
      </c>
      <c r="CJ95" s="46">
        <v>0</v>
      </c>
      <c r="CK95" s="46">
        <v>0</v>
      </c>
      <c r="CL95" s="46">
        <v>2000</v>
      </c>
      <c r="CM95" s="46">
        <v>2000</v>
      </c>
      <c r="CN95" s="46">
        <v>400</v>
      </c>
      <c r="CO95" s="46">
        <v>680</v>
      </c>
      <c r="CP95" s="46">
        <v>49.6</v>
      </c>
      <c r="CQ95" s="46">
        <v>0</v>
      </c>
      <c r="CR95" s="46">
        <v>500</v>
      </c>
      <c r="CS95" s="46">
        <v>800</v>
      </c>
      <c r="CT95" s="46">
        <v>1400</v>
      </c>
      <c r="CU95" s="46">
        <v>350</v>
      </c>
      <c r="CV95" s="46">
        <v>3000</v>
      </c>
      <c r="CW95" s="46">
        <v>0</v>
      </c>
      <c r="CX95" s="46">
        <v>901.3</v>
      </c>
      <c r="CY95" s="46">
        <v>0</v>
      </c>
      <c r="CZ95" s="47">
        <f t="shared" si="17"/>
        <v>262403.59999999998</v>
      </c>
      <c r="DA95" s="47">
        <f t="shared" si="17"/>
        <v>85515.154136991521</v>
      </c>
    </row>
    <row r="96" spans="1:105" ht="13.5" thickBot="1">
      <c r="A96" s="33" t="s">
        <v>59</v>
      </c>
      <c r="B96" s="46">
        <v>6423.9</v>
      </c>
      <c r="C96" s="46">
        <v>450</v>
      </c>
      <c r="D96" s="46">
        <v>37604.300000000003</v>
      </c>
      <c r="E96" s="46">
        <v>0</v>
      </c>
      <c r="F96" s="46">
        <v>40000</v>
      </c>
      <c r="G96" s="46">
        <v>0</v>
      </c>
      <c r="H96" s="46">
        <v>21427</v>
      </c>
      <c r="I96" s="46">
        <v>25187</v>
      </c>
      <c r="J96" s="46">
        <v>17094.900000000001</v>
      </c>
      <c r="K96" s="46">
        <v>18900</v>
      </c>
      <c r="L96" s="46">
        <v>121571</v>
      </c>
      <c r="M96" s="46">
        <v>185000</v>
      </c>
      <c r="N96" s="46">
        <v>51317.200000000004</v>
      </c>
      <c r="O96" s="46">
        <v>0</v>
      </c>
      <c r="P96" s="46">
        <v>35358.199999999997</v>
      </c>
      <c r="Q96" s="46">
        <v>36110</v>
      </c>
      <c r="R96" s="46">
        <v>26234</v>
      </c>
      <c r="S96" s="46">
        <v>24865.527057457926</v>
      </c>
      <c r="T96" s="46">
        <v>3152.3</v>
      </c>
      <c r="U96" s="46">
        <v>0</v>
      </c>
      <c r="V96" s="46">
        <v>45410.899999999994</v>
      </c>
      <c r="W96" s="46">
        <v>49951.99</v>
      </c>
      <c r="X96" s="46">
        <v>11611.300000000001</v>
      </c>
      <c r="Y96" s="46">
        <v>20724.225044091712</v>
      </c>
      <c r="Z96" s="46">
        <v>55237</v>
      </c>
      <c r="AA96" s="46">
        <v>47995</v>
      </c>
      <c r="AB96" s="46">
        <v>37420</v>
      </c>
      <c r="AC96" s="46">
        <v>15398.130212570901</v>
      </c>
      <c r="AD96" s="46">
        <v>25000</v>
      </c>
      <c r="AE96" s="46">
        <v>20000</v>
      </c>
      <c r="AF96" s="46">
        <v>40119.599999999999</v>
      </c>
      <c r="AG96" s="46">
        <v>4491.7678369806972</v>
      </c>
      <c r="AH96" s="46">
        <v>70000</v>
      </c>
      <c r="AI96" s="46">
        <v>60500</v>
      </c>
      <c r="AJ96" s="46">
        <v>19343.3</v>
      </c>
      <c r="AK96" s="46">
        <v>0</v>
      </c>
      <c r="AL96" s="46">
        <v>18180</v>
      </c>
      <c r="AM96" s="46">
        <v>0</v>
      </c>
      <c r="AN96" s="46">
        <v>14500</v>
      </c>
      <c r="AO96" s="46">
        <v>0</v>
      </c>
      <c r="AP96" s="46">
        <v>80453</v>
      </c>
      <c r="AQ96" s="46">
        <v>32985.120000000003</v>
      </c>
      <c r="AR96" s="46">
        <v>69800</v>
      </c>
      <c r="AS96" s="46">
        <v>86800</v>
      </c>
      <c r="AT96" s="46">
        <v>100000</v>
      </c>
      <c r="AU96" s="46">
        <v>68156.800000000003</v>
      </c>
      <c r="AV96" s="46">
        <v>10495</v>
      </c>
      <c r="AW96" s="46">
        <v>20900</v>
      </c>
      <c r="AX96" s="46">
        <v>200</v>
      </c>
      <c r="AY96" s="46">
        <v>180</v>
      </c>
      <c r="AZ96" s="46">
        <v>1000</v>
      </c>
      <c r="BA96" s="46">
        <v>900</v>
      </c>
      <c r="BB96" s="46">
        <v>0</v>
      </c>
      <c r="BC96" s="46">
        <v>0</v>
      </c>
      <c r="BD96" s="46">
        <v>1439.7</v>
      </c>
      <c r="BE96" s="46">
        <v>44.924999999999997</v>
      </c>
      <c r="BF96" s="46">
        <v>159105</v>
      </c>
      <c r="BG96" s="46">
        <v>286389</v>
      </c>
      <c r="BH96" s="46">
        <v>10216.1</v>
      </c>
      <c r="BI96" s="46">
        <v>13280.93</v>
      </c>
      <c r="BJ96" s="46">
        <v>32065.300000000003</v>
      </c>
      <c r="BK96" s="46">
        <v>21862.704545454544</v>
      </c>
      <c r="BL96" s="46">
        <v>148150</v>
      </c>
      <c r="BM96" s="46">
        <v>0</v>
      </c>
      <c r="BN96" s="46">
        <v>6505</v>
      </c>
      <c r="BO96" s="46">
        <v>4418.1049999999996</v>
      </c>
      <c r="BP96" s="46">
        <v>87222</v>
      </c>
      <c r="BQ96" s="46">
        <v>156999.6</v>
      </c>
      <c r="BR96" s="46">
        <v>7970</v>
      </c>
      <c r="BS96" s="46">
        <v>6590</v>
      </c>
      <c r="BT96" s="46">
        <v>8.9</v>
      </c>
      <c r="BU96" s="46">
        <v>0</v>
      </c>
      <c r="BV96" s="46">
        <v>189.90000000000003</v>
      </c>
      <c r="BW96" s="46">
        <v>30.928338762214992</v>
      </c>
      <c r="BX96" s="46">
        <v>3800</v>
      </c>
      <c r="BY96" s="46">
        <v>3040</v>
      </c>
      <c r="BZ96" s="46">
        <v>2203.0000000000005</v>
      </c>
      <c r="CA96" s="46">
        <v>882</v>
      </c>
      <c r="CB96" s="46">
        <v>4800</v>
      </c>
      <c r="CC96" s="46">
        <v>4450</v>
      </c>
      <c r="CD96" s="46">
        <v>412.8</v>
      </c>
      <c r="CE96" s="46">
        <v>476.30769230769226</v>
      </c>
      <c r="CF96" s="46">
        <v>5286.7999999999993</v>
      </c>
      <c r="CG96" s="46">
        <v>4000</v>
      </c>
      <c r="CH96" s="46">
        <v>26.299999999999997</v>
      </c>
      <c r="CI96" s="46">
        <v>5</v>
      </c>
      <c r="CJ96" s="46">
        <v>2.3000000000000003</v>
      </c>
      <c r="CK96" s="46">
        <v>0</v>
      </c>
      <c r="CL96" s="46">
        <v>10000</v>
      </c>
      <c r="CM96" s="46">
        <v>18000</v>
      </c>
      <c r="CN96" s="46">
        <v>2000</v>
      </c>
      <c r="CO96" s="46">
        <v>3400</v>
      </c>
      <c r="CP96" s="46">
        <v>428.1</v>
      </c>
      <c r="CQ96" s="46">
        <v>0</v>
      </c>
      <c r="CR96" s="46">
        <v>200</v>
      </c>
      <c r="CS96" s="46">
        <v>600</v>
      </c>
      <c r="CT96" s="46">
        <v>450</v>
      </c>
      <c r="CU96" s="46">
        <v>400</v>
      </c>
      <c r="CV96" s="46">
        <v>600</v>
      </c>
      <c r="CW96" s="46">
        <v>0</v>
      </c>
      <c r="CX96" s="46">
        <v>1229</v>
      </c>
      <c r="CY96" s="46">
        <v>0</v>
      </c>
      <c r="CZ96" s="47">
        <f t="shared" si="17"/>
        <v>1443263.1000000003</v>
      </c>
      <c r="DA96" s="47">
        <f t="shared" si="17"/>
        <v>1244365.0607276259</v>
      </c>
    </row>
    <row r="97" spans="1:105" ht="13.5" thickBot="1">
      <c r="A97" s="39" t="s">
        <v>193</v>
      </c>
      <c r="B97" s="46">
        <v>113590</v>
      </c>
      <c r="C97" s="46">
        <v>129966</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9630</v>
      </c>
      <c r="AA97" s="46">
        <v>0</v>
      </c>
      <c r="AB97" s="46">
        <v>5574</v>
      </c>
      <c r="AC97" s="46">
        <v>0</v>
      </c>
      <c r="AD97" s="46">
        <v>35000</v>
      </c>
      <c r="AE97" s="46">
        <v>0</v>
      </c>
      <c r="AF97" s="46">
        <v>37663</v>
      </c>
      <c r="AG97" s="46">
        <v>0</v>
      </c>
      <c r="AH97" s="46">
        <v>7000</v>
      </c>
      <c r="AI97" s="46">
        <v>14000</v>
      </c>
      <c r="AJ97" s="46">
        <v>0</v>
      </c>
      <c r="AK97" s="46">
        <v>0</v>
      </c>
      <c r="AL97" s="46">
        <v>4840</v>
      </c>
      <c r="AM97" s="46">
        <v>0</v>
      </c>
      <c r="AN97" s="46">
        <v>0</v>
      </c>
      <c r="AO97" s="46">
        <v>0</v>
      </c>
      <c r="AP97" s="46">
        <v>0</v>
      </c>
      <c r="AQ97" s="46">
        <v>0</v>
      </c>
      <c r="AR97" s="46">
        <v>0</v>
      </c>
      <c r="AS97" s="46">
        <v>0</v>
      </c>
      <c r="AT97" s="46">
        <v>0</v>
      </c>
      <c r="AU97" s="46">
        <v>0</v>
      </c>
      <c r="AV97" s="46">
        <v>38</v>
      </c>
      <c r="AW97" s="46">
        <v>0</v>
      </c>
      <c r="AX97" s="46">
        <v>0</v>
      </c>
      <c r="AY97" s="46">
        <v>0</v>
      </c>
      <c r="AZ97" s="46">
        <v>0</v>
      </c>
      <c r="BA97" s="46">
        <v>0</v>
      </c>
      <c r="BB97" s="46">
        <v>0</v>
      </c>
      <c r="BC97" s="46">
        <v>0</v>
      </c>
      <c r="BD97" s="46">
        <v>0</v>
      </c>
      <c r="BE97" s="46">
        <v>0</v>
      </c>
      <c r="BF97" s="46">
        <v>0</v>
      </c>
      <c r="BG97" s="46">
        <v>0</v>
      </c>
      <c r="BH97" s="46">
        <v>0</v>
      </c>
      <c r="BI97" s="46">
        <v>0</v>
      </c>
      <c r="BJ97" s="46">
        <v>2300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2550</v>
      </c>
      <c r="CA97" s="46">
        <v>0</v>
      </c>
      <c r="CB97" s="46">
        <v>2000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7"/>
        <v>220185</v>
      </c>
      <c r="DA97" s="47">
        <f t="shared" si="17"/>
        <v>143966</v>
      </c>
    </row>
    <row r="98" spans="1:105" ht="13.5" thickBot="1">
      <c r="A98" s="40" t="s">
        <v>194</v>
      </c>
      <c r="B98" s="47">
        <v>250972.90000000002</v>
      </c>
      <c r="C98" s="50">
        <v>200</v>
      </c>
      <c r="D98" s="47">
        <v>238101.4</v>
      </c>
      <c r="E98" s="50">
        <v>0</v>
      </c>
      <c r="F98" s="47">
        <v>290252.5</v>
      </c>
      <c r="G98" s="50">
        <v>0</v>
      </c>
      <c r="H98" s="47">
        <v>236602.2</v>
      </c>
      <c r="I98" s="50">
        <v>0</v>
      </c>
      <c r="J98" s="47">
        <v>195694.40000000002</v>
      </c>
      <c r="K98" s="50">
        <v>0</v>
      </c>
      <c r="L98" s="47">
        <v>401005.3</v>
      </c>
      <c r="M98" s="50">
        <v>0</v>
      </c>
      <c r="N98" s="47">
        <v>404235.80000000005</v>
      </c>
      <c r="O98" s="50">
        <v>0</v>
      </c>
      <c r="P98" s="47">
        <v>208089.8</v>
      </c>
      <c r="Q98" s="50">
        <v>0</v>
      </c>
      <c r="R98" s="47">
        <v>122201.60000000001</v>
      </c>
      <c r="S98" s="50">
        <v>0</v>
      </c>
      <c r="T98" s="47">
        <v>152733</v>
      </c>
      <c r="U98" s="50">
        <v>0</v>
      </c>
      <c r="V98" s="47">
        <v>191861.4</v>
      </c>
      <c r="W98" s="50">
        <v>0</v>
      </c>
      <c r="X98" s="47">
        <v>92973.6</v>
      </c>
      <c r="Y98" s="50">
        <v>0</v>
      </c>
      <c r="Z98" s="47">
        <v>490830</v>
      </c>
      <c r="AA98" s="50">
        <v>0</v>
      </c>
      <c r="AB98" s="47">
        <v>204003.00000000003</v>
      </c>
      <c r="AC98" s="50">
        <v>0</v>
      </c>
      <c r="AD98" s="47">
        <v>104854</v>
      </c>
      <c r="AE98" s="50">
        <v>0</v>
      </c>
      <c r="AF98" s="47">
        <v>214678.30000000002</v>
      </c>
      <c r="AG98" s="50">
        <v>0</v>
      </c>
      <c r="AH98" s="47">
        <v>1110000</v>
      </c>
      <c r="AI98" s="50">
        <v>0</v>
      </c>
      <c r="AJ98" s="47">
        <v>281055.40000000002</v>
      </c>
      <c r="AK98" s="50">
        <v>0</v>
      </c>
      <c r="AL98" s="47">
        <v>870200</v>
      </c>
      <c r="AM98" s="50">
        <v>0</v>
      </c>
      <c r="AN98" s="47">
        <v>176235.40000000002</v>
      </c>
      <c r="AO98" s="50">
        <v>0</v>
      </c>
      <c r="AP98" s="47">
        <v>1221411.3999999999</v>
      </c>
      <c r="AQ98" s="50">
        <v>0</v>
      </c>
      <c r="AR98" s="47">
        <v>501992.5</v>
      </c>
      <c r="AS98" s="50">
        <v>0</v>
      </c>
      <c r="AT98" s="47">
        <v>210418.9</v>
      </c>
      <c r="AU98" s="50">
        <v>0</v>
      </c>
      <c r="AV98" s="47">
        <v>505573</v>
      </c>
      <c r="AW98" s="50">
        <v>0</v>
      </c>
      <c r="AX98" s="47">
        <v>29571.800000000003</v>
      </c>
      <c r="AY98" s="50">
        <v>0</v>
      </c>
      <c r="AZ98" s="47">
        <v>12382.6</v>
      </c>
      <c r="BA98" s="50">
        <v>0</v>
      </c>
      <c r="BB98" s="47">
        <v>24940.299999999996</v>
      </c>
      <c r="BC98" s="50">
        <v>0</v>
      </c>
      <c r="BD98" s="47">
        <v>284585.30000000005</v>
      </c>
      <c r="BE98" s="50">
        <v>0</v>
      </c>
      <c r="BF98" s="47">
        <v>1424209</v>
      </c>
      <c r="BG98" s="50">
        <v>0</v>
      </c>
      <c r="BH98" s="47">
        <v>591842.69999999995</v>
      </c>
      <c r="BI98" s="50">
        <v>0</v>
      </c>
      <c r="BJ98" s="47">
        <v>404977.5</v>
      </c>
      <c r="BK98" s="50">
        <v>0</v>
      </c>
      <c r="BL98" s="47">
        <v>1007360</v>
      </c>
      <c r="BM98" s="50">
        <v>0</v>
      </c>
      <c r="BN98" s="47">
        <v>313360.80000000005</v>
      </c>
      <c r="BO98" s="50">
        <v>0</v>
      </c>
      <c r="BP98" s="47">
        <v>250929.3</v>
      </c>
      <c r="BQ98" s="50">
        <v>0</v>
      </c>
      <c r="BR98" s="47">
        <v>164898.69999999998</v>
      </c>
      <c r="BS98" s="50">
        <v>0</v>
      </c>
      <c r="BT98" s="47">
        <v>92348.800000000017</v>
      </c>
      <c r="BU98" s="50">
        <v>0</v>
      </c>
      <c r="BV98" s="47">
        <v>152672.69999999998</v>
      </c>
      <c r="BW98" s="50">
        <v>0</v>
      </c>
      <c r="BX98" s="47">
        <v>259986.80000000005</v>
      </c>
      <c r="BY98" s="50">
        <v>0</v>
      </c>
      <c r="BZ98" s="47">
        <v>337284.50000000006</v>
      </c>
      <c r="CA98" s="50">
        <v>0</v>
      </c>
      <c r="CB98" s="47">
        <v>176149.2</v>
      </c>
      <c r="CC98" s="50">
        <v>0</v>
      </c>
      <c r="CD98" s="47">
        <v>205171.8</v>
      </c>
      <c r="CE98" s="50">
        <v>0</v>
      </c>
      <c r="CF98" s="47">
        <v>158978.5</v>
      </c>
      <c r="CG98" s="50">
        <v>0</v>
      </c>
      <c r="CH98" s="47">
        <v>71670.700000000012</v>
      </c>
      <c r="CI98" s="50">
        <v>0</v>
      </c>
      <c r="CJ98" s="47">
        <v>83468.399999999994</v>
      </c>
      <c r="CK98" s="50">
        <v>0</v>
      </c>
      <c r="CL98" s="47">
        <v>803775.6</v>
      </c>
      <c r="CM98" s="50">
        <v>0</v>
      </c>
      <c r="CN98" s="47">
        <v>250552.90000000002</v>
      </c>
      <c r="CO98" s="50">
        <v>0</v>
      </c>
      <c r="CP98" s="47">
        <v>537298.59999999986</v>
      </c>
      <c r="CQ98" s="50">
        <v>0</v>
      </c>
      <c r="CR98" s="47">
        <v>273028.7</v>
      </c>
      <c r="CS98" s="50">
        <v>0</v>
      </c>
      <c r="CT98" s="47">
        <v>1619128.7</v>
      </c>
      <c r="CU98" s="50">
        <v>0</v>
      </c>
      <c r="CV98" s="47">
        <v>737722.39999999991</v>
      </c>
      <c r="CW98" s="50">
        <v>0</v>
      </c>
      <c r="CX98" s="47">
        <v>1046645.1000000001</v>
      </c>
      <c r="CY98" s="50">
        <v>0</v>
      </c>
      <c r="CZ98" s="47">
        <f>B98+D98+F98+H98+J98+L98+N98+P98+R98+T98+V98+X98+Z98+AB98+AD98+AF98+AH98+AJ98+AL98+AN98+AP98+AR98+AT98+AV98+AX98+AZ98+BB98+BD98+BF98+BH98+BJ98+BL98+BN98+BP98+BR98+BT98+BV98+BX98+BZ98+CB98+CD98+CF98+CH98+CJ98+CL98+CN98+CP98+CR98+CT98+CV98+CX98</f>
        <v>19990917.200000003</v>
      </c>
      <c r="DA98" s="47">
        <f>C98+E98+G98+I98+K98+M98+O98+Q98+S98+U98+W98+Y98+AA98+AC98+AE98+AG98+AI98+AK98+AM98+AO98+AQ98+AS98+AU98+AW98+AY98+BA98+BC98+BE98+BG98+BI98+BK98+BM98+BO98+BQ98+BS98+BU98+BW98+BY98+CA98+CC98+CE98+CG98+CI98+CK98+CM98+CO98+CQ98+CS98+CU98+CW98+CY98</f>
        <v>200</v>
      </c>
    </row>
    <row r="99" spans="1:105" ht="13.5" thickBot="1">
      <c r="A99" s="41" t="s">
        <v>185</v>
      </c>
      <c r="B99" s="47">
        <v>39</v>
      </c>
      <c r="C99" s="50"/>
      <c r="D99" s="47">
        <v>6.5</v>
      </c>
      <c r="E99" s="50"/>
      <c r="F99" s="47">
        <v>5.4</v>
      </c>
      <c r="G99" s="50"/>
      <c r="H99" s="47">
        <v>8</v>
      </c>
      <c r="I99" s="50"/>
      <c r="J99" s="47">
        <v>32</v>
      </c>
      <c r="K99" s="50"/>
      <c r="L99" s="47">
        <v>202.50000000000003</v>
      </c>
      <c r="M99" s="50"/>
      <c r="N99" s="47">
        <v>80.7</v>
      </c>
      <c r="O99" s="50"/>
      <c r="P99" s="47">
        <v>1200</v>
      </c>
      <c r="Q99" s="50"/>
      <c r="R99" s="47">
        <v>74.300000000000011</v>
      </c>
      <c r="S99" s="50"/>
      <c r="T99" s="47">
        <v>1373.8</v>
      </c>
      <c r="U99" s="50"/>
      <c r="V99" s="47">
        <v>30.299999999999997</v>
      </c>
      <c r="W99" s="50"/>
      <c r="X99" s="47">
        <v>1659.2000000000003</v>
      </c>
      <c r="Y99" s="50"/>
      <c r="Z99" s="47">
        <v>64.8</v>
      </c>
      <c r="AA99" s="50"/>
      <c r="AB99" s="47">
        <v>5.8999999999999995</v>
      </c>
      <c r="AC99" s="50"/>
      <c r="AD99" s="47">
        <v>0.3</v>
      </c>
      <c r="AE99" s="50"/>
      <c r="AF99" s="47">
        <v>0.6</v>
      </c>
      <c r="AG99" s="50"/>
      <c r="AH99" s="47">
        <v>3.5</v>
      </c>
      <c r="AI99" s="50"/>
      <c r="AJ99" s="47">
        <v>7.6</v>
      </c>
      <c r="AK99" s="50"/>
      <c r="AL99" s="47">
        <v>1</v>
      </c>
      <c r="AM99" s="50"/>
      <c r="AN99" s="47">
        <v>120.5</v>
      </c>
      <c r="AO99" s="50"/>
      <c r="AP99" s="47">
        <v>190.40000000000003</v>
      </c>
      <c r="AQ99" s="50"/>
      <c r="AR99" s="47">
        <v>92.4</v>
      </c>
      <c r="AS99" s="50"/>
      <c r="AT99" s="47">
        <v>8.7000000000000011</v>
      </c>
      <c r="AU99" s="50"/>
      <c r="AV99" s="47">
        <v>88.6</v>
      </c>
      <c r="AW99" s="50"/>
      <c r="AX99" s="47">
        <v>0</v>
      </c>
      <c r="AY99" s="50"/>
      <c r="AZ99" s="47">
        <v>10.600000000000001</v>
      </c>
      <c r="BA99" s="50"/>
      <c r="BB99" s="47">
        <v>0</v>
      </c>
      <c r="BC99" s="50"/>
      <c r="BD99" s="47">
        <v>7.0000000000000009</v>
      </c>
      <c r="BE99" s="50"/>
      <c r="BF99" s="47">
        <v>63.9</v>
      </c>
      <c r="BG99" s="50"/>
      <c r="BH99" s="47">
        <v>34.799999999999997</v>
      </c>
      <c r="BI99" s="50"/>
      <c r="BJ99" s="47">
        <v>260.7</v>
      </c>
      <c r="BK99" s="50"/>
      <c r="BL99" s="47">
        <v>110</v>
      </c>
      <c r="BM99" s="50"/>
      <c r="BN99" s="47">
        <v>30.200000000000003</v>
      </c>
      <c r="BO99" s="50"/>
      <c r="BP99" s="47">
        <v>208.2</v>
      </c>
      <c r="BQ99" s="50"/>
      <c r="BR99" s="47">
        <v>0</v>
      </c>
      <c r="BS99" s="50"/>
      <c r="BT99" s="47">
        <v>0</v>
      </c>
      <c r="BU99" s="50"/>
      <c r="BV99" s="47">
        <v>13.100000000000001</v>
      </c>
      <c r="BW99" s="50"/>
      <c r="BX99" s="47">
        <v>80.399999999999991</v>
      </c>
      <c r="BY99" s="50"/>
      <c r="BZ99" s="47">
        <v>156.20000000000002</v>
      </c>
      <c r="CA99" s="50"/>
      <c r="CB99" s="47">
        <v>49.900000000000006</v>
      </c>
      <c r="CC99" s="50"/>
      <c r="CD99" s="47">
        <v>47</v>
      </c>
      <c r="CE99" s="50"/>
      <c r="CF99" s="47">
        <v>468.79999999999995</v>
      </c>
      <c r="CG99" s="50"/>
      <c r="CH99" s="47">
        <v>3.4000000000000004</v>
      </c>
      <c r="CI99" s="50"/>
      <c r="CJ99" s="47">
        <v>8.1000000000000014</v>
      </c>
      <c r="CK99" s="50"/>
      <c r="CL99" s="47">
        <v>4.9000000000000004</v>
      </c>
      <c r="CM99" s="50"/>
      <c r="CN99" s="47">
        <v>0</v>
      </c>
      <c r="CO99" s="50"/>
      <c r="CP99" s="47">
        <v>0</v>
      </c>
      <c r="CQ99" s="50"/>
      <c r="CR99" s="47">
        <v>29.1</v>
      </c>
      <c r="CS99" s="50"/>
      <c r="CT99" s="47">
        <v>7.5</v>
      </c>
      <c r="CU99" s="50"/>
      <c r="CV99" s="47">
        <v>13.3</v>
      </c>
      <c r="CW99" s="50"/>
      <c r="CX99" s="47">
        <v>60.2</v>
      </c>
      <c r="CY99" s="50"/>
      <c r="CZ99" s="47">
        <f>B99+D99+F99+H99+J99+L99+N99+P99+R99+T99+V99+X99+Z99+AB99+AD99+AF99+AH99+AJ99+AL99+AN99+AP99+AR99+AT99+AV99+AX99+AZ99+BB99+BD99+BF99+BH99+BJ99+BL99+BN99+BP99+BR99+BT99+BV99+BX99+BZ99+CB99+CD99+CF99+CH99+CJ99+CL99+CN99+CP99+CR99+CT99+CV99+CX99</f>
        <v>6963.3</v>
      </c>
      <c r="DA99" s="47">
        <f>C99+E99+G99+I99+K99+M99+O99+Q99+S99+U99+W99+Y99+AA99+AC99+AE99+AG99+AI99+AK99+AM99+AO99+AQ99+AS99+AU99+AW99+AY99+BA99+BC99+BE99+BG99+BI99+BK99+BM99+BO99+BQ99+BS99+BU99+BW99+BY99+CA99+CC99+CE99+CG99+CI99+CK99+CM99+CO99+CQ99+CS99+CU99+CW99+CY99</f>
        <v>0</v>
      </c>
    </row>
  </sheetData>
  <mergeCells count="65">
    <mergeCell ref="CZ5:DA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BF4:BK4"/>
    <mergeCell ref="BL4:BU4"/>
    <mergeCell ref="BV4:BW4"/>
    <mergeCell ref="BX4:CG4"/>
    <mergeCell ref="CH4:CM4"/>
    <mergeCell ref="CN4:CQ4"/>
    <mergeCell ref="B4:K4"/>
    <mergeCell ref="L4:Y4"/>
    <mergeCell ref="Z4:AG4"/>
    <mergeCell ref="AH4:AO4"/>
    <mergeCell ref="AP4:AW4"/>
    <mergeCell ref="AX4:BE4"/>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dimension ref="A1:DA99"/>
  <sheetViews>
    <sheetView workbookViewId="0">
      <pane xSplit="1" ySplit="7" topLeftCell="B8"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2"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2017</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178</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359691.2</v>
      </c>
      <c r="C8" s="45">
        <f t="shared" ref="C8:BN8" si="0">SUM(C9:C18)</f>
        <v>164276.9028283394</v>
      </c>
      <c r="D8" s="45">
        <f t="shared" si="0"/>
        <v>224189.99999999997</v>
      </c>
      <c r="E8" s="45">
        <f t="shared" si="0"/>
        <v>136017.60657851238</v>
      </c>
      <c r="F8" s="45">
        <f t="shared" si="0"/>
        <v>163587.30000000002</v>
      </c>
      <c r="G8" s="45">
        <f t="shared" si="0"/>
        <v>56270.254716075709</v>
      </c>
      <c r="H8" s="45">
        <f t="shared" si="0"/>
        <v>155339.20000000001</v>
      </c>
      <c r="I8" s="45">
        <f t="shared" si="0"/>
        <v>121084.56200000001</v>
      </c>
      <c r="J8" s="45">
        <f t="shared" si="0"/>
        <v>140487.9</v>
      </c>
      <c r="K8" s="45">
        <f t="shared" si="0"/>
        <v>96939.255999999994</v>
      </c>
      <c r="L8" s="45">
        <f t="shared" si="0"/>
        <v>588726.00000000012</v>
      </c>
      <c r="M8" s="45">
        <f t="shared" si="0"/>
        <v>237427.39065217393</v>
      </c>
      <c r="N8" s="45">
        <f t="shared" si="0"/>
        <v>415285.7</v>
      </c>
      <c r="O8" s="45">
        <f t="shared" si="0"/>
        <v>141528.1244</v>
      </c>
      <c r="P8" s="45">
        <f t="shared" si="0"/>
        <v>181531.1</v>
      </c>
      <c r="Q8" s="45">
        <f t="shared" si="0"/>
        <v>92778.5</v>
      </c>
      <c r="R8" s="45">
        <f t="shared" si="0"/>
        <v>203823.30000000005</v>
      </c>
      <c r="S8" s="45">
        <f t="shared" si="0"/>
        <v>61549.09</v>
      </c>
      <c r="T8" s="45">
        <f t="shared" si="0"/>
        <v>187184.6</v>
      </c>
      <c r="U8" s="45">
        <f t="shared" si="0"/>
        <v>40831.778106185833</v>
      </c>
      <c r="V8" s="45">
        <f t="shared" si="0"/>
        <v>590441.10000000009</v>
      </c>
      <c r="W8" s="45">
        <f t="shared" si="0"/>
        <v>96313.71021291209</v>
      </c>
      <c r="X8" s="45">
        <f t="shared" si="0"/>
        <v>79799.099999999991</v>
      </c>
      <c r="Y8" s="45">
        <f t="shared" si="0"/>
        <v>32278.334999999999</v>
      </c>
      <c r="Z8" s="45">
        <f t="shared" si="0"/>
        <v>522463.2</v>
      </c>
      <c r="AA8" s="45">
        <f t="shared" si="0"/>
        <v>170889.4985835694</v>
      </c>
      <c r="AB8" s="45">
        <f t="shared" si="0"/>
        <v>216867.1</v>
      </c>
      <c r="AC8" s="45">
        <f t="shared" si="0"/>
        <v>61208</v>
      </c>
      <c r="AD8" s="45">
        <f t="shared" si="0"/>
        <v>117461.6</v>
      </c>
      <c r="AE8" s="45">
        <f t="shared" si="0"/>
        <v>26818.668292682927</v>
      </c>
      <c r="AF8" s="45">
        <f t="shared" si="0"/>
        <v>201615.30000000002</v>
      </c>
      <c r="AG8" s="45">
        <f t="shared" si="0"/>
        <v>96190.707999999999</v>
      </c>
      <c r="AH8" s="45">
        <f t="shared" si="0"/>
        <v>22797.699999999997</v>
      </c>
      <c r="AI8" s="45">
        <f t="shared" si="0"/>
        <v>14924</v>
      </c>
      <c r="AJ8" s="45">
        <f t="shared" si="0"/>
        <v>33521.800000000003</v>
      </c>
      <c r="AK8" s="45">
        <f t="shared" si="0"/>
        <v>20062.920800917433</v>
      </c>
      <c r="AL8" s="45">
        <f t="shared" si="0"/>
        <v>9992.8000000000011</v>
      </c>
      <c r="AM8" s="45">
        <f t="shared" si="0"/>
        <v>6855.4</v>
      </c>
      <c r="AN8" s="45">
        <f t="shared" si="0"/>
        <v>10867.399999999998</v>
      </c>
      <c r="AO8" s="45">
        <f t="shared" si="0"/>
        <v>6043.7020000000002</v>
      </c>
      <c r="AP8" s="45">
        <f t="shared" si="0"/>
        <v>1116118.3000000003</v>
      </c>
      <c r="AQ8" s="45">
        <f t="shared" si="0"/>
        <v>378331.33199999999</v>
      </c>
      <c r="AR8" s="45">
        <f t="shared" si="0"/>
        <v>174958.59999999998</v>
      </c>
      <c r="AS8" s="45">
        <f t="shared" si="0"/>
        <v>138118.87770871725</v>
      </c>
      <c r="AT8" s="45">
        <f t="shared" si="0"/>
        <v>239257.7</v>
      </c>
      <c r="AU8" s="45">
        <f t="shared" si="0"/>
        <v>102051.995</v>
      </c>
      <c r="AV8" s="45">
        <f t="shared" si="0"/>
        <v>227129.9</v>
      </c>
      <c r="AW8" s="45">
        <f t="shared" si="0"/>
        <v>85734.036705882347</v>
      </c>
      <c r="AX8" s="45">
        <f t="shared" si="0"/>
        <v>611</v>
      </c>
      <c r="AY8" s="45">
        <f t="shared" si="0"/>
        <v>29</v>
      </c>
      <c r="AZ8" s="45">
        <f t="shared" si="0"/>
        <v>254.5</v>
      </c>
      <c r="BA8" s="45">
        <f t="shared" si="0"/>
        <v>45.961399999999998</v>
      </c>
      <c r="BB8" s="45">
        <f t="shared" si="0"/>
        <v>21621.200000000001</v>
      </c>
      <c r="BC8" s="45">
        <f t="shared" si="0"/>
        <v>4098.6447689655179</v>
      </c>
      <c r="BD8" s="45">
        <f t="shared" si="0"/>
        <v>17865.5</v>
      </c>
      <c r="BE8" s="45">
        <f t="shared" si="0"/>
        <v>2160.1440000000002</v>
      </c>
      <c r="BF8" s="45">
        <f t="shared" si="0"/>
        <v>217720.50000000003</v>
      </c>
      <c r="BG8" s="45">
        <f t="shared" si="0"/>
        <v>39358.189810804652</v>
      </c>
      <c r="BH8" s="45">
        <f t="shared" si="0"/>
        <v>147697.19999999998</v>
      </c>
      <c r="BI8" s="45">
        <f t="shared" si="0"/>
        <v>28933.315400000003</v>
      </c>
      <c r="BJ8" s="45">
        <f t="shared" si="0"/>
        <v>229816.90000000002</v>
      </c>
      <c r="BK8" s="45">
        <f t="shared" si="0"/>
        <v>66930.023799999995</v>
      </c>
      <c r="BL8" s="45">
        <f t="shared" si="0"/>
        <v>342677.80000000005</v>
      </c>
      <c r="BM8" s="45">
        <f t="shared" si="0"/>
        <v>119155.94486018117</v>
      </c>
      <c r="BN8" s="45">
        <f t="shared" si="0"/>
        <v>117859.2</v>
      </c>
      <c r="BO8" s="45">
        <f t="shared" ref="BO8:CY8" si="1">SUM(BO9:BO18)</f>
        <v>37195.25</v>
      </c>
      <c r="BP8" s="45">
        <f t="shared" si="1"/>
        <v>337715</v>
      </c>
      <c r="BQ8" s="45">
        <f t="shared" si="1"/>
        <v>139577.62</v>
      </c>
      <c r="BR8" s="45">
        <f t="shared" si="1"/>
        <v>13896.5</v>
      </c>
      <c r="BS8" s="45">
        <f t="shared" si="1"/>
        <v>4030.6393044776119</v>
      </c>
      <c r="BT8" s="45">
        <f t="shared" si="1"/>
        <v>328.3</v>
      </c>
      <c r="BU8" s="45">
        <f t="shared" si="1"/>
        <v>85.377564102564108</v>
      </c>
      <c r="BV8" s="45">
        <f t="shared" si="1"/>
        <v>41869.9</v>
      </c>
      <c r="BW8" s="45">
        <f t="shared" si="1"/>
        <v>17668.636200000001</v>
      </c>
      <c r="BX8" s="45">
        <f t="shared" si="1"/>
        <v>52722.000000000007</v>
      </c>
      <c r="BY8" s="45">
        <f t="shared" si="1"/>
        <v>11333.754000000001</v>
      </c>
      <c r="BZ8" s="45">
        <f t="shared" si="1"/>
        <v>31130.800000000003</v>
      </c>
      <c r="CA8" s="45">
        <f t="shared" si="1"/>
        <v>6200.828250793651</v>
      </c>
      <c r="CB8" s="45">
        <f t="shared" si="1"/>
        <v>11924.7</v>
      </c>
      <c r="CC8" s="45">
        <f t="shared" si="1"/>
        <v>4931.7755000000006</v>
      </c>
      <c r="CD8" s="45">
        <f t="shared" si="1"/>
        <v>31683.600000000002</v>
      </c>
      <c r="CE8" s="45">
        <f t="shared" si="1"/>
        <v>6667.2681999999995</v>
      </c>
      <c r="CF8" s="45">
        <f t="shared" si="1"/>
        <v>42379</v>
      </c>
      <c r="CG8" s="45">
        <f t="shared" si="1"/>
        <v>11494.711799999999</v>
      </c>
      <c r="CH8" s="45">
        <f t="shared" si="1"/>
        <v>5261.1</v>
      </c>
      <c r="CI8" s="45">
        <f t="shared" si="1"/>
        <v>617.69200000000001</v>
      </c>
      <c r="CJ8" s="45">
        <f t="shared" si="1"/>
        <v>534.09999999999991</v>
      </c>
      <c r="CK8" s="45">
        <f t="shared" si="1"/>
        <v>106.37843502561715</v>
      </c>
      <c r="CL8" s="45">
        <f t="shared" si="1"/>
        <v>120762.4</v>
      </c>
      <c r="CM8" s="45">
        <f t="shared" si="1"/>
        <v>19544.343999999997</v>
      </c>
      <c r="CN8" s="45">
        <f t="shared" si="1"/>
        <v>11730.6</v>
      </c>
      <c r="CO8" s="45">
        <f t="shared" si="1"/>
        <v>1376.9718529016936</v>
      </c>
      <c r="CP8" s="45">
        <f t="shared" si="1"/>
        <v>32702.299999999996</v>
      </c>
      <c r="CQ8" s="45">
        <f t="shared" si="1"/>
        <v>4522.0892298464469</v>
      </c>
      <c r="CR8" s="45">
        <f t="shared" si="1"/>
        <v>2742.7000000000003</v>
      </c>
      <c r="CS8" s="45">
        <f t="shared" si="1"/>
        <v>134.33000000000001</v>
      </c>
      <c r="CT8" s="45">
        <f t="shared" si="1"/>
        <v>7279.0000000000009</v>
      </c>
      <c r="CU8" s="45">
        <f t="shared" si="1"/>
        <v>2039.8490000000002</v>
      </c>
      <c r="CV8" s="45">
        <f t="shared" si="1"/>
        <v>2279.2999999999997</v>
      </c>
      <c r="CW8" s="45">
        <f t="shared" si="1"/>
        <v>583.08484977664318</v>
      </c>
      <c r="CX8" s="45">
        <f t="shared" si="1"/>
        <v>56141.1</v>
      </c>
      <c r="CY8" s="45">
        <f t="shared" si="1"/>
        <v>2429.4607921169172</v>
      </c>
      <c r="CZ8" s="45">
        <f>SUM(CZ9:CZ18)</f>
        <v>8082344.0999999987</v>
      </c>
      <c r="DA8" s="45">
        <f>SUM(DA9:DA18)</f>
        <v>2915775.934604961</v>
      </c>
    </row>
    <row r="9" spans="1:105" ht="13.5" thickBot="1">
      <c r="A9" s="33" t="s">
        <v>60</v>
      </c>
      <c r="B9" s="46">
        <v>66928</v>
      </c>
      <c r="C9" s="46">
        <v>25030</v>
      </c>
      <c r="D9" s="46">
        <v>41630</v>
      </c>
      <c r="E9" s="46">
        <v>12905.3</v>
      </c>
      <c r="F9" s="46">
        <v>43000</v>
      </c>
      <c r="G9" s="46">
        <v>12900</v>
      </c>
      <c r="H9" s="46">
        <v>47620.69999999999</v>
      </c>
      <c r="I9" s="46">
        <v>22800</v>
      </c>
      <c r="J9" s="46">
        <v>11188.399999999998</v>
      </c>
      <c r="K9" s="46">
        <v>3937.71</v>
      </c>
      <c r="L9" s="46">
        <v>60559.7</v>
      </c>
      <c r="M9" s="46">
        <v>11000</v>
      </c>
      <c r="N9" s="46">
        <v>107253.49999999997</v>
      </c>
      <c r="O9" s="46">
        <v>36976.025000000001</v>
      </c>
      <c r="P9" s="46">
        <v>47587</v>
      </c>
      <c r="Q9" s="46">
        <v>14300</v>
      </c>
      <c r="R9" s="46">
        <v>53595.900000000009</v>
      </c>
      <c r="S9" s="46">
        <v>18550</v>
      </c>
      <c r="T9" s="46">
        <v>18347.800000000003</v>
      </c>
      <c r="U9" s="46">
        <v>4587.0415003148928</v>
      </c>
      <c r="V9" s="46">
        <v>155449.70000000001</v>
      </c>
      <c r="W9" s="46">
        <v>23317</v>
      </c>
      <c r="X9" s="46">
        <v>18889.8</v>
      </c>
      <c r="Y9" s="46">
        <v>4800</v>
      </c>
      <c r="Z9" s="46">
        <v>101730</v>
      </c>
      <c r="AA9" s="46">
        <v>28100</v>
      </c>
      <c r="AB9" s="46">
        <v>111207</v>
      </c>
      <c r="AC9" s="46">
        <v>27801</v>
      </c>
      <c r="AD9" s="46">
        <v>54767.5</v>
      </c>
      <c r="AE9" s="46">
        <v>10953</v>
      </c>
      <c r="AF9" s="46">
        <v>45377.7</v>
      </c>
      <c r="AG9" s="46">
        <v>13613</v>
      </c>
      <c r="AH9" s="46">
        <v>2700</v>
      </c>
      <c r="AI9" s="46">
        <v>980</v>
      </c>
      <c r="AJ9" s="46">
        <v>198.1</v>
      </c>
      <c r="AK9" s="46">
        <v>1</v>
      </c>
      <c r="AL9" s="46">
        <v>220</v>
      </c>
      <c r="AM9" s="46">
        <v>70</v>
      </c>
      <c r="AN9" s="46">
        <v>480</v>
      </c>
      <c r="AO9" s="46">
        <v>145</v>
      </c>
      <c r="AP9" s="46">
        <v>58989.700000000004</v>
      </c>
      <c r="AQ9" s="46">
        <v>14620</v>
      </c>
      <c r="AR9" s="46">
        <v>33000</v>
      </c>
      <c r="AS9" s="46">
        <v>13200</v>
      </c>
      <c r="AT9" s="46">
        <v>30000</v>
      </c>
      <c r="AU9" s="46">
        <v>10500</v>
      </c>
      <c r="AV9" s="46">
        <v>8488</v>
      </c>
      <c r="AW9" s="46">
        <v>2770</v>
      </c>
      <c r="AX9" s="46">
        <v>44.899999999999991</v>
      </c>
      <c r="AY9" s="46">
        <v>3</v>
      </c>
      <c r="AZ9" s="46">
        <v>0</v>
      </c>
      <c r="BA9" s="46">
        <v>0</v>
      </c>
      <c r="BB9" s="46">
        <v>1000</v>
      </c>
      <c r="BC9" s="46">
        <v>250</v>
      </c>
      <c r="BD9" s="46">
        <v>2000</v>
      </c>
      <c r="BE9" s="46">
        <v>600</v>
      </c>
      <c r="BF9" s="46">
        <v>4500</v>
      </c>
      <c r="BG9" s="46">
        <v>1350</v>
      </c>
      <c r="BH9" s="46">
        <v>3000</v>
      </c>
      <c r="BI9" s="46">
        <v>900</v>
      </c>
      <c r="BJ9" s="46">
        <v>4603.8</v>
      </c>
      <c r="BK9" s="46">
        <v>1300</v>
      </c>
      <c r="BL9" s="46">
        <v>10800</v>
      </c>
      <c r="BM9" s="46">
        <v>3450</v>
      </c>
      <c r="BN9" s="46">
        <v>15500</v>
      </c>
      <c r="BO9" s="46">
        <v>4805</v>
      </c>
      <c r="BP9" s="46">
        <v>942</v>
      </c>
      <c r="BQ9" s="46">
        <v>282.60000000000002</v>
      </c>
      <c r="BR9" s="46">
        <v>1009.5</v>
      </c>
      <c r="BS9" s="46">
        <v>100</v>
      </c>
      <c r="BT9" s="46">
        <v>7</v>
      </c>
      <c r="BU9" s="46">
        <v>1.1900000000000002</v>
      </c>
      <c r="BV9" s="46">
        <v>254.7</v>
      </c>
      <c r="BW9" s="46">
        <v>16</v>
      </c>
      <c r="BX9" s="46">
        <v>11147.800000000005</v>
      </c>
      <c r="BY9" s="46">
        <v>2275</v>
      </c>
      <c r="BZ9" s="46">
        <v>2170</v>
      </c>
      <c r="CA9" s="46">
        <v>457</v>
      </c>
      <c r="CB9" s="46">
        <v>150</v>
      </c>
      <c r="CC9" s="46">
        <v>45</v>
      </c>
      <c r="CD9" s="46">
        <v>1200</v>
      </c>
      <c r="CE9" s="46">
        <v>240</v>
      </c>
      <c r="CF9" s="46">
        <v>6885</v>
      </c>
      <c r="CG9" s="46">
        <v>1720</v>
      </c>
      <c r="CH9" s="46">
        <v>113.70000000000002</v>
      </c>
      <c r="CI9" s="46">
        <v>18.192000000000004</v>
      </c>
      <c r="CJ9" s="46">
        <v>30</v>
      </c>
      <c r="CK9" s="46">
        <v>10</v>
      </c>
      <c r="CL9" s="46">
        <v>5724.2999999999993</v>
      </c>
      <c r="CM9" s="46">
        <v>218</v>
      </c>
      <c r="CN9" s="46">
        <v>4362.3</v>
      </c>
      <c r="CO9" s="46">
        <v>523.476</v>
      </c>
      <c r="CP9" s="46">
        <v>440.3</v>
      </c>
      <c r="CQ9" s="46">
        <v>53.705517909002907</v>
      </c>
      <c r="CR9" s="46">
        <v>205</v>
      </c>
      <c r="CS9" s="46">
        <v>42</v>
      </c>
      <c r="CT9" s="46">
        <v>30</v>
      </c>
      <c r="CU9" s="46">
        <v>6</v>
      </c>
      <c r="CV9" s="46">
        <v>29.700000000000003</v>
      </c>
      <c r="CW9" s="46">
        <v>5.9400000000000013</v>
      </c>
      <c r="CX9" s="46">
        <v>1650.3999999999999</v>
      </c>
      <c r="CY9" s="46">
        <v>330.08</v>
      </c>
      <c r="CZ9" s="47">
        <f>B9+D9+F9+H9+J9+L9+N9+P9+R9+T9+V9+X9+Z9+AB9+AD9+AF9+AH9+AJ9+AL9+AN9+AP9+AR9+AT9+AV9+AX9+AZ9+BB9+BD9+BF9+BH9+BJ9+BL9+BN9+BP9+BR9+BT9+BV9+BX9+BZ9+CB9+CD9+CF9+CH9+CJ9+CL9+CN9+CP9+CR9+CT9+CV9+CX9</f>
        <v>1197008.8999999999</v>
      </c>
      <c r="DA9" s="47">
        <f>C9+E9+G9+I9+K9+M9+O9+Q9+S9+U9+W9+Y9+AA9+AC9+AE9+AG9+AI9+AK9+AM9+AO9+AQ9+AS9+AU9+AW9+AY9+BA9+BC9+BE9+BG9+BI9+BK9+BM9+BO9+BQ9+BS9+BU9+BW9+BY9+CA9+CC9+CE9+CG9+CI9+CK9+CM9+CO9+CQ9+CS9+CU9+CW9+CY9</f>
        <v>332858.2600182239</v>
      </c>
    </row>
    <row r="10" spans="1:105" ht="13.5" thickBot="1">
      <c r="A10" s="33" t="s">
        <v>4</v>
      </c>
      <c r="B10" s="46">
        <v>240751</v>
      </c>
      <c r="C10" s="46">
        <v>106351</v>
      </c>
      <c r="D10" s="46">
        <v>52003</v>
      </c>
      <c r="E10" s="46">
        <v>15080.87</v>
      </c>
      <c r="F10" s="46">
        <v>60000</v>
      </c>
      <c r="G10" s="46">
        <v>16800</v>
      </c>
      <c r="H10" s="46">
        <v>6527</v>
      </c>
      <c r="I10" s="46">
        <v>2500</v>
      </c>
      <c r="J10" s="46">
        <v>3153.1</v>
      </c>
      <c r="K10" s="46">
        <v>1261.24</v>
      </c>
      <c r="L10" s="46">
        <v>256290</v>
      </c>
      <c r="M10" s="46">
        <v>33000</v>
      </c>
      <c r="N10" s="46">
        <v>117534.90000000004</v>
      </c>
      <c r="O10" s="46">
        <v>22641.34475</v>
      </c>
      <c r="P10" s="46">
        <v>39396.800000000003</v>
      </c>
      <c r="Q10" s="46">
        <v>15250</v>
      </c>
      <c r="R10" s="46">
        <v>92835</v>
      </c>
      <c r="S10" s="46">
        <v>23210</v>
      </c>
      <c r="T10" s="46">
        <v>73733.399999999994</v>
      </c>
      <c r="U10" s="46">
        <v>14746.501270778161</v>
      </c>
      <c r="V10" s="46">
        <v>297901.40000000002</v>
      </c>
      <c r="W10" s="46">
        <v>23832</v>
      </c>
      <c r="X10" s="46">
        <v>19135</v>
      </c>
      <c r="Y10" s="46">
        <v>6000</v>
      </c>
      <c r="Z10" s="46">
        <v>243200</v>
      </c>
      <c r="AA10" s="46">
        <v>58100</v>
      </c>
      <c r="AB10" s="46">
        <v>6485</v>
      </c>
      <c r="AC10" s="46">
        <v>1297</v>
      </c>
      <c r="AD10" s="46">
        <v>26500</v>
      </c>
      <c r="AE10" s="46">
        <v>4770</v>
      </c>
      <c r="AF10" s="46">
        <v>22169</v>
      </c>
      <c r="AG10" s="46">
        <v>4430</v>
      </c>
      <c r="AH10" s="46">
        <v>122.89999999999999</v>
      </c>
      <c r="AI10" s="46">
        <v>25</v>
      </c>
      <c r="AJ10" s="46">
        <v>100.30000000000001</v>
      </c>
      <c r="AK10" s="46">
        <v>24.974700000000002</v>
      </c>
      <c r="AL10" s="46">
        <v>10</v>
      </c>
      <c r="AM10" s="46">
        <v>3</v>
      </c>
      <c r="AN10" s="46">
        <v>95</v>
      </c>
      <c r="AO10" s="46">
        <v>24</v>
      </c>
      <c r="AP10" s="46">
        <v>643110</v>
      </c>
      <c r="AQ10" s="46">
        <v>160635</v>
      </c>
      <c r="AR10" s="46">
        <v>23751</v>
      </c>
      <c r="AS10" s="46">
        <v>9800</v>
      </c>
      <c r="AT10" s="46">
        <v>128000</v>
      </c>
      <c r="AU10" s="46">
        <v>38400</v>
      </c>
      <c r="AV10" s="46">
        <v>101696</v>
      </c>
      <c r="AW10" s="46">
        <v>34259</v>
      </c>
      <c r="AX10" s="46">
        <v>10</v>
      </c>
      <c r="AY10" s="46">
        <v>3</v>
      </c>
      <c r="AZ10" s="46">
        <v>0</v>
      </c>
      <c r="BA10" s="46">
        <v>0</v>
      </c>
      <c r="BB10" s="46">
        <v>200</v>
      </c>
      <c r="BC10" s="46">
        <v>250</v>
      </c>
      <c r="BD10" s="46">
        <v>2500</v>
      </c>
      <c r="BE10" s="46">
        <v>400</v>
      </c>
      <c r="BF10" s="46">
        <v>600</v>
      </c>
      <c r="BG10" s="46">
        <v>120</v>
      </c>
      <c r="BH10" s="46">
        <v>700</v>
      </c>
      <c r="BI10" s="46">
        <v>140</v>
      </c>
      <c r="BJ10" s="46">
        <v>300</v>
      </c>
      <c r="BK10" s="46">
        <v>100</v>
      </c>
      <c r="BL10" s="46">
        <v>204516</v>
      </c>
      <c r="BM10" s="46">
        <v>63140</v>
      </c>
      <c r="BN10" s="46">
        <v>32850</v>
      </c>
      <c r="BO10" s="46">
        <v>7254.21</v>
      </c>
      <c r="BP10" s="46">
        <v>195978</v>
      </c>
      <c r="BQ10" s="46">
        <v>61793.4</v>
      </c>
      <c r="BR10" s="46">
        <v>2500</v>
      </c>
      <c r="BS10" s="46">
        <v>525</v>
      </c>
      <c r="BT10" s="46">
        <v>34.5</v>
      </c>
      <c r="BU10" s="46">
        <v>7.2450000000000001</v>
      </c>
      <c r="BV10" s="46">
        <v>25600</v>
      </c>
      <c r="BW10" s="46">
        <v>6335</v>
      </c>
      <c r="BX10" s="46">
        <v>2500</v>
      </c>
      <c r="BY10" s="46">
        <v>500</v>
      </c>
      <c r="BZ10" s="46">
        <v>2020</v>
      </c>
      <c r="CA10" s="46">
        <v>244</v>
      </c>
      <c r="CB10" s="46">
        <v>430.59999999999997</v>
      </c>
      <c r="CC10" s="46">
        <v>54</v>
      </c>
      <c r="CD10" s="46">
        <v>10000</v>
      </c>
      <c r="CE10" s="46">
        <v>2000</v>
      </c>
      <c r="CF10" s="46">
        <v>16667</v>
      </c>
      <c r="CG10" s="46">
        <v>4167</v>
      </c>
      <c r="CH10" s="46">
        <v>3900</v>
      </c>
      <c r="CI10" s="46">
        <v>468</v>
      </c>
      <c r="CJ10" s="46">
        <v>400</v>
      </c>
      <c r="CK10" s="46">
        <v>80</v>
      </c>
      <c r="CL10" s="46">
        <v>3100</v>
      </c>
      <c r="CM10" s="46">
        <v>616</v>
      </c>
      <c r="CN10" s="46">
        <v>2670.6000000000004</v>
      </c>
      <c r="CO10" s="46">
        <v>187.00329552464424</v>
      </c>
      <c r="CP10" s="46">
        <v>0</v>
      </c>
      <c r="CQ10" s="46">
        <v>0</v>
      </c>
      <c r="CR10" s="46">
        <v>120.20000000000002</v>
      </c>
      <c r="CS10" s="46">
        <v>3</v>
      </c>
      <c r="CT10" s="46">
        <v>100</v>
      </c>
      <c r="CU10" s="46">
        <v>20</v>
      </c>
      <c r="CV10" s="46">
        <v>3.0000000000000004</v>
      </c>
      <c r="CW10" s="46">
        <v>0.90000000000000013</v>
      </c>
      <c r="CX10" s="46">
        <v>336.20000000000005</v>
      </c>
      <c r="CY10" s="46">
        <v>201.72000000000003</v>
      </c>
      <c r="CZ10" s="47">
        <f t="shared" ref="CZ10:DA58" si="2">B10+D10+F10+H10+J10+L10+N10+P10+R10+T10+V10+X10+Z10+AB10+AD10+AF10+AH10+AJ10+AL10+AN10+AP10+AR10+AT10+AV10+AX10+AZ10+BB10+BD10+BF10+BH10+BJ10+BL10+BN10+BP10+BR10+BT10+BV10+BX10+BZ10+CB10+CD10+CF10+CH10+CJ10+CL10+CN10+CP10+CR10+CT10+CV10+CX10</f>
        <v>2962535.9000000004</v>
      </c>
      <c r="DA10" s="47">
        <f t="shared" si="2"/>
        <v>741050.40901630279</v>
      </c>
    </row>
    <row r="11" spans="1:105" ht="13.5" thickBot="1">
      <c r="A11" s="33" t="s">
        <v>5</v>
      </c>
      <c r="B11" s="46">
        <v>1883</v>
      </c>
      <c r="C11" s="46">
        <v>752</v>
      </c>
      <c r="D11" s="46">
        <v>673.9</v>
      </c>
      <c r="E11" s="46">
        <v>82.28</v>
      </c>
      <c r="F11" s="46">
        <v>1000</v>
      </c>
      <c r="G11" s="46">
        <v>300</v>
      </c>
      <c r="H11" s="46">
        <v>948.50000000000011</v>
      </c>
      <c r="I11" s="46">
        <v>260</v>
      </c>
      <c r="J11" s="46">
        <v>641</v>
      </c>
      <c r="K11" s="46">
        <v>128.19999999999999</v>
      </c>
      <c r="L11" s="46">
        <v>3611.2</v>
      </c>
      <c r="M11" s="46">
        <v>600</v>
      </c>
      <c r="N11" s="46">
        <v>10386.800000000001</v>
      </c>
      <c r="O11" s="46">
        <v>620.97074999999995</v>
      </c>
      <c r="P11" s="46">
        <v>2113.6000000000004</v>
      </c>
      <c r="Q11" s="46">
        <v>482</v>
      </c>
      <c r="R11" s="46">
        <v>161.5</v>
      </c>
      <c r="S11" s="46">
        <v>16.2</v>
      </c>
      <c r="T11" s="46">
        <v>747.10000000000014</v>
      </c>
      <c r="U11" s="46">
        <v>142.05651984300044</v>
      </c>
      <c r="V11" s="46">
        <v>4778.5</v>
      </c>
      <c r="W11" s="46">
        <v>490</v>
      </c>
      <c r="X11" s="46">
        <v>360</v>
      </c>
      <c r="Y11" s="46">
        <v>112</v>
      </c>
      <c r="Z11" s="46">
        <v>25436</v>
      </c>
      <c r="AA11" s="46">
        <v>3900</v>
      </c>
      <c r="AB11" s="46">
        <v>1778</v>
      </c>
      <c r="AC11" s="46">
        <v>445</v>
      </c>
      <c r="AD11" s="46">
        <v>13000</v>
      </c>
      <c r="AE11" s="46">
        <v>2210</v>
      </c>
      <c r="AF11" s="46">
        <v>41217.9</v>
      </c>
      <c r="AG11" s="46">
        <v>8243</v>
      </c>
      <c r="AH11" s="46">
        <v>2759.9</v>
      </c>
      <c r="AI11" s="46">
        <v>200</v>
      </c>
      <c r="AJ11" s="46">
        <v>45</v>
      </c>
      <c r="AK11" s="46">
        <v>9</v>
      </c>
      <c r="AL11" s="46">
        <v>75</v>
      </c>
      <c r="AM11" s="46">
        <v>14</v>
      </c>
      <c r="AN11" s="46">
        <v>5</v>
      </c>
      <c r="AO11" s="46">
        <v>1</v>
      </c>
      <c r="AP11" s="46">
        <v>5034.3000000000011</v>
      </c>
      <c r="AQ11" s="46">
        <v>940</v>
      </c>
      <c r="AR11" s="46">
        <v>385</v>
      </c>
      <c r="AS11" s="46">
        <v>73.260000000000005</v>
      </c>
      <c r="AT11" s="46">
        <v>29.6</v>
      </c>
      <c r="AU11" s="46">
        <v>5.9200000000000008</v>
      </c>
      <c r="AV11" s="46">
        <v>19</v>
      </c>
      <c r="AW11" s="46">
        <v>3.6367058823529419</v>
      </c>
      <c r="AX11" s="46">
        <v>0</v>
      </c>
      <c r="AY11" s="46">
        <v>0</v>
      </c>
      <c r="AZ11" s="46">
        <v>0</v>
      </c>
      <c r="BA11" s="46">
        <v>0</v>
      </c>
      <c r="BB11" s="46">
        <v>35.4</v>
      </c>
      <c r="BC11" s="46">
        <v>8.4959999999999987</v>
      </c>
      <c r="BD11" s="46">
        <v>0.6</v>
      </c>
      <c r="BE11" s="46">
        <v>0.14399999999999996</v>
      </c>
      <c r="BF11" s="46">
        <v>59.800000000000004</v>
      </c>
      <c r="BG11" s="46">
        <v>7.5</v>
      </c>
      <c r="BH11" s="46">
        <v>148.4</v>
      </c>
      <c r="BI11" s="46">
        <v>35.616000000000007</v>
      </c>
      <c r="BJ11" s="46">
        <v>0</v>
      </c>
      <c r="BK11" s="46">
        <v>0</v>
      </c>
      <c r="BL11" s="46">
        <v>156</v>
      </c>
      <c r="BM11" s="46">
        <v>23</v>
      </c>
      <c r="BN11" s="46">
        <v>0</v>
      </c>
      <c r="BO11" s="46">
        <v>0</v>
      </c>
      <c r="BP11" s="46">
        <v>36</v>
      </c>
      <c r="BQ11" s="46">
        <v>13.32</v>
      </c>
      <c r="BR11" s="46">
        <v>1.7999999999999998</v>
      </c>
      <c r="BS11" s="46">
        <v>0.49910447761194021</v>
      </c>
      <c r="BT11" s="46">
        <v>7.3</v>
      </c>
      <c r="BU11" s="46">
        <v>0.97333333333333327</v>
      </c>
      <c r="BV11" s="46">
        <v>15</v>
      </c>
      <c r="BW11" s="46">
        <v>2.25</v>
      </c>
      <c r="BX11" s="46">
        <v>28.2</v>
      </c>
      <c r="BY11" s="46">
        <v>6.7679999999999998</v>
      </c>
      <c r="BZ11" s="46">
        <v>70</v>
      </c>
      <c r="CA11" s="46">
        <v>13.243650793650797</v>
      </c>
      <c r="CB11" s="46">
        <v>0</v>
      </c>
      <c r="CC11" s="46">
        <v>0</v>
      </c>
      <c r="CD11" s="46">
        <v>58.7</v>
      </c>
      <c r="CE11" s="46">
        <v>14.087999999999999</v>
      </c>
      <c r="CF11" s="46">
        <v>15</v>
      </c>
      <c r="CG11" s="46">
        <v>6</v>
      </c>
      <c r="CH11" s="46">
        <v>0</v>
      </c>
      <c r="CI11" s="46">
        <v>0</v>
      </c>
      <c r="CJ11" s="46">
        <v>0</v>
      </c>
      <c r="CK11" s="46">
        <v>0</v>
      </c>
      <c r="CL11" s="46">
        <v>210.60000000000002</v>
      </c>
      <c r="CM11" s="46">
        <v>50.544000000000004</v>
      </c>
      <c r="CN11" s="46">
        <v>123</v>
      </c>
      <c r="CO11" s="46">
        <v>22.14</v>
      </c>
      <c r="CP11" s="46">
        <v>0</v>
      </c>
      <c r="CQ11" s="46">
        <v>0</v>
      </c>
      <c r="CR11" s="46">
        <v>25</v>
      </c>
      <c r="CS11" s="46">
        <v>13</v>
      </c>
      <c r="CT11" s="46">
        <v>15.1</v>
      </c>
      <c r="CU11" s="46">
        <v>3.6240000000000001</v>
      </c>
      <c r="CV11" s="46">
        <v>3.8</v>
      </c>
      <c r="CW11" s="46">
        <v>0.91200000000000003</v>
      </c>
      <c r="CX11" s="46">
        <v>2332.4</v>
      </c>
      <c r="CY11" s="46">
        <v>559.77599999999995</v>
      </c>
      <c r="CZ11" s="47">
        <f t="shared" si="2"/>
        <v>120431.90000000001</v>
      </c>
      <c r="DA11" s="47">
        <f t="shared" si="2"/>
        <v>20812.418064329944</v>
      </c>
    </row>
    <row r="12" spans="1:105" ht="13.5" thickBot="1">
      <c r="A12" s="33" t="s">
        <v>6</v>
      </c>
      <c r="B12" s="46">
        <v>24865.700000000004</v>
      </c>
      <c r="C12" s="46">
        <v>9338</v>
      </c>
      <c r="D12" s="46">
        <v>27115.399999999994</v>
      </c>
      <c r="E12" s="46">
        <v>8072.7</v>
      </c>
      <c r="F12" s="46">
        <v>32000</v>
      </c>
      <c r="G12" s="46">
        <v>10240</v>
      </c>
      <c r="H12" s="46">
        <v>14308.600000000002</v>
      </c>
      <c r="I12" s="46">
        <v>6720</v>
      </c>
      <c r="J12" s="46">
        <v>5789.9000000000005</v>
      </c>
      <c r="K12" s="46">
        <v>2026.47</v>
      </c>
      <c r="L12" s="46">
        <v>83798.200000000012</v>
      </c>
      <c r="M12" s="46">
        <v>16500</v>
      </c>
      <c r="N12" s="46">
        <v>76366.200000000012</v>
      </c>
      <c r="O12" s="46">
        <v>19021.690399999999</v>
      </c>
      <c r="P12" s="46">
        <v>20535</v>
      </c>
      <c r="Q12" s="46">
        <v>8140</v>
      </c>
      <c r="R12" s="46">
        <v>30642.199999999997</v>
      </c>
      <c r="S12" s="46">
        <v>10500</v>
      </c>
      <c r="T12" s="46">
        <v>46069.89999999998</v>
      </c>
      <c r="U12" s="46">
        <v>10135.580599056944</v>
      </c>
      <c r="V12" s="46">
        <v>42777.2</v>
      </c>
      <c r="W12" s="46">
        <v>7272</v>
      </c>
      <c r="X12" s="46">
        <v>6910</v>
      </c>
      <c r="Y12" s="46">
        <v>3500</v>
      </c>
      <c r="Z12" s="46">
        <v>79341</v>
      </c>
      <c r="AA12" s="46">
        <v>26000</v>
      </c>
      <c r="AB12" s="46">
        <v>55766</v>
      </c>
      <c r="AC12" s="46">
        <v>16730</v>
      </c>
      <c r="AD12" s="46">
        <v>10000</v>
      </c>
      <c r="AE12" s="46">
        <v>2500</v>
      </c>
      <c r="AF12" s="46">
        <v>32358.799999999996</v>
      </c>
      <c r="AG12" s="46">
        <v>12886</v>
      </c>
      <c r="AH12" s="46">
        <v>1800</v>
      </c>
      <c r="AI12" s="46">
        <v>400</v>
      </c>
      <c r="AJ12" s="46">
        <v>344</v>
      </c>
      <c r="AK12" s="46">
        <v>94</v>
      </c>
      <c r="AL12" s="46">
        <v>450</v>
      </c>
      <c r="AM12" s="46">
        <v>110</v>
      </c>
      <c r="AN12" s="46">
        <v>260</v>
      </c>
      <c r="AO12" s="46">
        <v>52</v>
      </c>
      <c r="AP12" s="46">
        <v>225343.40000000002</v>
      </c>
      <c r="AQ12" s="46">
        <v>65983</v>
      </c>
      <c r="AR12" s="46">
        <v>23000</v>
      </c>
      <c r="AS12" s="46">
        <v>8050</v>
      </c>
      <c r="AT12" s="46">
        <v>12000</v>
      </c>
      <c r="AU12" s="46">
        <v>4200</v>
      </c>
      <c r="AV12" s="46">
        <v>79744</v>
      </c>
      <c r="AW12" s="46">
        <v>24653</v>
      </c>
      <c r="AX12" s="46">
        <v>40</v>
      </c>
      <c r="AY12" s="46">
        <v>3</v>
      </c>
      <c r="AZ12" s="46">
        <v>8.5</v>
      </c>
      <c r="BA12" s="46">
        <v>1.2749999999999999</v>
      </c>
      <c r="BB12" s="46">
        <v>98.3</v>
      </c>
      <c r="BC12" s="46">
        <v>14.744999999999999</v>
      </c>
      <c r="BD12" s="46">
        <v>3500</v>
      </c>
      <c r="BE12" s="46">
        <v>700</v>
      </c>
      <c r="BF12" s="46">
        <v>7552.8000000000011</v>
      </c>
      <c r="BG12" s="46">
        <v>340</v>
      </c>
      <c r="BH12" s="46">
        <v>9044.9</v>
      </c>
      <c r="BI12" s="46">
        <v>750</v>
      </c>
      <c r="BJ12" s="46">
        <v>14796.100000000002</v>
      </c>
      <c r="BK12" s="46">
        <v>1700</v>
      </c>
      <c r="BL12" s="46">
        <v>61248.799999999981</v>
      </c>
      <c r="BM12" s="46">
        <v>17500</v>
      </c>
      <c r="BN12" s="46">
        <v>32100</v>
      </c>
      <c r="BO12" s="46">
        <v>8470.2000000000007</v>
      </c>
      <c r="BP12" s="46">
        <v>90162</v>
      </c>
      <c r="BQ12" s="46">
        <v>27448.6</v>
      </c>
      <c r="BR12" s="46">
        <v>950</v>
      </c>
      <c r="BS12" s="46">
        <v>200</v>
      </c>
      <c r="BT12" s="46">
        <v>0</v>
      </c>
      <c r="BU12" s="46">
        <v>0</v>
      </c>
      <c r="BV12" s="46">
        <v>8054.3000000000011</v>
      </c>
      <c r="BW12" s="46">
        <v>1416</v>
      </c>
      <c r="BX12" s="46">
        <v>11672.1</v>
      </c>
      <c r="BY12" s="46">
        <v>2000</v>
      </c>
      <c r="BZ12" s="46">
        <v>6027.4</v>
      </c>
      <c r="CA12" s="46">
        <v>611</v>
      </c>
      <c r="CB12" s="46">
        <v>591.9</v>
      </c>
      <c r="CC12" s="46">
        <v>140.28029999999998</v>
      </c>
      <c r="CD12" s="46">
        <v>7000</v>
      </c>
      <c r="CE12" s="46">
        <v>1400</v>
      </c>
      <c r="CF12" s="46">
        <v>4141.8000000000011</v>
      </c>
      <c r="CG12" s="46">
        <v>950</v>
      </c>
      <c r="CH12" s="46">
        <v>183.29999999999998</v>
      </c>
      <c r="CI12" s="46">
        <v>6.5</v>
      </c>
      <c r="CJ12" s="46">
        <v>50</v>
      </c>
      <c r="CK12" s="46">
        <v>9</v>
      </c>
      <c r="CL12" s="46">
        <v>63000</v>
      </c>
      <c r="CM12" s="46">
        <v>9550</v>
      </c>
      <c r="CN12" s="46">
        <v>2231.1999999999998</v>
      </c>
      <c r="CO12" s="46">
        <v>290.05599999999998</v>
      </c>
      <c r="CP12" s="46">
        <v>30719.199999999997</v>
      </c>
      <c r="CQ12" s="46">
        <v>4127.7340011007154</v>
      </c>
      <c r="CR12" s="46">
        <v>454.09999999999997</v>
      </c>
      <c r="CS12" s="46">
        <v>5</v>
      </c>
      <c r="CT12" s="46">
        <v>452.40000000000003</v>
      </c>
      <c r="CU12" s="46">
        <v>80</v>
      </c>
      <c r="CV12" s="46">
        <v>341.90000000000003</v>
      </c>
      <c r="CW12" s="46">
        <v>34.19</v>
      </c>
      <c r="CX12" s="46">
        <v>47801</v>
      </c>
      <c r="CY12" s="46">
        <v>478.01</v>
      </c>
      <c r="CZ12" s="47">
        <f t="shared" si="2"/>
        <v>1333807.5</v>
      </c>
      <c r="DA12" s="47">
        <f t="shared" si="2"/>
        <v>351350.03130015766</v>
      </c>
    </row>
    <row r="13" spans="1:105" ht="13.5" thickBot="1">
      <c r="A13" s="33" t="s">
        <v>7</v>
      </c>
      <c r="B13" s="46">
        <v>895</v>
      </c>
      <c r="C13" s="46">
        <v>216</v>
      </c>
      <c r="D13" s="46">
        <v>8189.0999999999995</v>
      </c>
      <c r="E13" s="46">
        <v>1458.4</v>
      </c>
      <c r="F13" s="46">
        <v>2221.9</v>
      </c>
      <c r="G13" s="46">
        <v>600</v>
      </c>
      <c r="H13" s="46">
        <v>288.09999999999997</v>
      </c>
      <c r="I13" s="46">
        <v>68</v>
      </c>
      <c r="J13" s="46">
        <v>2081.2000000000003</v>
      </c>
      <c r="K13" s="46">
        <v>420</v>
      </c>
      <c r="L13" s="46">
        <v>2340.3000000000006</v>
      </c>
      <c r="M13" s="46">
        <v>400</v>
      </c>
      <c r="N13" s="46">
        <v>21313.1</v>
      </c>
      <c r="O13" s="46">
        <v>3370.06</v>
      </c>
      <c r="P13" s="46">
        <v>992.69999999999993</v>
      </c>
      <c r="Q13" s="46">
        <v>189</v>
      </c>
      <c r="R13" s="46">
        <v>9883.4</v>
      </c>
      <c r="S13" s="46">
        <v>2005</v>
      </c>
      <c r="T13" s="46">
        <v>38214.1</v>
      </c>
      <c r="U13" s="46">
        <v>7559.4093569013421</v>
      </c>
      <c r="V13" s="46">
        <v>7967.8</v>
      </c>
      <c r="W13" s="46">
        <v>717</v>
      </c>
      <c r="X13" s="46">
        <v>310.7</v>
      </c>
      <c r="Y13" s="46">
        <v>105</v>
      </c>
      <c r="Z13" s="46">
        <v>4140</v>
      </c>
      <c r="AA13" s="46">
        <v>745</v>
      </c>
      <c r="AB13" s="46">
        <v>7861.2000000000007</v>
      </c>
      <c r="AC13" s="46">
        <v>1840</v>
      </c>
      <c r="AD13" s="46">
        <v>590.20000000000005</v>
      </c>
      <c r="AE13" s="46">
        <v>388.6682926829269</v>
      </c>
      <c r="AF13" s="46">
        <v>1687.2</v>
      </c>
      <c r="AG13" s="46">
        <v>506</v>
      </c>
      <c r="AH13" s="46">
        <v>1300</v>
      </c>
      <c r="AI13" s="46">
        <v>300</v>
      </c>
      <c r="AJ13" s="46">
        <v>13234.200000000003</v>
      </c>
      <c r="AK13" s="46">
        <v>2655.9461009174315</v>
      </c>
      <c r="AL13" s="46">
        <v>3058.0000000000009</v>
      </c>
      <c r="AM13" s="46">
        <v>150</v>
      </c>
      <c r="AN13" s="46">
        <v>3880</v>
      </c>
      <c r="AO13" s="46">
        <v>970</v>
      </c>
      <c r="AP13" s="46">
        <v>65927.700000000012</v>
      </c>
      <c r="AQ13" s="46">
        <v>12981</v>
      </c>
      <c r="AR13" s="46">
        <v>12366.000000000002</v>
      </c>
      <c r="AS13" s="46">
        <v>1188</v>
      </c>
      <c r="AT13" s="46">
        <v>17000</v>
      </c>
      <c r="AU13" s="46">
        <v>850</v>
      </c>
      <c r="AV13" s="46">
        <v>18347</v>
      </c>
      <c r="AW13" s="46">
        <v>3724</v>
      </c>
      <c r="AX13" s="46">
        <v>516.1</v>
      </c>
      <c r="AY13" s="46">
        <v>20</v>
      </c>
      <c r="AZ13" s="46">
        <v>36.4</v>
      </c>
      <c r="BA13" s="46">
        <v>3.64</v>
      </c>
      <c r="BB13" s="46">
        <v>19284.2</v>
      </c>
      <c r="BC13" s="46">
        <v>3324.8620689655177</v>
      </c>
      <c r="BD13" s="46">
        <v>9789.9</v>
      </c>
      <c r="BE13" s="46">
        <v>375</v>
      </c>
      <c r="BF13" s="46">
        <v>150987.90000000002</v>
      </c>
      <c r="BG13" s="46">
        <v>9.6</v>
      </c>
      <c r="BH13" s="46">
        <v>128369.89999999998</v>
      </c>
      <c r="BI13" s="46">
        <v>23200</v>
      </c>
      <c r="BJ13" s="46">
        <v>147395.5</v>
      </c>
      <c r="BK13" s="46">
        <v>8000</v>
      </c>
      <c r="BL13" s="46">
        <v>28044.9</v>
      </c>
      <c r="BM13" s="46">
        <v>5000</v>
      </c>
      <c r="BN13" s="46">
        <v>24797</v>
      </c>
      <c r="BO13" s="46">
        <v>4648.08</v>
      </c>
      <c r="BP13" s="46">
        <v>20451.500000000004</v>
      </c>
      <c r="BQ13" s="46">
        <v>5075.8</v>
      </c>
      <c r="BR13" s="46">
        <v>4605.5000000000009</v>
      </c>
      <c r="BS13" s="46">
        <v>400</v>
      </c>
      <c r="BT13" s="46">
        <v>244.8</v>
      </c>
      <c r="BU13" s="46">
        <v>43.938461538461539</v>
      </c>
      <c r="BV13" s="46">
        <v>7529.5999999999995</v>
      </c>
      <c r="BW13" s="46">
        <v>9550</v>
      </c>
      <c r="BX13" s="46">
        <v>23000</v>
      </c>
      <c r="BY13" s="46">
        <v>4600</v>
      </c>
      <c r="BZ13" s="46">
        <v>13727.500000000002</v>
      </c>
      <c r="CA13" s="46">
        <v>418</v>
      </c>
      <c r="CB13" s="46">
        <v>6769.4000000000005</v>
      </c>
      <c r="CC13" s="46">
        <v>200</v>
      </c>
      <c r="CD13" s="46">
        <v>11997.6</v>
      </c>
      <c r="CE13" s="46">
        <v>1500</v>
      </c>
      <c r="CF13" s="46">
        <v>13509.7</v>
      </c>
      <c r="CG13" s="46">
        <v>2675</v>
      </c>
      <c r="CH13" s="46">
        <v>1029.1000000000001</v>
      </c>
      <c r="CI13" s="46">
        <v>97</v>
      </c>
      <c r="CJ13" s="46">
        <v>53.800000000000011</v>
      </c>
      <c r="CK13" s="46">
        <v>7.1415929203539843</v>
      </c>
      <c r="CL13" s="46">
        <v>16290.5</v>
      </c>
      <c r="CM13" s="46">
        <v>2425</v>
      </c>
      <c r="CN13" s="46">
        <v>2144.6</v>
      </c>
      <c r="CO13" s="46">
        <v>321.69</v>
      </c>
      <c r="CP13" s="46">
        <v>1293.0999999999999</v>
      </c>
      <c r="CQ13" s="46">
        <v>205.64064833672776</v>
      </c>
      <c r="CR13" s="46">
        <v>1879.6000000000001</v>
      </c>
      <c r="CS13" s="46">
        <v>14</v>
      </c>
      <c r="CT13" s="46">
        <v>6450.5000000000009</v>
      </c>
      <c r="CU13" s="46">
        <v>500</v>
      </c>
      <c r="CV13" s="46">
        <v>1669.1999999999998</v>
      </c>
      <c r="CW13" s="46">
        <v>319.56604977664324</v>
      </c>
      <c r="CX13" s="46">
        <v>3680.7</v>
      </c>
      <c r="CY13" s="46">
        <v>554.22409211691763</v>
      </c>
      <c r="CZ13" s="47">
        <f t="shared" si="2"/>
        <v>889637.39999999991</v>
      </c>
      <c r="DA13" s="47">
        <f t="shared" si="2"/>
        <v>116894.66666415631</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200</v>
      </c>
      <c r="AK14" s="46">
        <v>0</v>
      </c>
      <c r="AL14" s="46">
        <v>0</v>
      </c>
      <c r="AM14" s="46">
        <v>0</v>
      </c>
      <c r="AN14" s="46">
        <v>0</v>
      </c>
      <c r="AO14" s="46">
        <v>0</v>
      </c>
      <c r="AP14" s="46">
        <v>0</v>
      </c>
      <c r="AQ14" s="46">
        <v>0</v>
      </c>
      <c r="AR14" s="46">
        <v>0</v>
      </c>
      <c r="AS14" s="46">
        <v>0</v>
      </c>
      <c r="AT14" s="46">
        <v>0</v>
      </c>
      <c r="AU14" s="46">
        <v>0</v>
      </c>
      <c r="AV14" s="46">
        <v>1015</v>
      </c>
      <c r="AW14" s="46">
        <v>444</v>
      </c>
      <c r="AX14" s="46">
        <v>0</v>
      </c>
      <c r="AY14" s="46">
        <v>0</v>
      </c>
      <c r="AZ14" s="46">
        <v>0</v>
      </c>
      <c r="BA14" s="46">
        <v>0</v>
      </c>
      <c r="BB14" s="46">
        <v>1000</v>
      </c>
      <c r="BC14" s="46">
        <v>250</v>
      </c>
      <c r="BD14" s="46">
        <v>0</v>
      </c>
      <c r="BE14" s="46">
        <v>0</v>
      </c>
      <c r="BF14" s="46">
        <v>0</v>
      </c>
      <c r="BG14" s="46">
        <v>0</v>
      </c>
      <c r="BH14" s="46">
        <v>0</v>
      </c>
      <c r="BI14" s="46">
        <v>0</v>
      </c>
      <c r="BJ14" s="46">
        <v>0</v>
      </c>
      <c r="BK14" s="46">
        <v>0</v>
      </c>
      <c r="BL14" s="46">
        <v>0</v>
      </c>
      <c r="BM14" s="46">
        <v>0</v>
      </c>
      <c r="BN14" s="46">
        <v>0</v>
      </c>
      <c r="BO14" s="46">
        <v>0</v>
      </c>
      <c r="BP14" s="46">
        <v>99</v>
      </c>
      <c r="BQ14" s="46">
        <v>70</v>
      </c>
      <c r="BR14" s="46">
        <v>0</v>
      </c>
      <c r="BS14" s="46">
        <v>0</v>
      </c>
      <c r="BT14" s="46">
        <v>0</v>
      </c>
      <c r="BU14" s="46">
        <v>0</v>
      </c>
      <c r="BV14" s="46">
        <v>0</v>
      </c>
      <c r="BW14" s="46">
        <v>0</v>
      </c>
      <c r="BX14" s="46">
        <v>0</v>
      </c>
      <c r="BY14" s="46">
        <v>0</v>
      </c>
      <c r="BZ14" s="46">
        <v>2696</v>
      </c>
      <c r="CA14" s="46">
        <v>321</v>
      </c>
      <c r="CB14" s="46">
        <v>400</v>
      </c>
      <c r="CC14" s="46">
        <v>440</v>
      </c>
      <c r="CD14" s="46">
        <v>0</v>
      </c>
      <c r="CE14" s="46">
        <v>0</v>
      </c>
      <c r="CF14" s="46">
        <v>0</v>
      </c>
      <c r="CG14" s="46">
        <v>0</v>
      </c>
      <c r="CH14" s="46">
        <v>0</v>
      </c>
      <c r="CI14" s="46">
        <v>0</v>
      </c>
      <c r="CJ14" s="46">
        <v>0</v>
      </c>
      <c r="CK14" s="46">
        <v>0</v>
      </c>
      <c r="CL14" s="46">
        <v>12000</v>
      </c>
      <c r="CM14" s="46">
        <v>2160</v>
      </c>
      <c r="CN14" s="46">
        <v>0</v>
      </c>
      <c r="CO14" s="46">
        <v>0</v>
      </c>
      <c r="CP14" s="46">
        <v>0</v>
      </c>
      <c r="CQ14" s="46">
        <v>0</v>
      </c>
      <c r="CR14" s="46">
        <v>0</v>
      </c>
      <c r="CS14" s="46">
        <v>0</v>
      </c>
      <c r="CT14" s="46">
        <v>0</v>
      </c>
      <c r="CU14" s="46">
        <v>0</v>
      </c>
      <c r="CV14" s="46">
        <v>0</v>
      </c>
      <c r="CW14" s="46">
        <v>0</v>
      </c>
      <c r="CX14" s="46">
        <v>0</v>
      </c>
      <c r="CY14" s="46">
        <v>0</v>
      </c>
      <c r="CZ14" s="47">
        <f>B14+D14+F14+H14+J14+L14+N14+P14+R14+T14+V14+X14+Z14+AB14+AD14+AF14+AH14+AJ14+AL14+AN14+AP14+AR14+AT14+AV14+AX14+AZ14+BB14+BD14+BF14+BH14+BJ14+BL14+BN14+BP14+BR14+BT14+BV14+BX14+BZ14+CB14+CD14+CF14+CH14+CJ14+CL14+CN14+CP14+CR14+CT14+CV14+CX14</f>
        <v>17410</v>
      </c>
      <c r="DA14" s="47">
        <f>C14+E14+G14+I14+K14+M14+O14+Q14+S14+U14+W14+Y14+AA14+AC14+AE14+AG14+AI14+AK14+AM14+AO14+AQ14+AS14+AU14+AW14+AY14+BA14+BC14+BE14+BG14+BI14+BK14+BM14+BO14+BQ14+BS14+BU14+BW14+BY14+CA14+CC14+CE14+CG14+CI14+CK14+CM14+CO14+CQ14+CS14+CU14+CW14+CY14</f>
        <v>3685</v>
      </c>
    </row>
    <row r="15" spans="1:105" ht="13.5" thickBot="1">
      <c r="A15" s="33" t="s">
        <v>56</v>
      </c>
      <c r="B15" s="46">
        <v>20357.600000000002</v>
      </c>
      <c r="C15" s="46">
        <v>21646</v>
      </c>
      <c r="D15" s="46">
        <v>90747.899999999965</v>
      </c>
      <c r="E15" s="46">
        <v>97509.65</v>
      </c>
      <c r="F15" s="46">
        <v>20201</v>
      </c>
      <c r="G15" s="46">
        <v>14200</v>
      </c>
      <c r="H15" s="46">
        <v>82985.899999999994</v>
      </c>
      <c r="I15" s="46">
        <v>87000</v>
      </c>
      <c r="J15" s="46">
        <v>115815.29999999999</v>
      </c>
      <c r="K15" s="46">
        <v>88740.4</v>
      </c>
      <c r="L15" s="46">
        <v>175317</v>
      </c>
      <c r="M15" s="46">
        <v>175000</v>
      </c>
      <c r="N15" s="46">
        <v>65387.799999999988</v>
      </c>
      <c r="O15" s="46">
        <v>57601.440000000002</v>
      </c>
      <c r="P15" s="46">
        <v>67545.200000000012</v>
      </c>
      <c r="Q15" s="46">
        <v>53325</v>
      </c>
      <c r="R15" s="46">
        <v>15879.6</v>
      </c>
      <c r="S15" s="46">
        <v>7128</v>
      </c>
      <c r="T15" s="46">
        <v>2075.6</v>
      </c>
      <c r="U15" s="46">
        <v>1660.48</v>
      </c>
      <c r="V15" s="46">
        <v>22634.799999999999</v>
      </c>
      <c r="W15" s="46">
        <v>31689</v>
      </c>
      <c r="X15" s="46">
        <v>33566.699999999997</v>
      </c>
      <c r="Y15" s="46">
        <v>17000</v>
      </c>
      <c r="Z15" s="46">
        <v>41124</v>
      </c>
      <c r="AA15" s="46">
        <v>49000</v>
      </c>
      <c r="AB15" s="46">
        <v>3403.8999999999996</v>
      </c>
      <c r="AC15" s="46">
        <v>4056</v>
      </c>
      <c r="AD15" s="46">
        <v>7243.8000000000011</v>
      </c>
      <c r="AE15" s="46">
        <v>5784</v>
      </c>
      <c r="AF15" s="46">
        <v>42631.8</v>
      </c>
      <c r="AG15" s="46">
        <v>50168.508000000002</v>
      </c>
      <c r="AH15" s="46">
        <v>13543.999999999998</v>
      </c>
      <c r="AI15" s="46">
        <v>13000</v>
      </c>
      <c r="AJ15" s="46">
        <v>18874.2</v>
      </c>
      <c r="AK15" s="46">
        <v>17010</v>
      </c>
      <c r="AL15" s="46">
        <v>5500</v>
      </c>
      <c r="AM15" s="46">
        <v>6500</v>
      </c>
      <c r="AN15" s="46">
        <v>5778.0999999999995</v>
      </c>
      <c r="AO15" s="46">
        <v>4800</v>
      </c>
      <c r="AP15" s="46">
        <v>110435.59999999999</v>
      </c>
      <c r="AQ15" s="46">
        <v>122031</v>
      </c>
      <c r="AR15" s="46">
        <v>81320</v>
      </c>
      <c r="AS15" s="46">
        <v>105716</v>
      </c>
      <c r="AT15" s="46">
        <v>51456.5</v>
      </c>
      <c r="AU15" s="46">
        <v>48000</v>
      </c>
      <c r="AV15" s="46">
        <v>13225.900000000003</v>
      </c>
      <c r="AW15" s="46">
        <v>18089</v>
      </c>
      <c r="AX15" s="46">
        <v>0</v>
      </c>
      <c r="AY15" s="46">
        <v>0</v>
      </c>
      <c r="AZ15" s="46">
        <v>200</v>
      </c>
      <c r="BA15" s="46">
        <v>40</v>
      </c>
      <c r="BB15" s="46">
        <v>2</v>
      </c>
      <c r="BC15" s="46">
        <v>0.4</v>
      </c>
      <c r="BD15" s="46">
        <v>50</v>
      </c>
      <c r="BE15" s="46">
        <v>35</v>
      </c>
      <c r="BF15" s="46">
        <v>50000</v>
      </c>
      <c r="BG15" s="46">
        <v>37500</v>
      </c>
      <c r="BH15" s="46">
        <v>6279.9</v>
      </c>
      <c r="BI15" s="46">
        <v>3810</v>
      </c>
      <c r="BJ15" s="46">
        <v>61410.8</v>
      </c>
      <c r="BK15" s="46">
        <v>55000</v>
      </c>
      <c r="BL15" s="46">
        <v>37063.600000000006</v>
      </c>
      <c r="BM15" s="46">
        <v>29970</v>
      </c>
      <c r="BN15" s="46">
        <v>12564</v>
      </c>
      <c r="BO15" s="46">
        <v>12006.61</v>
      </c>
      <c r="BP15" s="46">
        <v>29700</v>
      </c>
      <c r="BQ15" s="46">
        <v>44550</v>
      </c>
      <c r="BR15" s="46">
        <v>4400</v>
      </c>
      <c r="BS15" s="46">
        <v>2640</v>
      </c>
      <c r="BT15" s="46">
        <v>34.700000000000003</v>
      </c>
      <c r="BU15" s="46">
        <v>32.030769230769238</v>
      </c>
      <c r="BV15" s="46">
        <v>398</v>
      </c>
      <c r="BW15" s="46">
        <v>338.3</v>
      </c>
      <c r="BX15" s="46">
        <v>3944.9</v>
      </c>
      <c r="BY15" s="46">
        <v>1680</v>
      </c>
      <c r="BZ15" s="46">
        <v>4187</v>
      </c>
      <c r="CA15" s="46">
        <v>4054</v>
      </c>
      <c r="CB15" s="46">
        <v>3500</v>
      </c>
      <c r="CC15" s="46">
        <v>4000</v>
      </c>
      <c r="CD15" s="46">
        <v>1400</v>
      </c>
      <c r="CE15" s="46">
        <v>1500</v>
      </c>
      <c r="CF15" s="46">
        <v>1157.5</v>
      </c>
      <c r="CG15" s="46">
        <v>1975</v>
      </c>
      <c r="CH15" s="46">
        <v>35</v>
      </c>
      <c r="CI15" s="46">
        <v>28</v>
      </c>
      <c r="CJ15" s="46">
        <v>0.3</v>
      </c>
      <c r="CK15" s="46">
        <v>0.23684210526315788</v>
      </c>
      <c r="CL15" s="46">
        <v>608.40000000000009</v>
      </c>
      <c r="CM15" s="46">
        <v>10.5</v>
      </c>
      <c r="CN15" s="46">
        <v>198.9</v>
      </c>
      <c r="CO15" s="46">
        <v>32.606557377049171</v>
      </c>
      <c r="CP15" s="46">
        <v>150.29999999999998</v>
      </c>
      <c r="CQ15" s="46">
        <v>91.589062499999983</v>
      </c>
      <c r="CR15" s="46">
        <v>58.800000000000011</v>
      </c>
      <c r="CS15" s="46">
        <v>57.330000000000013</v>
      </c>
      <c r="CT15" s="46">
        <v>31</v>
      </c>
      <c r="CU15" s="46">
        <v>30.224999999999994</v>
      </c>
      <c r="CV15" s="46">
        <v>219</v>
      </c>
      <c r="CW15" s="46">
        <v>213.52500000000001</v>
      </c>
      <c r="CX15" s="46">
        <v>271.10000000000002</v>
      </c>
      <c r="CY15" s="46">
        <v>264.32249999999999</v>
      </c>
      <c r="CZ15" s="47">
        <f t="shared" si="2"/>
        <v>1324917.3999999997</v>
      </c>
      <c r="DA15" s="47">
        <f t="shared" si="2"/>
        <v>1296514.1537312134</v>
      </c>
    </row>
    <row r="16" spans="1:105" ht="13.5" thickBot="1">
      <c r="A16" s="33" t="s">
        <v>9</v>
      </c>
      <c r="B16" s="46">
        <v>759.5</v>
      </c>
      <c r="C16" s="46">
        <v>31.90282833940072</v>
      </c>
      <c r="D16" s="46">
        <v>246.1</v>
      </c>
      <c r="E16" s="46">
        <v>39.050578512396697</v>
      </c>
      <c r="F16" s="46">
        <v>2589.2000000000003</v>
      </c>
      <c r="G16" s="46">
        <v>410.84826446280999</v>
      </c>
      <c r="H16" s="46">
        <v>1444.5000000000002</v>
      </c>
      <c r="I16" s="46">
        <v>1000</v>
      </c>
      <c r="J16" s="46">
        <v>1759</v>
      </c>
      <c r="K16" s="46">
        <v>395</v>
      </c>
      <c r="L16" s="46">
        <v>2407.2999999999997</v>
      </c>
      <c r="M16" s="46">
        <v>361.09499999999997</v>
      </c>
      <c r="N16" s="46">
        <v>1742.2</v>
      </c>
      <c r="O16" s="46">
        <v>104.532</v>
      </c>
      <c r="P16" s="46">
        <v>2401.4</v>
      </c>
      <c r="Q16" s="46">
        <v>930</v>
      </c>
      <c r="R16" s="46">
        <v>632.6</v>
      </c>
      <c r="S16" s="46">
        <v>94.89</v>
      </c>
      <c r="T16" s="46">
        <v>11.7</v>
      </c>
      <c r="U16" s="46">
        <v>1.7630136986301368</v>
      </c>
      <c r="V16" s="46">
        <v>415.3</v>
      </c>
      <c r="W16" s="46">
        <v>60.440982142857138</v>
      </c>
      <c r="X16" s="46">
        <v>408.9</v>
      </c>
      <c r="Y16" s="46">
        <v>61.334999999999994</v>
      </c>
      <c r="Z16" s="46">
        <v>261.8</v>
      </c>
      <c r="AA16" s="46">
        <v>44.498583569405092</v>
      </c>
      <c r="AB16" s="46">
        <v>705</v>
      </c>
      <c r="AC16" s="46">
        <v>141</v>
      </c>
      <c r="AD16" s="46">
        <v>170</v>
      </c>
      <c r="AE16" s="46">
        <v>34</v>
      </c>
      <c r="AF16" s="46">
        <v>484.80000000000007</v>
      </c>
      <c r="AG16" s="46">
        <v>97</v>
      </c>
      <c r="AH16" s="46">
        <v>480.90000000000003</v>
      </c>
      <c r="AI16" s="46">
        <v>12</v>
      </c>
      <c r="AJ16" s="46">
        <v>448</v>
      </c>
      <c r="AK16" s="46">
        <v>250</v>
      </c>
      <c r="AL16" s="46">
        <v>578.1</v>
      </c>
      <c r="AM16" s="46">
        <v>4.9000000000000004</v>
      </c>
      <c r="AN16" s="46">
        <v>369.3</v>
      </c>
      <c r="AO16" s="46">
        <v>51.702000000000005</v>
      </c>
      <c r="AP16" s="46">
        <v>1411.1000000000001</v>
      </c>
      <c r="AQ16" s="46">
        <v>169.33200000000002</v>
      </c>
      <c r="AR16" s="46">
        <v>262</v>
      </c>
      <c r="AS16" s="46">
        <v>31.439999999999998</v>
      </c>
      <c r="AT16" s="46">
        <v>655.5</v>
      </c>
      <c r="AU16" s="46">
        <v>78.66</v>
      </c>
      <c r="AV16" s="46">
        <v>175</v>
      </c>
      <c r="AW16" s="46">
        <v>41.4</v>
      </c>
      <c r="AX16" s="46">
        <v>0</v>
      </c>
      <c r="AY16" s="46">
        <v>0</v>
      </c>
      <c r="AZ16" s="46">
        <v>9.6</v>
      </c>
      <c r="BA16" s="46">
        <v>1.0464</v>
      </c>
      <c r="BB16" s="46">
        <v>1.3</v>
      </c>
      <c r="BC16" s="46">
        <v>0.14169999999999999</v>
      </c>
      <c r="BD16" s="46">
        <v>25</v>
      </c>
      <c r="BE16" s="46">
        <v>50</v>
      </c>
      <c r="BF16" s="46">
        <v>3968</v>
      </c>
      <c r="BG16" s="46">
        <v>18.089810804650099</v>
      </c>
      <c r="BH16" s="46">
        <v>154.1</v>
      </c>
      <c r="BI16" s="46">
        <v>97.699399999999997</v>
      </c>
      <c r="BJ16" s="46">
        <v>1308.1999999999998</v>
      </c>
      <c r="BK16" s="46">
        <v>829.39879999999994</v>
      </c>
      <c r="BL16" s="46">
        <v>591.5</v>
      </c>
      <c r="BM16" s="46">
        <v>34.944860181173695</v>
      </c>
      <c r="BN16" s="46">
        <v>35.200000000000003</v>
      </c>
      <c r="BO16" s="46">
        <v>7.9</v>
      </c>
      <c r="BP16" s="46">
        <v>208.49999999999997</v>
      </c>
      <c r="BQ16" s="46">
        <v>270.39999999999998</v>
      </c>
      <c r="BR16" s="46">
        <v>150.30000000000001</v>
      </c>
      <c r="BS16" s="46">
        <v>95.290200000000013</v>
      </c>
      <c r="BT16" s="46">
        <v>0</v>
      </c>
      <c r="BU16" s="46">
        <v>0</v>
      </c>
      <c r="BV16" s="46">
        <v>16.8</v>
      </c>
      <c r="BW16" s="46">
        <v>10.651200000000001</v>
      </c>
      <c r="BX16" s="46">
        <v>429.00000000000006</v>
      </c>
      <c r="BY16" s="46">
        <v>271.98600000000005</v>
      </c>
      <c r="BZ16" s="46">
        <v>71.899999999999991</v>
      </c>
      <c r="CA16" s="46">
        <v>45.584599999999995</v>
      </c>
      <c r="CB16" s="46">
        <v>82.800000000000011</v>
      </c>
      <c r="CC16" s="46">
        <v>52.495200000000011</v>
      </c>
      <c r="CD16" s="46">
        <v>15.299999999999997</v>
      </c>
      <c r="CE16" s="46">
        <v>9.7001999999999988</v>
      </c>
      <c r="CF16" s="46">
        <v>3</v>
      </c>
      <c r="CG16" s="46">
        <v>1.7118000000000002</v>
      </c>
      <c r="CH16" s="46">
        <v>0</v>
      </c>
      <c r="CI16" s="46">
        <v>0</v>
      </c>
      <c r="CJ16" s="46">
        <v>0</v>
      </c>
      <c r="CK16" s="46">
        <v>0</v>
      </c>
      <c r="CL16" s="46">
        <v>1828.6000000000001</v>
      </c>
      <c r="CM16" s="46">
        <v>914.30000000000007</v>
      </c>
      <c r="CN16" s="46">
        <v>0</v>
      </c>
      <c r="CO16" s="46">
        <v>0</v>
      </c>
      <c r="CP16" s="46">
        <v>68</v>
      </c>
      <c r="CQ16" s="46">
        <v>34</v>
      </c>
      <c r="CR16" s="46">
        <v>0</v>
      </c>
      <c r="CS16" s="46">
        <v>0</v>
      </c>
      <c r="CT16" s="46">
        <v>200</v>
      </c>
      <c r="CU16" s="46">
        <v>1400</v>
      </c>
      <c r="CV16" s="46">
        <v>12.7</v>
      </c>
      <c r="CW16" s="46">
        <v>8.0518000000000018</v>
      </c>
      <c r="CX16" s="46">
        <v>57.300000000000004</v>
      </c>
      <c r="CY16" s="46">
        <v>36.328200000000002</v>
      </c>
      <c r="CZ16" s="47">
        <f t="shared" si="2"/>
        <v>30056.299999999992</v>
      </c>
      <c r="DA16" s="47">
        <f t="shared" si="2"/>
        <v>8636.5104217113239</v>
      </c>
    </row>
    <row r="17" spans="1:105" ht="13.5" thickBot="1">
      <c r="A17" s="33" t="s">
        <v>10</v>
      </c>
      <c r="B17" s="46">
        <v>3170.5</v>
      </c>
      <c r="C17" s="46">
        <v>889</v>
      </c>
      <c r="D17" s="46">
        <v>3550.5</v>
      </c>
      <c r="E17" s="46">
        <v>860.49</v>
      </c>
      <c r="F17" s="46">
        <v>2500</v>
      </c>
      <c r="G17" s="46">
        <v>800</v>
      </c>
      <c r="H17" s="46">
        <v>1152.2</v>
      </c>
      <c r="I17" s="46">
        <v>720</v>
      </c>
      <c r="J17" s="46">
        <v>51.4</v>
      </c>
      <c r="K17" s="46">
        <v>28</v>
      </c>
      <c r="L17" s="46">
        <v>4244</v>
      </c>
      <c r="M17" s="46">
        <v>525</v>
      </c>
      <c r="N17" s="46">
        <v>15002</v>
      </c>
      <c r="O17" s="46">
        <v>1128.6614999999999</v>
      </c>
      <c r="P17" s="46">
        <v>943.40000000000009</v>
      </c>
      <c r="Q17" s="46">
        <v>160</v>
      </c>
      <c r="R17" s="46">
        <v>193.1</v>
      </c>
      <c r="S17" s="46">
        <v>45</v>
      </c>
      <c r="T17" s="46">
        <v>7926.1</v>
      </c>
      <c r="U17" s="46">
        <v>1981.2758455928581</v>
      </c>
      <c r="V17" s="46">
        <v>57689.400000000016</v>
      </c>
      <c r="W17" s="46">
        <v>8650</v>
      </c>
      <c r="X17" s="46">
        <v>218</v>
      </c>
      <c r="Y17" s="46">
        <v>700</v>
      </c>
      <c r="Z17" s="46">
        <v>27230.400000000001</v>
      </c>
      <c r="AA17" s="46">
        <v>5000</v>
      </c>
      <c r="AB17" s="46">
        <v>29661</v>
      </c>
      <c r="AC17" s="46">
        <v>8898</v>
      </c>
      <c r="AD17" s="46">
        <v>5190.1000000000013</v>
      </c>
      <c r="AE17" s="46">
        <v>179</v>
      </c>
      <c r="AF17" s="46">
        <v>15660.2</v>
      </c>
      <c r="AG17" s="46">
        <v>6245</v>
      </c>
      <c r="AH17" s="46">
        <v>90</v>
      </c>
      <c r="AI17" s="46">
        <v>7</v>
      </c>
      <c r="AJ17" s="46">
        <v>70</v>
      </c>
      <c r="AK17" s="46">
        <v>16</v>
      </c>
      <c r="AL17" s="46">
        <v>101.7</v>
      </c>
      <c r="AM17" s="46">
        <v>3.5</v>
      </c>
      <c r="AN17" s="46">
        <v>0</v>
      </c>
      <c r="AO17" s="46">
        <v>0</v>
      </c>
      <c r="AP17" s="46">
        <v>5806.5</v>
      </c>
      <c r="AQ17" s="46">
        <v>964</v>
      </c>
      <c r="AR17" s="46">
        <v>863.30000000000018</v>
      </c>
      <c r="AS17" s="46">
        <v>56.900708717221839</v>
      </c>
      <c r="AT17" s="46">
        <v>116.1</v>
      </c>
      <c r="AU17" s="46">
        <v>17.414999999999999</v>
      </c>
      <c r="AV17" s="46">
        <v>4420</v>
      </c>
      <c r="AW17" s="46">
        <v>1750</v>
      </c>
      <c r="AX17" s="46">
        <v>0</v>
      </c>
      <c r="AY17" s="46">
        <v>0</v>
      </c>
      <c r="AZ17" s="46">
        <v>0</v>
      </c>
      <c r="BA17" s="46">
        <v>0</v>
      </c>
      <c r="BB17" s="46">
        <v>0</v>
      </c>
      <c r="BC17" s="46">
        <v>0</v>
      </c>
      <c r="BD17" s="46">
        <v>0</v>
      </c>
      <c r="BE17" s="46">
        <v>0</v>
      </c>
      <c r="BF17" s="46">
        <v>52</v>
      </c>
      <c r="BG17" s="46">
        <v>13</v>
      </c>
      <c r="BH17" s="46">
        <v>0</v>
      </c>
      <c r="BI17" s="46">
        <v>0</v>
      </c>
      <c r="BJ17" s="46">
        <v>2.5</v>
      </c>
      <c r="BK17" s="46">
        <v>0.625</v>
      </c>
      <c r="BL17" s="46">
        <v>257</v>
      </c>
      <c r="BM17" s="46">
        <v>38</v>
      </c>
      <c r="BN17" s="46">
        <v>13</v>
      </c>
      <c r="BO17" s="46">
        <v>3.25</v>
      </c>
      <c r="BP17" s="46">
        <v>86.000000000000014</v>
      </c>
      <c r="BQ17" s="46">
        <v>21.500000000000004</v>
      </c>
      <c r="BR17" s="46">
        <v>279.40000000000003</v>
      </c>
      <c r="BS17" s="46">
        <v>69.850000000000009</v>
      </c>
      <c r="BT17" s="46">
        <v>0</v>
      </c>
      <c r="BU17" s="46">
        <v>0</v>
      </c>
      <c r="BV17" s="46">
        <v>0</v>
      </c>
      <c r="BW17" s="46">
        <v>0</v>
      </c>
      <c r="BX17" s="46">
        <v>0</v>
      </c>
      <c r="BY17" s="46">
        <v>0</v>
      </c>
      <c r="BZ17" s="46">
        <v>161</v>
      </c>
      <c r="CA17" s="46">
        <v>37</v>
      </c>
      <c r="CB17" s="46">
        <v>0</v>
      </c>
      <c r="CC17" s="46">
        <v>0</v>
      </c>
      <c r="CD17" s="46">
        <v>0</v>
      </c>
      <c r="CE17" s="46">
        <v>0</v>
      </c>
      <c r="CF17" s="46">
        <v>0</v>
      </c>
      <c r="CG17" s="46">
        <v>0</v>
      </c>
      <c r="CH17" s="46">
        <v>0</v>
      </c>
      <c r="CI17" s="46">
        <v>0</v>
      </c>
      <c r="CJ17" s="46">
        <v>0</v>
      </c>
      <c r="CK17" s="46">
        <v>0</v>
      </c>
      <c r="CL17" s="46">
        <v>18000</v>
      </c>
      <c r="CM17" s="46">
        <v>3600</v>
      </c>
      <c r="CN17" s="46">
        <v>0</v>
      </c>
      <c r="CO17" s="46">
        <v>0</v>
      </c>
      <c r="CP17" s="46">
        <v>31.400000000000002</v>
      </c>
      <c r="CQ17" s="46">
        <v>9.42</v>
      </c>
      <c r="CR17" s="46">
        <v>0</v>
      </c>
      <c r="CS17" s="46">
        <v>0</v>
      </c>
      <c r="CT17" s="46">
        <v>0</v>
      </c>
      <c r="CU17" s="46">
        <v>0</v>
      </c>
      <c r="CV17" s="46">
        <v>0</v>
      </c>
      <c r="CW17" s="46">
        <v>0</v>
      </c>
      <c r="CX17" s="46">
        <v>0</v>
      </c>
      <c r="CY17" s="46">
        <v>0</v>
      </c>
      <c r="CZ17" s="47">
        <f t="shared" si="2"/>
        <v>204732.2</v>
      </c>
      <c r="DA17" s="47">
        <f t="shared" si="2"/>
        <v>43416.888054310075</v>
      </c>
    </row>
    <row r="18" spans="1:105" ht="13.5" thickBot="1">
      <c r="A18" s="33" t="s">
        <v>11</v>
      </c>
      <c r="B18" s="46">
        <v>80.90000000000002</v>
      </c>
      <c r="C18" s="46">
        <v>23</v>
      </c>
      <c r="D18" s="46">
        <v>34.1</v>
      </c>
      <c r="E18" s="46">
        <v>8.8660000000000014</v>
      </c>
      <c r="F18" s="46">
        <v>75.199999999999989</v>
      </c>
      <c r="G18" s="46">
        <v>19.406451612903222</v>
      </c>
      <c r="H18" s="46">
        <v>63.7</v>
      </c>
      <c r="I18" s="46">
        <v>16.562000000000001</v>
      </c>
      <c r="J18" s="46">
        <v>8.6</v>
      </c>
      <c r="K18" s="46">
        <v>2.2359999999999998</v>
      </c>
      <c r="L18" s="46">
        <v>158.30000000000001</v>
      </c>
      <c r="M18" s="46">
        <v>41.295652173913048</v>
      </c>
      <c r="N18" s="46">
        <v>299.20000000000005</v>
      </c>
      <c r="O18" s="46">
        <v>63.4</v>
      </c>
      <c r="P18" s="46">
        <v>16</v>
      </c>
      <c r="Q18" s="46">
        <v>2.5</v>
      </c>
      <c r="R18" s="46">
        <v>0</v>
      </c>
      <c r="S18" s="46">
        <v>0</v>
      </c>
      <c r="T18" s="46">
        <v>58.9</v>
      </c>
      <c r="U18" s="46">
        <v>17.669999999999998</v>
      </c>
      <c r="V18" s="46">
        <v>827</v>
      </c>
      <c r="W18" s="46">
        <v>286.26923076923077</v>
      </c>
      <c r="X18" s="46">
        <v>0</v>
      </c>
      <c r="Y18" s="46">
        <v>0</v>
      </c>
      <c r="Z18" s="46">
        <v>0</v>
      </c>
      <c r="AA18" s="46">
        <v>0</v>
      </c>
      <c r="AB18" s="46">
        <v>0</v>
      </c>
      <c r="AC18" s="46">
        <v>0</v>
      </c>
      <c r="AD18" s="46">
        <v>0</v>
      </c>
      <c r="AE18" s="46">
        <v>0</v>
      </c>
      <c r="AF18" s="46">
        <v>27.9</v>
      </c>
      <c r="AG18" s="46">
        <v>2.2000000000000002</v>
      </c>
      <c r="AH18" s="46">
        <v>0</v>
      </c>
      <c r="AI18" s="46">
        <v>0</v>
      </c>
      <c r="AJ18" s="46">
        <v>8</v>
      </c>
      <c r="AK18" s="46">
        <v>2</v>
      </c>
      <c r="AL18" s="46">
        <v>0</v>
      </c>
      <c r="AM18" s="46">
        <v>0</v>
      </c>
      <c r="AN18" s="46">
        <v>0</v>
      </c>
      <c r="AO18" s="46">
        <v>0</v>
      </c>
      <c r="AP18" s="46">
        <v>60</v>
      </c>
      <c r="AQ18" s="46">
        <v>8</v>
      </c>
      <c r="AR18" s="46">
        <v>11.299999999999999</v>
      </c>
      <c r="AS18" s="46">
        <v>3.2769999999999992</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52</v>
      </c>
      <c r="BQ18" s="46">
        <v>52</v>
      </c>
      <c r="BR18" s="46">
        <v>0</v>
      </c>
      <c r="BS18" s="46">
        <v>0</v>
      </c>
      <c r="BT18" s="46">
        <v>0</v>
      </c>
      <c r="BU18" s="46">
        <v>0</v>
      </c>
      <c r="BV18" s="46">
        <v>1.5</v>
      </c>
      <c r="BW18" s="46">
        <v>0.43499999999999994</v>
      </c>
      <c r="BX18" s="46">
        <v>0</v>
      </c>
      <c r="BY18" s="46">
        <v>0</v>
      </c>
      <c r="BZ18" s="46">
        <v>0</v>
      </c>
      <c r="CA18" s="46">
        <v>0</v>
      </c>
      <c r="CB18" s="46">
        <v>0</v>
      </c>
      <c r="CC18" s="46">
        <v>0</v>
      </c>
      <c r="CD18" s="46">
        <v>12</v>
      </c>
      <c r="CE18" s="46">
        <v>3.4799999999999995</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12</v>
      </c>
      <c r="CY18" s="46">
        <v>5</v>
      </c>
      <c r="CZ18" s="47">
        <f t="shared" si="2"/>
        <v>1806.6000000000001</v>
      </c>
      <c r="DA18" s="47">
        <f t="shared" si="2"/>
        <v>557.59733455604692</v>
      </c>
    </row>
    <row r="19" spans="1:105" ht="15" thickBot="1">
      <c r="A19" s="34" t="s">
        <v>187</v>
      </c>
      <c r="B19" s="45">
        <f>B20+B21</f>
        <v>7889.9</v>
      </c>
      <c r="C19" s="45">
        <f t="shared" ref="C19:BN19" si="3">C20+C21</f>
        <v>7179.8088740458006</v>
      </c>
      <c r="D19" s="45">
        <f t="shared" si="3"/>
        <v>0</v>
      </c>
      <c r="E19" s="45">
        <f t="shared" si="3"/>
        <v>0</v>
      </c>
      <c r="F19" s="45">
        <f t="shared" si="3"/>
        <v>33</v>
      </c>
      <c r="G19" s="45">
        <f t="shared" si="3"/>
        <v>26.789702290076335</v>
      </c>
      <c r="H19" s="45">
        <f t="shared" si="3"/>
        <v>31</v>
      </c>
      <c r="I19" s="45">
        <f t="shared" si="3"/>
        <v>22.467201280027908</v>
      </c>
      <c r="J19" s="45">
        <f t="shared" si="3"/>
        <v>13161.880000000001</v>
      </c>
      <c r="K19" s="45">
        <f t="shared" si="3"/>
        <v>8556.2968163064234</v>
      </c>
      <c r="L19" s="45">
        <f t="shared" si="3"/>
        <v>27263</v>
      </c>
      <c r="M19" s="45">
        <f t="shared" si="3"/>
        <v>16360</v>
      </c>
      <c r="N19" s="45">
        <f t="shared" si="3"/>
        <v>205425</v>
      </c>
      <c r="O19" s="45">
        <f t="shared" si="3"/>
        <v>102235.9279862586</v>
      </c>
      <c r="P19" s="45">
        <f t="shared" si="3"/>
        <v>1475.6</v>
      </c>
      <c r="Q19" s="45">
        <f t="shared" si="3"/>
        <v>1198.5584000000001</v>
      </c>
      <c r="R19" s="45">
        <f t="shared" si="3"/>
        <v>7530</v>
      </c>
      <c r="S19" s="45">
        <f t="shared" si="3"/>
        <v>5543</v>
      </c>
      <c r="T19" s="45">
        <f t="shared" si="3"/>
        <v>0.52</v>
      </c>
      <c r="U19" s="45">
        <f t="shared" si="3"/>
        <v>0.39</v>
      </c>
      <c r="V19" s="45">
        <f t="shared" si="3"/>
        <v>115</v>
      </c>
      <c r="W19" s="45">
        <f t="shared" si="3"/>
        <v>78</v>
      </c>
      <c r="X19" s="45">
        <f t="shared" si="3"/>
        <v>20100</v>
      </c>
      <c r="Y19" s="45">
        <f t="shared" si="3"/>
        <v>20500</v>
      </c>
      <c r="Z19" s="45">
        <f t="shared" si="3"/>
        <v>18.600000000000001</v>
      </c>
      <c r="AA19" s="45">
        <f t="shared" si="3"/>
        <v>13.605900000000002</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70.400000000000006</v>
      </c>
      <c r="AK19" s="45">
        <f t="shared" si="3"/>
        <v>49.311759398496235</v>
      </c>
      <c r="AL19" s="45">
        <f t="shared" si="3"/>
        <v>524.79999999999995</v>
      </c>
      <c r="AM19" s="45">
        <f t="shared" si="3"/>
        <v>380.65275187969928</v>
      </c>
      <c r="AN19" s="45">
        <f t="shared" si="3"/>
        <v>947.92000000000007</v>
      </c>
      <c r="AO19" s="45">
        <f t="shared" si="3"/>
        <v>653.9864</v>
      </c>
      <c r="AP19" s="45">
        <f t="shared" si="3"/>
        <v>26.7</v>
      </c>
      <c r="AQ19" s="45">
        <f t="shared" si="3"/>
        <v>17.634045112781955</v>
      </c>
      <c r="AR19" s="45">
        <f t="shared" si="3"/>
        <v>0</v>
      </c>
      <c r="AS19" s="45">
        <f t="shared" si="3"/>
        <v>0</v>
      </c>
      <c r="AT19" s="45">
        <f t="shared" si="3"/>
        <v>0</v>
      </c>
      <c r="AU19" s="45">
        <f t="shared" si="3"/>
        <v>0</v>
      </c>
      <c r="AV19" s="45">
        <f t="shared" si="3"/>
        <v>19.440000000000001</v>
      </c>
      <c r="AW19" s="45">
        <f t="shared" si="3"/>
        <v>11.664</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12300.240000000002</v>
      </c>
      <c r="BG19" s="45">
        <f t="shared" si="3"/>
        <v>6790</v>
      </c>
      <c r="BH19" s="45">
        <f t="shared" si="3"/>
        <v>0</v>
      </c>
      <c r="BI19" s="45">
        <f t="shared" si="3"/>
        <v>0</v>
      </c>
      <c r="BJ19" s="45">
        <f t="shared" si="3"/>
        <v>0</v>
      </c>
      <c r="BK19" s="45">
        <f t="shared" si="3"/>
        <v>0</v>
      </c>
      <c r="BL19" s="45">
        <f t="shared" si="3"/>
        <v>12144.42</v>
      </c>
      <c r="BM19" s="45">
        <f t="shared" si="3"/>
        <v>9638.094000000001</v>
      </c>
      <c r="BN19" s="45">
        <f t="shared" si="3"/>
        <v>0</v>
      </c>
      <c r="BO19" s="45">
        <f t="shared" ref="BO19:CY19" si="4">BO20+BO21</f>
        <v>0</v>
      </c>
      <c r="BP19" s="45">
        <f t="shared" si="4"/>
        <v>0</v>
      </c>
      <c r="BQ19" s="45">
        <f t="shared" si="4"/>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434.4</v>
      </c>
      <c r="CC19" s="45">
        <f t="shared" si="4"/>
        <v>214.64</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309511.82</v>
      </c>
      <c r="DA19" s="45">
        <f>DA20+DA21</f>
        <v>179470.8278365719</v>
      </c>
    </row>
    <row r="20" spans="1:105" ht="13.5" thickBot="1">
      <c r="A20" s="33" t="s">
        <v>12</v>
      </c>
      <c r="B20" s="46">
        <v>2958.8999999999996</v>
      </c>
      <c r="C20" s="46">
        <v>2464.8088740458011</v>
      </c>
      <c r="D20" s="46">
        <v>0</v>
      </c>
      <c r="E20" s="46">
        <v>0</v>
      </c>
      <c r="F20" s="46">
        <v>19.799999999999997</v>
      </c>
      <c r="G20" s="46">
        <v>16.493702290076332</v>
      </c>
      <c r="H20" s="46">
        <v>18.599999999999998</v>
      </c>
      <c r="I20" s="46">
        <v>14.557641988610126</v>
      </c>
      <c r="J20" s="46">
        <v>7897</v>
      </c>
      <c r="K20" s="46">
        <v>5198</v>
      </c>
      <c r="L20" s="46">
        <v>27</v>
      </c>
      <c r="M20" s="46">
        <v>20</v>
      </c>
      <c r="N20" s="46">
        <v>123254.99999999999</v>
      </c>
      <c r="O20" s="46">
        <v>28406.106000000003</v>
      </c>
      <c r="P20" s="46">
        <v>885.3599999999999</v>
      </c>
      <c r="Q20" s="46">
        <v>809</v>
      </c>
      <c r="R20" s="46">
        <v>2930</v>
      </c>
      <c r="S20" s="46">
        <v>2157</v>
      </c>
      <c r="T20" s="46">
        <v>0</v>
      </c>
      <c r="U20" s="46">
        <v>0</v>
      </c>
      <c r="V20" s="46">
        <v>20</v>
      </c>
      <c r="W20" s="46">
        <v>18</v>
      </c>
      <c r="X20" s="46">
        <v>500</v>
      </c>
      <c r="Y20" s="46">
        <v>900</v>
      </c>
      <c r="Z20" s="46">
        <v>11.16</v>
      </c>
      <c r="AA20" s="46">
        <v>9.0675000000000008</v>
      </c>
      <c r="AB20" s="46">
        <v>0</v>
      </c>
      <c r="AC20" s="46">
        <v>0</v>
      </c>
      <c r="AD20" s="46">
        <v>0</v>
      </c>
      <c r="AE20" s="46">
        <v>0</v>
      </c>
      <c r="AF20" s="46">
        <v>0</v>
      </c>
      <c r="AG20" s="46">
        <v>0</v>
      </c>
      <c r="AH20" s="46">
        <v>0</v>
      </c>
      <c r="AI20" s="46">
        <v>0</v>
      </c>
      <c r="AJ20" s="46">
        <v>42.239999999999995</v>
      </c>
      <c r="AK20" s="46">
        <v>29.599759398496236</v>
      </c>
      <c r="AL20" s="46">
        <v>314.88</v>
      </c>
      <c r="AM20" s="46">
        <v>220.65275187969925</v>
      </c>
      <c r="AN20" s="46">
        <v>636</v>
      </c>
      <c r="AO20" s="46">
        <v>445</v>
      </c>
      <c r="AP20" s="46">
        <v>16.02</v>
      </c>
      <c r="AQ20" s="46">
        <v>11.226045112781955</v>
      </c>
      <c r="AR20" s="46">
        <v>0</v>
      </c>
      <c r="AS20" s="46">
        <v>0</v>
      </c>
      <c r="AT20" s="46">
        <v>0</v>
      </c>
      <c r="AU20" s="46">
        <v>0</v>
      </c>
      <c r="AV20" s="46">
        <v>0</v>
      </c>
      <c r="AW20" s="46">
        <v>0</v>
      </c>
      <c r="AX20" s="46">
        <v>0</v>
      </c>
      <c r="AY20" s="46">
        <v>0</v>
      </c>
      <c r="AZ20" s="46">
        <v>0</v>
      </c>
      <c r="BA20" s="46">
        <v>0</v>
      </c>
      <c r="BB20" s="46">
        <v>0</v>
      </c>
      <c r="BC20" s="46">
        <v>0</v>
      </c>
      <c r="BD20" s="46">
        <v>0</v>
      </c>
      <c r="BE20" s="46">
        <v>0</v>
      </c>
      <c r="BF20" s="46">
        <v>9000</v>
      </c>
      <c r="BG20" s="46">
        <v>6000</v>
      </c>
      <c r="BH20" s="46">
        <v>0</v>
      </c>
      <c r="BI20" s="46">
        <v>0</v>
      </c>
      <c r="BJ20" s="46">
        <v>0</v>
      </c>
      <c r="BK20" s="46">
        <v>0</v>
      </c>
      <c r="BL20" s="46">
        <v>4554.42</v>
      </c>
      <c r="BM20" s="46">
        <v>3188.0940000000001</v>
      </c>
      <c r="BN20" s="46">
        <v>0</v>
      </c>
      <c r="BO20" s="46">
        <v>0</v>
      </c>
      <c r="BP20" s="46">
        <v>0</v>
      </c>
      <c r="BQ20" s="46">
        <v>0</v>
      </c>
      <c r="BR20" s="46">
        <v>0</v>
      </c>
      <c r="BS20" s="46">
        <v>0</v>
      </c>
      <c r="BT20" s="46">
        <v>0</v>
      </c>
      <c r="BU20" s="46">
        <v>0</v>
      </c>
      <c r="BV20" s="46">
        <v>0</v>
      </c>
      <c r="BW20" s="46">
        <v>0</v>
      </c>
      <c r="BX20" s="46">
        <v>0</v>
      </c>
      <c r="BY20" s="46">
        <v>0</v>
      </c>
      <c r="BZ20" s="46">
        <v>0</v>
      </c>
      <c r="CA20" s="46">
        <v>0</v>
      </c>
      <c r="CB20" s="46">
        <v>310</v>
      </c>
      <c r="CC20" s="46">
        <v>140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153396.37999999998</v>
      </c>
      <c r="DA20" s="47">
        <f t="shared" si="2"/>
        <v>50047.606274715465</v>
      </c>
    </row>
    <row r="21" spans="1:105" ht="13.5" thickBot="1">
      <c r="A21" s="33" t="s">
        <v>13</v>
      </c>
      <c r="B21" s="46">
        <v>4931</v>
      </c>
      <c r="C21" s="46">
        <v>4715</v>
      </c>
      <c r="D21" s="46">
        <v>0</v>
      </c>
      <c r="E21" s="46">
        <v>0</v>
      </c>
      <c r="F21" s="46">
        <v>13.200000000000001</v>
      </c>
      <c r="G21" s="46">
        <v>10.296000000000001</v>
      </c>
      <c r="H21" s="46">
        <v>12.400000000000002</v>
      </c>
      <c r="I21" s="46">
        <v>7.9095592914177804</v>
      </c>
      <c r="J21" s="46">
        <v>5264.8800000000019</v>
      </c>
      <c r="K21" s="46">
        <v>3358.2968163064234</v>
      </c>
      <c r="L21" s="46">
        <v>27236</v>
      </c>
      <c r="M21" s="46">
        <v>16340</v>
      </c>
      <c r="N21" s="46">
        <v>82170.000000000015</v>
      </c>
      <c r="O21" s="46">
        <v>73829.821986258597</v>
      </c>
      <c r="P21" s="46">
        <v>590.24000000000012</v>
      </c>
      <c r="Q21" s="46">
        <v>389.55840000000012</v>
      </c>
      <c r="R21" s="46">
        <v>4600</v>
      </c>
      <c r="S21" s="46">
        <v>3386</v>
      </c>
      <c r="T21" s="46">
        <v>0.52</v>
      </c>
      <c r="U21" s="46">
        <v>0.39</v>
      </c>
      <c r="V21" s="46">
        <v>95</v>
      </c>
      <c r="W21" s="46">
        <v>60</v>
      </c>
      <c r="X21" s="46">
        <v>19600</v>
      </c>
      <c r="Y21" s="46">
        <v>19600</v>
      </c>
      <c r="Z21" s="46">
        <v>7.4400000000000013</v>
      </c>
      <c r="AA21" s="46">
        <v>4.5384000000000011</v>
      </c>
      <c r="AB21" s="46">
        <v>0</v>
      </c>
      <c r="AC21" s="46">
        <v>0</v>
      </c>
      <c r="AD21" s="46">
        <v>0</v>
      </c>
      <c r="AE21" s="46">
        <v>0</v>
      </c>
      <c r="AF21" s="46">
        <v>0</v>
      </c>
      <c r="AG21" s="46">
        <v>0</v>
      </c>
      <c r="AH21" s="46">
        <v>0</v>
      </c>
      <c r="AI21" s="46">
        <v>0</v>
      </c>
      <c r="AJ21" s="46">
        <v>28.160000000000004</v>
      </c>
      <c r="AK21" s="46">
        <v>19.712</v>
      </c>
      <c r="AL21" s="46">
        <v>209.92000000000002</v>
      </c>
      <c r="AM21" s="46">
        <v>160</v>
      </c>
      <c r="AN21" s="46">
        <v>311.92</v>
      </c>
      <c r="AO21" s="46">
        <v>208.98639999999997</v>
      </c>
      <c r="AP21" s="46">
        <v>10.68</v>
      </c>
      <c r="AQ21" s="46">
        <v>6.4079999999999995</v>
      </c>
      <c r="AR21" s="46">
        <v>0</v>
      </c>
      <c r="AS21" s="46">
        <v>0</v>
      </c>
      <c r="AT21" s="46">
        <v>0</v>
      </c>
      <c r="AU21" s="46">
        <v>0</v>
      </c>
      <c r="AV21" s="46">
        <v>19.440000000000001</v>
      </c>
      <c r="AW21" s="46">
        <v>11.664</v>
      </c>
      <c r="AX21" s="46">
        <v>0</v>
      </c>
      <c r="AY21" s="46">
        <v>0</v>
      </c>
      <c r="AZ21" s="46">
        <v>0</v>
      </c>
      <c r="BA21" s="46">
        <v>0</v>
      </c>
      <c r="BB21" s="46">
        <v>0</v>
      </c>
      <c r="BC21" s="46">
        <v>0</v>
      </c>
      <c r="BD21" s="46">
        <v>0</v>
      </c>
      <c r="BE21" s="46">
        <v>0</v>
      </c>
      <c r="BF21" s="46">
        <v>3300.2400000000011</v>
      </c>
      <c r="BG21" s="46">
        <v>790</v>
      </c>
      <c r="BH21" s="46">
        <v>0</v>
      </c>
      <c r="BI21" s="46">
        <v>0</v>
      </c>
      <c r="BJ21" s="46">
        <v>0</v>
      </c>
      <c r="BK21" s="46">
        <v>0</v>
      </c>
      <c r="BL21" s="46">
        <v>7590</v>
      </c>
      <c r="BM21" s="46">
        <v>6450</v>
      </c>
      <c r="BN21" s="46">
        <v>0</v>
      </c>
      <c r="BO21" s="46">
        <v>0</v>
      </c>
      <c r="BP21" s="46">
        <v>0</v>
      </c>
      <c r="BQ21" s="46">
        <v>0</v>
      </c>
      <c r="BR21" s="46">
        <v>0</v>
      </c>
      <c r="BS21" s="46">
        <v>0</v>
      </c>
      <c r="BT21" s="46">
        <v>0</v>
      </c>
      <c r="BU21" s="46">
        <v>0</v>
      </c>
      <c r="BV21" s="46">
        <v>0</v>
      </c>
      <c r="BW21" s="46">
        <v>0</v>
      </c>
      <c r="BX21" s="46">
        <v>0</v>
      </c>
      <c r="BY21" s="46">
        <v>0</v>
      </c>
      <c r="BZ21" s="46">
        <v>0</v>
      </c>
      <c r="CA21" s="46">
        <v>0</v>
      </c>
      <c r="CB21" s="46">
        <v>124.4</v>
      </c>
      <c r="CC21" s="46">
        <v>74.64</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156115.44000000003</v>
      </c>
      <c r="DA21" s="47">
        <f t="shared" si="2"/>
        <v>129423.22156185644</v>
      </c>
    </row>
    <row r="22" spans="1:105" ht="15" thickBot="1">
      <c r="A22" s="35" t="s">
        <v>189</v>
      </c>
      <c r="B22" s="45">
        <f>SUM(B23:B35)</f>
        <v>28197.1</v>
      </c>
      <c r="C22" s="45">
        <f t="shared" ref="C22:BN22" si="5">SUM(C23:C35)</f>
        <v>3378.6219081272084</v>
      </c>
      <c r="D22" s="45">
        <f t="shared" si="5"/>
        <v>24390.399999999998</v>
      </c>
      <c r="E22" s="45">
        <f t="shared" si="5"/>
        <v>2122.2192105333597</v>
      </c>
      <c r="F22" s="45">
        <f t="shared" si="5"/>
        <v>11590.799999999997</v>
      </c>
      <c r="G22" s="45">
        <f t="shared" si="5"/>
        <v>1625.5853319758169</v>
      </c>
      <c r="H22" s="45">
        <f t="shared" si="5"/>
        <v>18632.500000000004</v>
      </c>
      <c r="I22" s="45">
        <f t="shared" si="5"/>
        <v>1888.0412061300658</v>
      </c>
      <c r="J22" s="45">
        <f t="shared" si="5"/>
        <v>9804.9999999999982</v>
      </c>
      <c r="K22" s="45">
        <f t="shared" si="5"/>
        <v>1344.1956094273382</v>
      </c>
      <c r="L22" s="45">
        <f t="shared" si="5"/>
        <v>48436.3</v>
      </c>
      <c r="M22" s="45">
        <f t="shared" si="5"/>
        <v>8751.2653974456589</v>
      </c>
      <c r="N22" s="45">
        <f t="shared" si="5"/>
        <v>191859.5</v>
      </c>
      <c r="O22" s="45">
        <f t="shared" si="5"/>
        <v>14568.132541733938</v>
      </c>
      <c r="P22" s="45">
        <f t="shared" si="5"/>
        <v>16634.5</v>
      </c>
      <c r="Q22" s="45">
        <f t="shared" si="5"/>
        <v>2603.5432350438309</v>
      </c>
      <c r="R22" s="45">
        <f t="shared" si="5"/>
        <v>17890.299999999996</v>
      </c>
      <c r="S22" s="45">
        <f t="shared" si="5"/>
        <v>2108.7444370230601</v>
      </c>
      <c r="T22" s="45">
        <f t="shared" si="5"/>
        <v>107042.09999999998</v>
      </c>
      <c r="U22" s="45">
        <f t="shared" si="5"/>
        <v>33097.854956859046</v>
      </c>
      <c r="V22" s="45">
        <f t="shared" si="5"/>
        <v>151083.5</v>
      </c>
      <c r="W22" s="45">
        <f t="shared" si="5"/>
        <v>12938.451657896318</v>
      </c>
      <c r="X22" s="45">
        <f t="shared" si="5"/>
        <v>5422.5000000000009</v>
      </c>
      <c r="Y22" s="45">
        <f t="shared" si="5"/>
        <v>1241.6088629282067</v>
      </c>
      <c r="Z22" s="45">
        <f t="shared" si="5"/>
        <v>52646.9</v>
      </c>
      <c r="AA22" s="45">
        <f t="shared" si="5"/>
        <v>4756.9170054286596</v>
      </c>
      <c r="AB22" s="45">
        <f t="shared" si="5"/>
        <v>70570.599999999991</v>
      </c>
      <c r="AC22" s="45">
        <f t="shared" si="5"/>
        <v>7143.82</v>
      </c>
      <c r="AD22" s="45">
        <f t="shared" si="5"/>
        <v>25353.8</v>
      </c>
      <c r="AE22" s="45">
        <f t="shared" si="5"/>
        <v>3400.0759260825112</v>
      </c>
      <c r="AF22" s="45">
        <f t="shared" si="5"/>
        <v>19649.2</v>
      </c>
      <c r="AG22" s="45">
        <f t="shared" si="5"/>
        <v>3952.5888286086752</v>
      </c>
      <c r="AH22" s="45">
        <f t="shared" si="5"/>
        <v>1419.2</v>
      </c>
      <c r="AI22" s="45">
        <f t="shared" si="5"/>
        <v>235.05874999999997</v>
      </c>
      <c r="AJ22" s="45">
        <f t="shared" si="5"/>
        <v>4164.4000000000005</v>
      </c>
      <c r="AK22" s="45">
        <f t="shared" si="5"/>
        <v>596.4079999999999</v>
      </c>
      <c r="AL22" s="45">
        <f t="shared" si="5"/>
        <v>200.6</v>
      </c>
      <c r="AM22" s="45">
        <f t="shared" si="5"/>
        <v>14.827272727272728</v>
      </c>
      <c r="AN22" s="45">
        <f t="shared" si="5"/>
        <v>305.5</v>
      </c>
      <c r="AO22" s="45">
        <f t="shared" si="5"/>
        <v>81.802024271844658</v>
      </c>
      <c r="AP22" s="45">
        <f t="shared" si="5"/>
        <v>169538.59999999998</v>
      </c>
      <c r="AQ22" s="45">
        <f t="shared" si="5"/>
        <v>22010.010908152737</v>
      </c>
      <c r="AR22" s="45">
        <f t="shared" si="5"/>
        <v>22057.4</v>
      </c>
      <c r="AS22" s="45">
        <f t="shared" si="5"/>
        <v>3145.9147103923174</v>
      </c>
      <c r="AT22" s="45">
        <f t="shared" si="5"/>
        <v>24229.700000000004</v>
      </c>
      <c r="AU22" s="45">
        <f t="shared" si="5"/>
        <v>3906.1951768514864</v>
      </c>
      <c r="AV22" s="45">
        <f t="shared" si="5"/>
        <v>30450.699999999997</v>
      </c>
      <c r="AW22" s="45">
        <f t="shared" si="5"/>
        <v>6202.3820000000005</v>
      </c>
      <c r="AX22" s="45">
        <f t="shared" si="5"/>
        <v>943.00000000000011</v>
      </c>
      <c r="AY22" s="45">
        <f t="shared" si="5"/>
        <v>58.87</v>
      </c>
      <c r="AZ22" s="45">
        <f t="shared" si="5"/>
        <v>140</v>
      </c>
      <c r="BA22" s="45">
        <f t="shared" si="5"/>
        <v>14</v>
      </c>
      <c r="BB22" s="45">
        <f t="shared" si="5"/>
        <v>84.500000000000014</v>
      </c>
      <c r="BC22" s="45">
        <f t="shared" si="5"/>
        <v>12.554995911302983</v>
      </c>
      <c r="BD22" s="45">
        <f t="shared" si="5"/>
        <v>1735.9</v>
      </c>
      <c r="BE22" s="45">
        <f t="shared" si="5"/>
        <v>152.70658089355848</v>
      </c>
      <c r="BF22" s="45">
        <f t="shared" si="5"/>
        <v>18682.7</v>
      </c>
      <c r="BG22" s="45">
        <f t="shared" si="5"/>
        <v>3558.6411116513223</v>
      </c>
      <c r="BH22" s="45">
        <f t="shared" si="5"/>
        <v>5952.0999999999995</v>
      </c>
      <c r="BI22" s="45">
        <f t="shared" si="5"/>
        <v>422.11641533988012</v>
      </c>
      <c r="BJ22" s="45">
        <f t="shared" si="5"/>
        <v>12349.3</v>
      </c>
      <c r="BK22" s="45">
        <f t="shared" si="5"/>
        <v>3688.5202458237404</v>
      </c>
      <c r="BL22" s="45">
        <f t="shared" si="5"/>
        <v>63059.1</v>
      </c>
      <c r="BM22" s="45">
        <f t="shared" si="5"/>
        <v>9459.1074429967412</v>
      </c>
      <c r="BN22" s="45">
        <f t="shared" si="5"/>
        <v>10948.5</v>
      </c>
      <c r="BO22" s="45">
        <f t="shared" ref="BO22:CY22" si="6">SUM(BO23:BO35)</f>
        <v>971.47</v>
      </c>
      <c r="BP22" s="45">
        <f t="shared" si="6"/>
        <v>23115.1</v>
      </c>
      <c r="BQ22" s="45">
        <f t="shared" si="6"/>
        <v>4756.730976019122</v>
      </c>
      <c r="BR22" s="45">
        <f t="shared" si="6"/>
        <v>1005.1</v>
      </c>
      <c r="BS22" s="45">
        <f t="shared" si="6"/>
        <v>153.96409090909088</v>
      </c>
      <c r="BT22" s="45">
        <f t="shared" si="6"/>
        <v>59.999999999999993</v>
      </c>
      <c r="BU22" s="45">
        <f t="shared" si="6"/>
        <v>15.081754756871035</v>
      </c>
      <c r="BV22" s="45">
        <f t="shared" si="6"/>
        <v>6752.4</v>
      </c>
      <c r="BW22" s="45">
        <f t="shared" si="6"/>
        <v>1143.051040812074</v>
      </c>
      <c r="BX22" s="45">
        <f t="shared" si="6"/>
        <v>6245</v>
      </c>
      <c r="BY22" s="45">
        <f t="shared" si="6"/>
        <v>1223.5291146196132</v>
      </c>
      <c r="BZ22" s="45">
        <f t="shared" si="6"/>
        <v>3129.4</v>
      </c>
      <c r="CA22" s="45">
        <f t="shared" si="6"/>
        <v>354.82588235294116</v>
      </c>
      <c r="CB22" s="45">
        <f t="shared" si="6"/>
        <v>11571.4</v>
      </c>
      <c r="CC22" s="45">
        <f t="shared" si="6"/>
        <v>2243.8374513983367</v>
      </c>
      <c r="CD22" s="45">
        <f t="shared" si="6"/>
        <v>5159.2999999999993</v>
      </c>
      <c r="CE22" s="45">
        <f t="shared" si="6"/>
        <v>1195.4624641440805</v>
      </c>
      <c r="CF22" s="45">
        <f t="shared" si="6"/>
        <v>15500.5</v>
      </c>
      <c r="CG22" s="45">
        <f t="shared" si="6"/>
        <v>2900.5719825189913</v>
      </c>
      <c r="CH22" s="45">
        <f t="shared" si="6"/>
        <v>451.79999999999995</v>
      </c>
      <c r="CI22" s="45">
        <f t="shared" si="6"/>
        <v>73.39</v>
      </c>
      <c r="CJ22" s="45">
        <f t="shared" si="6"/>
        <v>428.6</v>
      </c>
      <c r="CK22" s="45">
        <f t="shared" si="6"/>
        <v>61.285999999999994</v>
      </c>
      <c r="CL22" s="45">
        <f t="shared" si="6"/>
        <v>14784.2</v>
      </c>
      <c r="CM22" s="45">
        <f t="shared" si="6"/>
        <v>627.87400000000002</v>
      </c>
      <c r="CN22" s="45">
        <f t="shared" si="6"/>
        <v>1848.6000000000004</v>
      </c>
      <c r="CO22" s="45">
        <f t="shared" si="6"/>
        <v>321.90622023809522</v>
      </c>
      <c r="CP22" s="45">
        <f t="shared" si="6"/>
        <v>1517.3</v>
      </c>
      <c r="CQ22" s="45">
        <f t="shared" si="6"/>
        <v>223.81691253286795</v>
      </c>
      <c r="CR22" s="45">
        <f t="shared" si="6"/>
        <v>1562.3000000000002</v>
      </c>
      <c r="CS22" s="45">
        <f t="shared" si="6"/>
        <v>388.57062621709781</v>
      </c>
      <c r="CT22" s="45">
        <f t="shared" si="6"/>
        <v>7449.9</v>
      </c>
      <c r="CU22" s="45">
        <f t="shared" si="6"/>
        <v>81.166383519685027</v>
      </c>
      <c r="CV22" s="45">
        <f t="shared" si="6"/>
        <v>1367.6</v>
      </c>
      <c r="CW22" s="45">
        <f t="shared" si="6"/>
        <v>164.64537837837833</v>
      </c>
      <c r="CX22" s="45">
        <f t="shared" si="6"/>
        <v>6449.8</v>
      </c>
      <c r="CY22" s="45">
        <f t="shared" si="6"/>
        <v>1075.104460461178</v>
      </c>
      <c r="CZ22" s="45">
        <f>SUM(CZ23:CZ35)</f>
        <v>1273864.4999999995</v>
      </c>
      <c r="DA22" s="45">
        <f>SUM(DA23:DA35)</f>
        <v>176457.0664891343</v>
      </c>
    </row>
    <row r="23" spans="1:105" ht="13.5" thickBot="1">
      <c r="A23" s="33" t="s">
        <v>14</v>
      </c>
      <c r="B23" s="46">
        <v>2105.8000000000002</v>
      </c>
      <c r="C23" s="46">
        <v>791</v>
      </c>
      <c r="D23" s="46">
        <v>1236.7</v>
      </c>
      <c r="E23" s="46">
        <v>45</v>
      </c>
      <c r="F23" s="46">
        <v>1041.5</v>
      </c>
      <c r="G23" s="46">
        <v>569.70050000000003</v>
      </c>
      <c r="H23" s="46">
        <v>1379</v>
      </c>
      <c r="I23" s="46">
        <v>34</v>
      </c>
      <c r="J23" s="46">
        <v>383.1</v>
      </c>
      <c r="K23" s="46">
        <v>22</v>
      </c>
      <c r="L23" s="46">
        <v>6026.5000000000009</v>
      </c>
      <c r="M23" s="46">
        <v>3013.2500000000005</v>
      </c>
      <c r="N23" s="46">
        <v>33473.4</v>
      </c>
      <c r="O23" s="46">
        <v>4886.4549999999999</v>
      </c>
      <c r="P23" s="46">
        <v>710.1</v>
      </c>
      <c r="Q23" s="46">
        <v>210</v>
      </c>
      <c r="R23" s="46">
        <v>4794</v>
      </c>
      <c r="S23" s="46">
        <v>1011.534</v>
      </c>
      <c r="T23" s="46">
        <v>7983</v>
      </c>
      <c r="U23" s="46">
        <v>1684.413</v>
      </c>
      <c r="V23" s="46">
        <v>33736.799999999996</v>
      </c>
      <c r="W23" s="46">
        <v>3431</v>
      </c>
      <c r="X23" s="46">
        <v>933.2</v>
      </c>
      <c r="Y23" s="46">
        <v>111.60567567567568</v>
      </c>
      <c r="Z23" s="46">
        <v>8050</v>
      </c>
      <c r="AA23" s="46">
        <v>800</v>
      </c>
      <c r="AB23" s="46">
        <v>17011.200000000004</v>
      </c>
      <c r="AC23" s="46">
        <v>1290</v>
      </c>
      <c r="AD23" s="46">
        <v>267.89999999999998</v>
      </c>
      <c r="AE23" s="46">
        <v>50.957041190424839</v>
      </c>
      <c r="AF23" s="46">
        <v>1994.6000000000001</v>
      </c>
      <c r="AG23" s="46">
        <v>379.39124433901236</v>
      </c>
      <c r="AH23" s="46">
        <v>300</v>
      </c>
      <c r="AI23" s="46">
        <v>45</v>
      </c>
      <c r="AJ23" s="46">
        <v>0</v>
      </c>
      <c r="AK23" s="46">
        <v>0</v>
      </c>
      <c r="AL23" s="46">
        <v>0</v>
      </c>
      <c r="AM23" s="46">
        <v>0</v>
      </c>
      <c r="AN23" s="46">
        <v>0</v>
      </c>
      <c r="AO23" s="46">
        <v>0</v>
      </c>
      <c r="AP23" s="46">
        <v>12716.100000000002</v>
      </c>
      <c r="AQ23" s="46">
        <v>2175</v>
      </c>
      <c r="AR23" s="46">
        <v>3012.7</v>
      </c>
      <c r="AS23" s="46">
        <v>692.92099999999994</v>
      </c>
      <c r="AT23" s="46">
        <v>4150.9000000000005</v>
      </c>
      <c r="AU23" s="46">
        <v>954.70700000000022</v>
      </c>
      <c r="AV23" s="46">
        <v>2279</v>
      </c>
      <c r="AW23" s="46">
        <v>922</v>
      </c>
      <c r="AX23" s="46">
        <v>0</v>
      </c>
      <c r="AY23" s="46">
        <v>0</v>
      </c>
      <c r="AZ23" s="46">
        <v>0</v>
      </c>
      <c r="BA23" s="46">
        <v>0</v>
      </c>
      <c r="BB23" s="46">
        <v>0</v>
      </c>
      <c r="BC23" s="46">
        <v>0</v>
      </c>
      <c r="BD23" s="46">
        <v>27</v>
      </c>
      <c r="BE23" s="46">
        <v>6.9639653356045415</v>
      </c>
      <c r="BF23" s="46">
        <v>149.30000000000001</v>
      </c>
      <c r="BG23" s="46">
        <v>38.508149059472522</v>
      </c>
      <c r="BH23" s="46">
        <v>214.90000000000003</v>
      </c>
      <c r="BI23" s="46">
        <v>55.428005578570968</v>
      </c>
      <c r="BJ23" s="46">
        <v>54.399999999999991</v>
      </c>
      <c r="BK23" s="46">
        <v>14.031100528032852</v>
      </c>
      <c r="BL23" s="46">
        <v>2257.4</v>
      </c>
      <c r="BM23" s="46">
        <v>38</v>
      </c>
      <c r="BN23" s="46">
        <v>784.30000000000007</v>
      </c>
      <c r="BO23" s="46">
        <v>29.2</v>
      </c>
      <c r="BP23" s="46">
        <v>407</v>
      </c>
      <c r="BQ23" s="46">
        <v>569.79999999999995</v>
      </c>
      <c r="BR23" s="46">
        <v>65.5</v>
      </c>
      <c r="BS23" s="46">
        <v>5</v>
      </c>
      <c r="BT23" s="46">
        <v>10</v>
      </c>
      <c r="BU23" s="46">
        <v>5</v>
      </c>
      <c r="BV23" s="46">
        <v>8.1000000000000014</v>
      </c>
      <c r="BW23" s="46">
        <v>4.0500000000000007</v>
      </c>
      <c r="BX23" s="46">
        <v>47.699999999999996</v>
      </c>
      <c r="BY23" s="46">
        <v>15.15176470588235</v>
      </c>
      <c r="BZ23" s="46">
        <v>2.6</v>
      </c>
      <c r="CA23" s="46">
        <v>0.8258823529411764</v>
      </c>
      <c r="CB23" s="46">
        <v>0</v>
      </c>
      <c r="CC23" s="46">
        <v>0</v>
      </c>
      <c r="CD23" s="46">
        <v>34.900000000000006</v>
      </c>
      <c r="CE23" s="46">
        <v>11.085882352941178</v>
      </c>
      <c r="CF23" s="46">
        <v>240</v>
      </c>
      <c r="CG23" s="46">
        <v>55</v>
      </c>
      <c r="CH23" s="46">
        <v>84.1</v>
      </c>
      <c r="CI23" s="46">
        <v>16.82</v>
      </c>
      <c r="CJ23" s="46">
        <v>7</v>
      </c>
      <c r="CK23" s="46">
        <v>1.4000000000000001</v>
      </c>
      <c r="CL23" s="46">
        <v>155.6</v>
      </c>
      <c r="CM23" s="46">
        <v>6</v>
      </c>
      <c r="CN23" s="46">
        <v>371.20000000000005</v>
      </c>
      <c r="CO23" s="46">
        <v>37.120000000000005</v>
      </c>
      <c r="CP23" s="46">
        <v>59.1</v>
      </c>
      <c r="CQ23" s="46">
        <v>5.91</v>
      </c>
      <c r="CR23" s="46">
        <v>0</v>
      </c>
      <c r="CS23" s="46">
        <v>0</v>
      </c>
      <c r="CT23" s="46">
        <v>77.100000000000009</v>
      </c>
      <c r="CU23" s="46">
        <v>11.565000000000001</v>
      </c>
      <c r="CV23" s="46">
        <v>3.3000000000000003</v>
      </c>
      <c r="CW23" s="46">
        <v>0.495</v>
      </c>
      <c r="CX23" s="46">
        <v>91.1</v>
      </c>
      <c r="CY23" s="46">
        <v>13.664999999999999</v>
      </c>
      <c r="CZ23" s="47">
        <f t="shared" ref="CZ23:DA25" si="7">B23+D23+F23+H23+J23+L23+N23+P23+R23+T23+V23+X23+Z23+AB23+AD23+AF23+AH23+AJ23+AL23+AN23+AP23+AR23+AT23+AV23+AX23+AZ23+BB23+BD23+BF23+BH23+BJ23+BL23+BN23+BP23+BR23+BT23+BV23+BX23+BZ23+CB23+CD23+CF23+CH23+CJ23+CL23+CN23+CP23+CR23+CT23+CV23+CX23</f>
        <v>148737.1</v>
      </c>
      <c r="DA23" s="47">
        <f t="shared" si="7"/>
        <v>24060.954211118551</v>
      </c>
    </row>
    <row r="24" spans="1:105" ht="13.5" thickBot="1">
      <c r="A24" s="33" t="s">
        <v>15</v>
      </c>
      <c r="B24" s="46">
        <v>1136.8999999999999</v>
      </c>
      <c r="C24" s="46">
        <v>29</v>
      </c>
      <c r="D24" s="46">
        <v>1291.9000000000001</v>
      </c>
      <c r="E24" s="46">
        <v>387.3</v>
      </c>
      <c r="F24" s="46">
        <v>75.400000000000006</v>
      </c>
      <c r="G24" s="46">
        <v>19.905600000000003</v>
      </c>
      <c r="H24" s="46">
        <v>28.3</v>
      </c>
      <c r="I24" s="46">
        <v>7.588620013080444</v>
      </c>
      <c r="J24" s="46">
        <v>14.8</v>
      </c>
      <c r="K24" s="46">
        <v>0.56923076923076932</v>
      </c>
      <c r="L24" s="46">
        <v>1723.1999999999998</v>
      </c>
      <c r="M24" s="46">
        <v>10</v>
      </c>
      <c r="N24" s="46">
        <v>3811.4000000000005</v>
      </c>
      <c r="O24" s="46">
        <v>16</v>
      </c>
      <c r="P24" s="46">
        <v>303.10000000000002</v>
      </c>
      <c r="Q24" s="46">
        <v>125.5</v>
      </c>
      <c r="R24" s="46">
        <v>964.0999999999998</v>
      </c>
      <c r="S24" s="46">
        <v>96.409999999999968</v>
      </c>
      <c r="T24" s="46">
        <v>15337.700000000003</v>
      </c>
      <c r="U24" s="46">
        <v>11642.187464059807</v>
      </c>
      <c r="V24" s="46">
        <v>10291.5</v>
      </c>
      <c r="W24" s="46">
        <v>399.92875647668393</v>
      </c>
      <c r="X24" s="46">
        <v>276.2</v>
      </c>
      <c r="Y24" s="46">
        <v>500</v>
      </c>
      <c r="Z24" s="46">
        <v>2149</v>
      </c>
      <c r="AA24" s="46">
        <v>214</v>
      </c>
      <c r="AB24" s="46">
        <v>1438</v>
      </c>
      <c r="AC24" s="46">
        <v>100</v>
      </c>
      <c r="AD24" s="46">
        <v>161</v>
      </c>
      <c r="AE24" s="46">
        <v>52</v>
      </c>
      <c r="AF24" s="46">
        <v>983.00000000000011</v>
      </c>
      <c r="AG24" s="46">
        <v>0.25</v>
      </c>
      <c r="AH24" s="46">
        <v>8.3000000000000007</v>
      </c>
      <c r="AI24" s="46">
        <v>0.2</v>
      </c>
      <c r="AJ24" s="46">
        <v>121</v>
      </c>
      <c r="AK24" s="46">
        <v>13</v>
      </c>
      <c r="AL24" s="46">
        <v>0</v>
      </c>
      <c r="AM24" s="46">
        <v>0</v>
      </c>
      <c r="AN24" s="46">
        <v>37.200000000000003</v>
      </c>
      <c r="AO24" s="46">
        <v>9.92</v>
      </c>
      <c r="AP24" s="46">
        <v>2147.4999999999995</v>
      </c>
      <c r="AQ24" s="46">
        <v>335</v>
      </c>
      <c r="AR24" s="46">
        <v>159.30000000000001</v>
      </c>
      <c r="AS24" s="46">
        <v>23.895</v>
      </c>
      <c r="AT24" s="46">
        <v>1627.8999999999999</v>
      </c>
      <c r="AU24" s="46">
        <v>244.18499999999997</v>
      </c>
      <c r="AV24" s="46">
        <v>263.7</v>
      </c>
      <c r="AW24" s="46">
        <v>101</v>
      </c>
      <c r="AX24" s="46">
        <v>75</v>
      </c>
      <c r="AY24" s="46">
        <v>15</v>
      </c>
      <c r="AZ24" s="46">
        <v>20</v>
      </c>
      <c r="BA24" s="46">
        <v>2</v>
      </c>
      <c r="BB24" s="46">
        <v>0</v>
      </c>
      <c r="BC24" s="46">
        <v>0</v>
      </c>
      <c r="BD24" s="46">
        <v>0</v>
      </c>
      <c r="BE24" s="46">
        <v>0</v>
      </c>
      <c r="BF24" s="46">
        <v>74.099999999999994</v>
      </c>
      <c r="BG24" s="46">
        <v>12.349999999999998</v>
      </c>
      <c r="BH24" s="46">
        <v>282.10000000000002</v>
      </c>
      <c r="BI24" s="46">
        <v>26.876905487804883</v>
      </c>
      <c r="BJ24" s="46">
        <v>185.79999999999998</v>
      </c>
      <c r="BK24" s="46">
        <v>17.701981707317071</v>
      </c>
      <c r="BL24" s="46">
        <v>1495</v>
      </c>
      <c r="BM24" s="46">
        <v>108</v>
      </c>
      <c r="BN24" s="46">
        <v>1251.7999999999997</v>
      </c>
      <c r="BO24" s="46">
        <v>167.43</v>
      </c>
      <c r="BP24" s="46">
        <v>1082</v>
      </c>
      <c r="BQ24" s="46">
        <v>204.15</v>
      </c>
      <c r="BR24" s="46">
        <v>106.1</v>
      </c>
      <c r="BS24" s="46">
        <v>4</v>
      </c>
      <c r="BT24" s="46">
        <v>0</v>
      </c>
      <c r="BU24" s="46">
        <v>0</v>
      </c>
      <c r="BV24" s="46">
        <v>273.09999999999997</v>
      </c>
      <c r="BW24" s="46">
        <v>12.714152700186219</v>
      </c>
      <c r="BX24" s="46">
        <v>302.70000000000005</v>
      </c>
      <c r="BY24" s="46">
        <v>12.205645161290324</v>
      </c>
      <c r="BZ24" s="46">
        <v>38.5</v>
      </c>
      <c r="CA24" s="46">
        <v>2</v>
      </c>
      <c r="CB24" s="46">
        <v>0</v>
      </c>
      <c r="CC24" s="46">
        <v>0</v>
      </c>
      <c r="CD24" s="46">
        <v>387.90000000000009</v>
      </c>
      <c r="CE24" s="46">
        <v>15.641129032258068</v>
      </c>
      <c r="CF24" s="46">
        <v>4603</v>
      </c>
      <c r="CG24" s="46">
        <v>477</v>
      </c>
      <c r="CH24" s="46">
        <v>65</v>
      </c>
      <c r="CI24" s="46">
        <v>6.5</v>
      </c>
      <c r="CJ24" s="46">
        <v>163.10000000000002</v>
      </c>
      <c r="CK24" s="46">
        <v>16.310000000000002</v>
      </c>
      <c r="CL24" s="46">
        <v>421.70000000000005</v>
      </c>
      <c r="CM24" s="46">
        <v>27.6</v>
      </c>
      <c r="CN24" s="46">
        <v>34.500000000000007</v>
      </c>
      <c r="CO24" s="46">
        <v>3.4260416666666673</v>
      </c>
      <c r="CP24" s="46">
        <v>0</v>
      </c>
      <c r="CQ24" s="46">
        <v>0</v>
      </c>
      <c r="CR24" s="46">
        <v>780</v>
      </c>
      <c r="CS24" s="46">
        <v>215</v>
      </c>
      <c r="CT24" s="46">
        <v>200</v>
      </c>
      <c r="CU24" s="46">
        <v>30</v>
      </c>
      <c r="CV24" s="46">
        <v>13.2</v>
      </c>
      <c r="CW24" s="46">
        <v>1.9799999999999998</v>
      </c>
      <c r="CX24" s="46">
        <v>410.69999999999993</v>
      </c>
      <c r="CY24" s="46">
        <v>370.30327868852453</v>
      </c>
      <c r="CZ24" s="47">
        <f t="shared" si="7"/>
        <v>56615.69999999999</v>
      </c>
      <c r="DA24" s="47">
        <f t="shared" si="7"/>
        <v>16076.028805762851</v>
      </c>
    </row>
    <row r="25" spans="1:105" ht="13.5" thickBot="1">
      <c r="A25" s="33" t="s">
        <v>16</v>
      </c>
      <c r="B25" s="46">
        <v>168.10000000000002</v>
      </c>
      <c r="C25" s="46">
        <v>12</v>
      </c>
      <c r="D25" s="46">
        <v>1602.2</v>
      </c>
      <c r="E25" s="46">
        <v>178.02222222222221</v>
      </c>
      <c r="F25" s="46">
        <v>57.7</v>
      </c>
      <c r="G25" s="46">
        <v>6.4046999999999992</v>
      </c>
      <c r="H25" s="46">
        <v>98.100000000000009</v>
      </c>
      <c r="I25" s="46">
        <v>10.889100000000001</v>
      </c>
      <c r="J25" s="46">
        <v>142.6</v>
      </c>
      <c r="K25" s="46">
        <v>38.890909090909084</v>
      </c>
      <c r="L25" s="46">
        <v>9256.6999999999989</v>
      </c>
      <c r="M25" s="46">
        <v>1147.8308</v>
      </c>
      <c r="N25" s="46">
        <v>65168.200000000004</v>
      </c>
      <c r="O25" s="46">
        <v>1762.3330000000001</v>
      </c>
      <c r="P25" s="46">
        <v>124.20000000000002</v>
      </c>
      <c r="Q25" s="46">
        <v>15.525000000000002</v>
      </c>
      <c r="R25" s="46">
        <v>43.8</v>
      </c>
      <c r="S25" s="46">
        <v>8.76</v>
      </c>
      <c r="T25" s="46">
        <v>7858.3</v>
      </c>
      <c r="U25" s="46">
        <v>1571.66</v>
      </c>
      <c r="V25" s="46">
        <v>50043.4</v>
      </c>
      <c r="W25" s="46">
        <v>7506.5</v>
      </c>
      <c r="X25" s="46">
        <v>89.3</v>
      </c>
      <c r="Y25" s="46">
        <v>16.073999999999998</v>
      </c>
      <c r="Z25" s="46">
        <v>552</v>
      </c>
      <c r="AA25" s="46">
        <v>170</v>
      </c>
      <c r="AB25" s="46">
        <v>122</v>
      </c>
      <c r="AC25" s="46">
        <v>15</v>
      </c>
      <c r="AD25" s="46">
        <v>0</v>
      </c>
      <c r="AE25" s="46">
        <v>0</v>
      </c>
      <c r="AF25" s="46">
        <v>449.3</v>
      </c>
      <c r="AG25" s="46">
        <v>90</v>
      </c>
      <c r="AH25" s="46">
        <v>87.6</v>
      </c>
      <c r="AI25" s="46">
        <v>8</v>
      </c>
      <c r="AJ25" s="46">
        <v>0</v>
      </c>
      <c r="AK25" s="46">
        <v>0</v>
      </c>
      <c r="AL25" s="46">
        <v>0</v>
      </c>
      <c r="AM25" s="46">
        <v>0</v>
      </c>
      <c r="AN25" s="46">
        <v>7</v>
      </c>
      <c r="AO25" s="46">
        <v>2</v>
      </c>
      <c r="AP25" s="46">
        <v>104</v>
      </c>
      <c r="AQ25" s="46">
        <v>17</v>
      </c>
      <c r="AR25" s="46">
        <v>38</v>
      </c>
      <c r="AS25" s="46">
        <v>7</v>
      </c>
      <c r="AT25" s="46">
        <v>20.2</v>
      </c>
      <c r="AU25" s="46">
        <v>4.04</v>
      </c>
      <c r="AV25" s="46">
        <v>461.2</v>
      </c>
      <c r="AW25" s="46">
        <v>181</v>
      </c>
      <c r="AX25" s="46">
        <v>0</v>
      </c>
      <c r="AY25" s="46">
        <v>0</v>
      </c>
      <c r="AZ25" s="46">
        <v>0</v>
      </c>
      <c r="BA25" s="46">
        <v>0</v>
      </c>
      <c r="BB25" s="46">
        <v>0</v>
      </c>
      <c r="BC25" s="46">
        <v>0</v>
      </c>
      <c r="BD25" s="46">
        <v>0</v>
      </c>
      <c r="BE25" s="46">
        <v>0</v>
      </c>
      <c r="BF25" s="46">
        <v>120</v>
      </c>
      <c r="BG25" s="46">
        <v>36</v>
      </c>
      <c r="BH25" s="46">
        <v>66.8</v>
      </c>
      <c r="BI25" s="46">
        <v>14.273504273504273</v>
      </c>
      <c r="BJ25" s="46">
        <v>472.8</v>
      </c>
      <c r="BK25" s="46">
        <v>63.622163588390507</v>
      </c>
      <c r="BL25" s="46">
        <v>1609</v>
      </c>
      <c r="BM25" s="46">
        <v>402.25</v>
      </c>
      <c r="BN25" s="46">
        <v>10</v>
      </c>
      <c r="BO25" s="46">
        <v>1.55</v>
      </c>
      <c r="BP25" s="46">
        <v>14.6</v>
      </c>
      <c r="BQ25" s="46">
        <v>14</v>
      </c>
      <c r="BR25" s="46">
        <v>167.59999999999997</v>
      </c>
      <c r="BS25" s="46">
        <v>45.709090909090897</v>
      </c>
      <c r="BT25" s="46">
        <v>6.8000000000000007</v>
      </c>
      <c r="BU25" s="46">
        <v>1.8545454545454545</v>
      </c>
      <c r="BV25" s="46">
        <v>5.6000000000000005</v>
      </c>
      <c r="BW25" s="46">
        <v>1.5272727272727273</v>
      </c>
      <c r="BX25" s="46">
        <v>284.5</v>
      </c>
      <c r="BY25" s="46">
        <v>100.41176470588236</v>
      </c>
      <c r="BZ25" s="46">
        <v>291.39999999999998</v>
      </c>
      <c r="CA25" s="46">
        <v>1</v>
      </c>
      <c r="CB25" s="46">
        <v>15</v>
      </c>
      <c r="CC25" s="46">
        <v>6.8877551020408152</v>
      </c>
      <c r="CD25" s="46">
        <v>17.600000000000001</v>
      </c>
      <c r="CE25" s="46">
        <v>8.0816326530612237</v>
      </c>
      <c r="CF25" s="46">
        <v>0</v>
      </c>
      <c r="CG25" s="46">
        <v>0</v>
      </c>
      <c r="CH25" s="46">
        <v>0</v>
      </c>
      <c r="CI25" s="46">
        <v>0</v>
      </c>
      <c r="CJ25" s="46">
        <v>0</v>
      </c>
      <c r="CK25" s="46">
        <v>0</v>
      </c>
      <c r="CL25" s="46">
        <v>102.4</v>
      </c>
      <c r="CM25" s="46">
        <v>2.2999999999999998</v>
      </c>
      <c r="CN25" s="46">
        <v>0</v>
      </c>
      <c r="CO25" s="46">
        <v>0</v>
      </c>
      <c r="CP25" s="46">
        <v>0</v>
      </c>
      <c r="CQ25" s="46">
        <v>0</v>
      </c>
      <c r="CR25" s="46">
        <v>50</v>
      </c>
      <c r="CS25" s="46">
        <v>12</v>
      </c>
      <c r="CT25" s="46">
        <v>22.200000000000003</v>
      </c>
      <c r="CU25" s="46">
        <v>4.4400000000000004</v>
      </c>
      <c r="CV25" s="46">
        <v>0</v>
      </c>
      <c r="CW25" s="46">
        <v>0</v>
      </c>
      <c r="CX25" s="46">
        <v>1</v>
      </c>
      <c r="CY25" s="46">
        <v>0.3888888888888889</v>
      </c>
      <c r="CZ25" s="47">
        <f t="shared" si="7"/>
        <v>139751.20000000001</v>
      </c>
      <c r="DA25" s="47">
        <f t="shared" si="7"/>
        <v>13485.22634961581</v>
      </c>
    </row>
    <row r="26" spans="1:105" ht="13.5" thickBot="1">
      <c r="A26" s="33" t="s">
        <v>17</v>
      </c>
      <c r="B26" s="46">
        <v>7129</v>
      </c>
      <c r="C26" s="46">
        <v>214.12190812720848</v>
      </c>
      <c r="D26" s="46">
        <v>14655</v>
      </c>
      <c r="E26" s="46">
        <v>801</v>
      </c>
      <c r="F26" s="46">
        <v>7243.7</v>
      </c>
      <c r="G26" s="46">
        <v>724.36999999999989</v>
      </c>
      <c r="H26" s="46">
        <v>15821.900000000001</v>
      </c>
      <c r="I26" s="46">
        <v>1582.1900000000003</v>
      </c>
      <c r="J26" s="46">
        <v>3984.0999999999995</v>
      </c>
      <c r="K26" s="46">
        <v>324.33999999999997</v>
      </c>
      <c r="L26" s="46">
        <v>18235.400000000001</v>
      </c>
      <c r="M26" s="46">
        <v>1081.1501976284585</v>
      </c>
      <c r="N26" s="46">
        <v>73177.7</v>
      </c>
      <c r="O26" s="46">
        <v>6103.1104999999998</v>
      </c>
      <c r="P26" s="46">
        <v>8020.6</v>
      </c>
      <c r="Q26" s="46">
        <v>1465.8337931034487</v>
      </c>
      <c r="R26" s="46">
        <v>9125.6</v>
      </c>
      <c r="S26" s="46">
        <v>456.28000000000003</v>
      </c>
      <c r="T26" s="46">
        <v>71279.199999999997</v>
      </c>
      <c r="U26" s="46">
        <v>17819.085063189566</v>
      </c>
      <c r="V26" s="46">
        <v>48152.399999999994</v>
      </c>
      <c r="W26" s="46">
        <v>291</v>
      </c>
      <c r="X26" s="46">
        <v>2077.7000000000003</v>
      </c>
      <c r="Y26" s="46">
        <v>207.77000000000004</v>
      </c>
      <c r="Z26" s="46">
        <v>17493.100000000002</v>
      </c>
      <c r="AA26" s="46">
        <v>1500</v>
      </c>
      <c r="AB26" s="46">
        <v>6350.3000000000011</v>
      </c>
      <c r="AC26" s="46">
        <v>488</v>
      </c>
      <c r="AD26" s="46">
        <v>1055.1000000000001</v>
      </c>
      <c r="AE26" s="46">
        <v>105.51000000000002</v>
      </c>
      <c r="AF26" s="46">
        <v>1906.4999999999998</v>
      </c>
      <c r="AG26" s="46">
        <v>327.03258426966289</v>
      </c>
      <c r="AH26" s="46">
        <v>500</v>
      </c>
      <c r="AI26" s="46">
        <v>80</v>
      </c>
      <c r="AJ26" s="46">
        <v>521.30000000000007</v>
      </c>
      <c r="AK26" s="46">
        <v>78.195000000000007</v>
      </c>
      <c r="AL26" s="46">
        <v>146.1</v>
      </c>
      <c r="AM26" s="46">
        <v>2.2999999999999998</v>
      </c>
      <c r="AN26" s="46">
        <v>50.3</v>
      </c>
      <c r="AO26" s="46">
        <v>8.2995000000000001</v>
      </c>
      <c r="AP26" s="46">
        <v>64191.899999999994</v>
      </c>
      <c r="AQ26" s="46">
        <v>9627.6809081527335</v>
      </c>
      <c r="AR26" s="46">
        <v>11445.5</v>
      </c>
      <c r="AS26" s="46">
        <v>1716.6281389748883</v>
      </c>
      <c r="AT26" s="46">
        <v>14019.8</v>
      </c>
      <c r="AU26" s="46">
        <v>2102.7288613691089</v>
      </c>
      <c r="AV26" s="46">
        <v>21111.1</v>
      </c>
      <c r="AW26" s="46">
        <v>3565</v>
      </c>
      <c r="AX26" s="46">
        <v>48.4</v>
      </c>
      <c r="AY26" s="46">
        <v>7.26</v>
      </c>
      <c r="AZ26" s="46">
        <v>0</v>
      </c>
      <c r="BA26" s="46">
        <v>0</v>
      </c>
      <c r="BB26" s="46">
        <v>73.40000000000002</v>
      </c>
      <c r="BC26" s="46">
        <v>11.010000000000003</v>
      </c>
      <c r="BD26" s="46">
        <v>1171.6000000000001</v>
      </c>
      <c r="BE26" s="46">
        <v>60</v>
      </c>
      <c r="BF26" s="46">
        <v>16635.199999999997</v>
      </c>
      <c r="BG26" s="46">
        <v>3160.3546292585165</v>
      </c>
      <c r="BH26" s="46">
        <v>4510.3999999999996</v>
      </c>
      <c r="BI26" s="46">
        <v>80</v>
      </c>
      <c r="BJ26" s="46">
        <v>5764.9</v>
      </c>
      <c r="BK26" s="46">
        <v>1152.98</v>
      </c>
      <c r="BL26" s="46">
        <v>36619.1</v>
      </c>
      <c r="BM26" s="46">
        <v>7323.8199999999988</v>
      </c>
      <c r="BN26" s="46">
        <v>5057.7999999999993</v>
      </c>
      <c r="BO26" s="46">
        <v>216.02500000000001</v>
      </c>
      <c r="BP26" s="46">
        <v>8874</v>
      </c>
      <c r="BQ26" s="46">
        <v>2218.5</v>
      </c>
      <c r="BR26" s="46">
        <v>380.50000000000006</v>
      </c>
      <c r="BS26" s="46">
        <v>70</v>
      </c>
      <c r="BT26" s="46">
        <v>0</v>
      </c>
      <c r="BU26" s="46">
        <v>0</v>
      </c>
      <c r="BV26" s="46">
        <v>4533.2</v>
      </c>
      <c r="BW26" s="46">
        <v>921.58461538461529</v>
      </c>
      <c r="BX26" s="46">
        <v>4771</v>
      </c>
      <c r="BY26" s="46">
        <v>969.92857142857144</v>
      </c>
      <c r="BZ26" s="46">
        <v>2308.9</v>
      </c>
      <c r="CA26" s="46">
        <v>41</v>
      </c>
      <c r="CB26" s="46">
        <v>6389.2999999999993</v>
      </c>
      <c r="CC26" s="46">
        <v>15</v>
      </c>
      <c r="CD26" s="46">
        <v>4500</v>
      </c>
      <c r="CE26" s="46">
        <v>1000</v>
      </c>
      <c r="CF26" s="46">
        <v>3919.5</v>
      </c>
      <c r="CG26" s="46">
        <v>783</v>
      </c>
      <c r="CH26" s="46">
        <v>93.3</v>
      </c>
      <c r="CI26" s="46">
        <v>18.66</v>
      </c>
      <c r="CJ26" s="46">
        <v>54.1</v>
      </c>
      <c r="CK26" s="46">
        <v>10.82</v>
      </c>
      <c r="CL26" s="46">
        <v>3875.7</v>
      </c>
      <c r="CM26" s="46">
        <v>23</v>
      </c>
      <c r="CN26" s="46">
        <v>854.60000000000014</v>
      </c>
      <c r="CO26" s="46">
        <v>162</v>
      </c>
      <c r="CP26" s="46">
        <v>245.90000000000003</v>
      </c>
      <c r="CQ26" s="46">
        <v>37.361550387596907</v>
      </c>
      <c r="CR26" s="46">
        <v>175.9</v>
      </c>
      <c r="CS26" s="46">
        <v>22.867000000000001</v>
      </c>
      <c r="CT26" s="46">
        <v>6949.2</v>
      </c>
      <c r="CU26" s="46">
        <v>6</v>
      </c>
      <c r="CV26" s="46">
        <v>1337.3999999999999</v>
      </c>
      <c r="CW26" s="46">
        <v>160.48799999999997</v>
      </c>
      <c r="CX26" s="46">
        <v>5468.2000000000007</v>
      </c>
      <c r="CY26" s="46">
        <v>601.50200000000007</v>
      </c>
      <c r="CZ26" s="47">
        <f t="shared" si="2"/>
        <v>542304.79999999981</v>
      </c>
      <c r="DA26" s="47">
        <f t="shared" si="2"/>
        <v>69744.787821274382</v>
      </c>
    </row>
    <row r="27" spans="1:105" ht="13.5" thickBot="1">
      <c r="A27" s="33" t="s">
        <v>18</v>
      </c>
      <c r="B27" s="46">
        <v>0</v>
      </c>
      <c r="C27" s="46">
        <v>0</v>
      </c>
      <c r="D27" s="46">
        <v>0</v>
      </c>
      <c r="E27" s="46">
        <v>0</v>
      </c>
      <c r="F27" s="46">
        <v>1</v>
      </c>
      <c r="G27" s="46">
        <v>0.11</v>
      </c>
      <c r="H27" s="46">
        <v>0</v>
      </c>
      <c r="I27" s="46">
        <v>0</v>
      </c>
      <c r="J27" s="46">
        <v>0</v>
      </c>
      <c r="K27" s="46">
        <v>0</v>
      </c>
      <c r="L27" s="46">
        <v>0</v>
      </c>
      <c r="M27" s="46">
        <v>0</v>
      </c>
      <c r="N27" s="46">
        <v>0</v>
      </c>
      <c r="O27" s="46">
        <v>0</v>
      </c>
      <c r="P27" s="46">
        <v>0</v>
      </c>
      <c r="Q27" s="46">
        <v>0</v>
      </c>
      <c r="R27" s="46">
        <v>0</v>
      </c>
      <c r="S27" s="46">
        <v>0</v>
      </c>
      <c r="T27" s="46">
        <v>50.4</v>
      </c>
      <c r="U27" s="46">
        <v>5.5439999999999996</v>
      </c>
      <c r="V27" s="46">
        <v>0</v>
      </c>
      <c r="W27" s="46">
        <v>0</v>
      </c>
      <c r="X27" s="46">
        <v>0</v>
      </c>
      <c r="Y27" s="46">
        <v>0</v>
      </c>
      <c r="Z27" s="46">
        <v>37.799999999999997</v>
      </c>
      <c r="AA27" s="46">
        <v>4.3615384615384611</v>
      </c>
      <c r="AB27" s="46">
        <v>302</v>
      </c>
      <c r="AC27" s="46">
        <v>30</v>
      </c>
      <c r="AD27" s="46">
        <v>0</v>
      </c>
      <c r="AE27" s="46">
        <v>0</v>
      </c>
      <c r="AF27" s="46">
        <v>0</v>
      </c>
      <c r="AG27" s="46">
        <v>0</v>
      </c>
      <c r="AH27" s="46">
        <v>0</v>
      </c>
      <c r="AI27" s="46">
        <v>0</v>
      </c>
      <c r="AJ27" s="46">
        <v>0</v>
      </c>
      <c r="AK27" s="46">
        <v>0</v>
      </c>
      <c r="AL27" s="46">
        <v>0</v>
      </c>
      <c r="AM27" s="46">
        <v>0</v>
      </c>
      <c r="AN27" s="46">
        <v>0</v>
      </c>
      <c r="AO27" s="46">
        <v>0</v>
      </c>
      <c r="AP27" s="46">
        <v>0</v>
      </c>
      <c r="AQ27" s="46">
        <v>0</v>
      </c>
      <c r="AR27" s="46">
        <v>6.4</v>
      </c>
      <c r="AS27" s="46">
        <v>0.70400000000000007</v>
      </c>
      <c r="AT27" s="46">
        <v>0</v>
      </c>
      <c r="AU27" s="46">
        <v>0</v>
      </c>
      <c r="AV27" s="46">
        <v>0</v>
      </c>
      <c r="AW27" s="46">
        <v>0</v>
      </c>
      <c r="AX27" s="46">
        <v>0</v>
      </c>
      <c r="AY27" s="46">
        <v>0</v>
      </c>
      <c r="AZ27" s="46">
        <v>0</v>
      </c>
      <c r="BA27" s="46">
        <v>0</v>
      </c>
      <c r="BB27" s="46">
        <v>0</v>
      </c>
      <c r="BC27" s="46">
        <v>0</v>
      </c>
      <c r="BD27" s="46">
        <v>0</v>
      </c>
      <c r="BE27" s="46">
        <v>0</v>
      </c>
      <c r="BF27" s="46">
        <v>83</v>
      </c>
      <c r="BG27" s="46">
        <v>9.1300000000000008</v>
      </c>
      <c r="BH27" s="46">
        <v>0</v>
      </c>
      <c r="BI27" s="46">
        <v>0</v>
      </c>
      <c r="BJ27" s="46">
        <v>0</v>
      </c>
      <c r="BK27" s="46">
        <v>0</v>
      </c>
      <c r="BL27" s="46">
        <v>0</v>
      </c>
      <c r="BM27" s="46">
        <v>0</v>
      </c>
      <c r="BN27" s="46">
        <v>5</v>
      </c>
      <c r="BO27" s="46">
        <v>2.65</v>
      </c>
      <c r="BP27" s="46">
        <v>0</v>
      </c>
      <c r="BQ27" s="46">
        <v>0</v>
      </c>
      <c r="BR27" s="46">
        <v>0</v>
      </c>
      <c r="BS27" s="46">
        <v>0</v>
      </c>
      <c r="BT27" s="46">
        <v>0</v>
      </c>
      <c r="BU27" s="46">
        <v>0</v>
      </c>
      <c r="BV27" s="46">
        <v>0</v>
      </c>
      <c r="BW27" s="46">
        <v>0</v>
      </c>
      <c r="BX27" s="46">
        <v>3</v>
      </c>
      <c r="BY27" s="46">
        <v>1</v>
      </c>
      <c r="BZ27" s="46">
        <v>0</v>
      </c>
      <c r="CA27" s="46">
        <v>0</v>
      </c>
      <c r="CB27" s="46">
        <v>0</v>
      </c>
      <c r="CC27" s="46">
        <v>0</v>
      </c>
      <c r="CD27" s="46">
        <v>0</v>
      </c>
      <c r="CE27" s="46">
        <v>0</v>
      </c>
      <c r="CF27" s="46">
        <v>0</v>
      </c>
      <c r="CG27" s="46">
        <v>0</v>
      </c>
      <c r="CH27" s="46">
        <v>0</v>
      </c>
      <c r="CI27" s="46">
        <v>0</v>
      </c>
      <c r="CJ27" s="46">
        <v>0</v>
      </c>
      <c r="CK27" s="46">
        <v>0</v>
      </c>
      <c r="CL27" s="46">
        <v>16.899999999999999</v>
      </c>
      <c r="CM27" s="46">
        <v>1.8589999999999998</v>
      </c>
      <c r="CN27" s="46">
        <v>0</v>
      </c>
      <c r="CO27" s="46">
        <v>0</v>
      </c>
      <c r="CP27" s="46">
        <v>0</v>
      </c>
      <c r="CQ27" s="46">
        <v>0</v>
      </c>
      <c r="CR27" s="46">
        <v>0</v>
      </c>
      <c r="CS27" s="46">
        <v>0</v>
      </c>
      <c r="CT27" s="46">
        <v>16.299999999999997</v>
      </c>
      <c r="CU27" s="46">
        <v>1.7929999999999997</v>
      </c>
      <c r="CV27" s="46">
        <v>0</v>
      </c>
      <c r="CW27" s="46">
        <v>0</v>
      </c>
      <c r="CX27" s="46">
        <v>280.60000000000002</v>
      </c>
      <c r="CY27" s="46">
        <v>30.866000000000003</v>
      </c>
      <c r="CZ27" s="47">
        <f t="shared" si="2"/>
        <v>802.4</v>
      </c>
      <c r="DA27" s="47">
        <f t="shared" si="2"/>
        <v>88.017538461538464</v>
      </c>
    </row>
    <row r="28" spans="1:105" ht="13.5" thickBot="1">
      <c r="A28" s="33" t="s">
        <v>19</v>
      </c>
      <c r="B28" s="46">
        <v>4831.3999999999996</v>
      </c>
      <c r="C28" s="46">
        <v>441</v>
      </c>
      <c r="D28" s="46">
        <v>320.3</v>
      </c>
      <c r="E28" s="46">
        <v>28.798201798201799</v>
      </c>
      <c r="F28" s="46">
        <v>82.899999999999991</v>
      </c>
      <c r="G28" s="46">
        <v>23.948323967250779</v>
      </c>
      <c r="H28" s="46">
        <v>52.9</v>
      </c>
      <c r="I28" s="46">
        <v>26</v>
      </c>
      <c r="J28" s="46">
        <v>125.5</v>
      </c>
      <c r="K28" s="46">
        <v>36.25470033642911</v>
      </c>
      <c r="L28" s="46">
        <v>169.60000000000002</v>
      </c>
      <c r="M28" s="46">
        <v>48.994399817198229</v>
      </c>
      <c r="N28" s="46">
        <v>2418.2999999999997</v>
      </c>
      <c r="O28" s="46">
        <v>8.603041733936065</v>
      </c>
      <c r="P28" s="46">
        <v>3631.5000000000005</v>
      </c>
      <c r="Q28" s="46">
        <v>26</v>
      </c>
      <c r="R28" s="46">
        <v>990.90000000000009</v>
      </c>
      <c r="S28" s="46">
        <v>286.25324751687339</v>
      </c>
      <c r="T28" s="46">
        <v>341.9</v>
      </c>
      <c r="U28" s="46">
        <v>98.768781235259851</v>
      </c>
      <c r="V28" s="46">
        <v>2124.6999999999998</v>
      </c>
      <c r="W28" s="46">
        <v>613.78774346462887</v>
      </c>
      <c r="X28" s="46">
        <v>919</v>
      </c>
      <c r="Y28" s="46">
        <v>245</v>
      </c>
      <c r="Z28" s="46">
        <v>13</v>
      </c>
      <c r="AA28" s="46">
        <v>3.7554669671201411</v>
      </c>
      <c r="AB28" s="46">
        <v>13.2</v>
      </c>
      <c r="AC28" s="46">
        <v>1.32</v>
      </c>
      <c r="AD28" s="46">
        <v>18.2</v>
      </c>
      <c r="AE28" s="46">
        <v>1.82</v>
      </c>
      <c r="AF28" s="46">
        <v>976.9</v>
      </c>
      <c r="AG28" s="46">
        <v>97.69</v>
      </c>
      <c r="AH28" s="46">
        <v>10</v>
      </c>
      <c r="AI28" s="46">
        <v>2</v>
      </c>
      <c r="AJ28" s="46">
        <v>1.6</v>
      </c>
      <c r="AK28" s="46">
        <v>0.32000000000000006</v>
      </c>
      <c r="AL28" s="46">
        <v>3.0000000000000004</v>
      </c>
      <c r="AM28" s="46">
        <v>0.8</v>
      </c>
      <c r="AN28" s="46">
        <v>5</v>
      </c>
      <c r="AO28" s="46">
        <v>2</v>
      </c>
      <c r="AP28" s="46">
        <v>235.9</v>
      </c>
      <c r="AQ28" s="46">
        <v>23.590000000000003</v>
      </c>
      <c r="AR28" s="46">
        <v>72</v>
      </c>
      <c r="AS28" s="46">
        <v>7.2</v>
      </c>
      <c r="AT28" s="46">
        <v>22.9</v>
      </c>
      <c r="AU28" s="46">
        <v>0.12671333333333334</v>
      </c>
      <c r="AV28" s="46">
        <v>87.1</v>
      </c>
      <c r="AW28" s="46">
        <v>10.451999999999998</v>
      </c>
      <c r="AX28" s="46">
        <v>0</v>
      </c>
      <c r="AY28" s="46">
        <v>0</v>
      </c>
      <c r="AZ28" s="46">
        <v>0</v>
      </c>
      <c r="BA28" s="46">
        <v>0</v>
      </c>
      <c r="BB28" s="46">
        <v>0.6</v>
      </c>
      <c r="BC28" s="46">
        <v>0.17332924463631447</v>
      </c>
      <c r="BD28" s="46">
        <v>7.5</v>
      </c>
      <c r="BE28" s="46">
        <v>2.1666155579539308</v>
      </c>
      <c r="BF28" s="46">
        <v>9.2000000000000011</v>
      </c>
      <c r="BG28" s="46">
        <v>6.1333333333333337</v>
      </c>
      <c r="BH28" s="46">
        <v>468.70000000000005</v>
      </c>
      <c r="BI28" s="46">
        <v>187.48000000000002</v>
      </c>
      <c r="BJ28" s="46">
        <v>100</v>
      </c>
      <c r="BK28" s="46">
        <v>50</v>
      </c>
      <c r="BL28" s="46">
        <v>231.1</v>
      </c>
      <c r="BM28" s="46">
        <v>57.774999999999999</v>
      </c>
      <c r="BN28" s="46">
        <v>91.6</v>
      </c>
      <c r="BO28" s="46">
        <v>8.4</v>
      </c>
      <c r="BP28" s="46">
        <v>397.90000000000009</v>
      </c>
      <c r="BQ28" s="46">
        <v>38</v>
      </c>
      <c r="BR28" s="46">
        <v>3.5</v>
      </c>
      <c r="BS28" s="46">
        <v>0.875</v>
      </c>
      <c r="BT28" s="46">
        <v>1.2</v>
      </c>
      <c r="BU28" s="46">
        <v>0.3</v>
      </c>
      <c r="BV28" s="46">
        <v>197</v>
      </c>
      <c r="BW28" s="46">
        <v>49.25</v>
      </c>
      <c r="BX28" s="46">
        <v>38.299999999999997</v>
      </c>
      <c r="BY28" s="46">
        <v>9.5749999999999993</v>
      </c>
      <c r="BZ28" s="46">
        <v>211</v>
      </c>
      <c r="CA28" s="46">
        <v>245</v>
      </c>
      <c r="CB28" s="46">
        <v>114.6</v>
      </c>
      <c r="CC28" s="46">
        <v>215.33339999999998</v>
      </c>
      <c r="CD28" s="46">
        <v>73.2</v>
      </c>
      <c r="CE28" s="46">
        <v>137.61599999999999</v>
      </c>
      <c r="CF28" s="46">
        <v>43.100000000000009</v>
      </c>
      <c r="CG28" s="46">
        <v>2.6121212121212127</v>
      </c>
      <c r="CH28" s="46">
        <v>7</v>
      </c>
      <c r="CI28" s="46">
        <v>1</v>
      </c>
      <c r="CJ28" s="46">
        <v>1.6</v>
      </c>
      <c r="CK28" s="46">
        <v>0.252</v>
      </c>
      <c r="CL28" s="46">
        <v>12</v>
      </c>
      <c r="CM28" s="46">
        <v>2</v>
      </c>
      <c r="CN28" s="46">
        <v>7.7</v>
      </c>
      <c r="CO28" s="46">
        <v>8</v>
      </c>
      <c r="CP28" s="46">
        <v>10.899999999999999</v>
      </c>
      <c r="CQ28" s="46">
        <v>1.6029411764705881</v>
      </c>
      <c r="CR28" s="46">
        <v>20</v>
      </c>
      <c r="CS28" s="46">
        <v>5</v>
      </c>
      <c r="CT28" s="46">
        <v>38.4</v>
      </c>
      <c r="CU28" s="46">
        <v>6.5280000000000005</v>
      </c>
      <c r="CV28" s="46">
        <v>2.8000000000000003</v>
      </c>
      <c r="CW28" s="46">
        <v>0.504</v>
      </c>
      <c r="CX28" s="46">
        <v>63.500000000000014</v>
      </c>
      <c r="CY28" s="46">
        <v>12.700000000000003</v>
      </c>
      <c r="CZ28" s="47">
        <f t="shared" si="2"/>
        <v>19620.099999999999</v>
      </c>
      <c r="DA28" s="47">
        <f t="shared" si="2"/>
        <v>3082.7593606947462</v>
      </c>
    </row>
    <row r="29" spans="1:105" ht="13.5" thickBot="1">
      <c r="A29" s="33" t="s">
        <v>20</v>
      </c>
      <c r="B29" s="46">
        <v>3413.9000000000005</v>
      </c>
      <c r="C29" s="46">
        <v>148</v>
      </c>
      <c r="D29" s="46">
        <v>277</v>
      </c>
      <c r="E29" s="46">
        <v>30.47</v>
      </c>
      <c r="F29" s="46">
        <v>101.8</v>
      </c>
      <c r="G29" s="46">
        <v>10.18</v>
      </c>
      <c r="H29" s="46">
        <v>408.6</v>
      </c>
      <c r="I29" s="46">
        <v>39</v>
      </c>
      <c r="J29" s="46">
        <v>593.29999999999995</v>
      </c>
      <c r="K29" s="46">
        <v>112.42</v>
      </c>
      <c r="L29" s="46">
        <v>1383.8</v>
      </c>
      <c r="M29" s="46">
        <v>78.5</v>
      </c>
      <c r="N29" s="46">
        <v>4013.4000000000005</v>
      </c>
      <c r="O29" s="46">
        <v>380.68</v>
      </c>
      <c r="P29" s="46">
        <v>820</v>
      </c>
      <c r="Q29" s="46">
        <v>119</v>
      </c>
      <c r="R29" s="46">
        <v>302.3</v>
      </c>
      <c r="S29" s="46">
        <v>36</v>
      </c>
      <c r="T29" s="46">
        <v>725.7</v>
      </c>
      <c r="U29" s="46">
        <v>28.709010989010988</v>
      </c>
      <c r="V29" s="46">
        <v>2028.9</v>
      </c>
      <c r="W29" s="46">
        <v>60.9</v>
      </c>
      <c r="X29" s="46">
        <v>159</v>
      </c>
      <c r="Y29" s="46">
        <v>40</v>
      </c>
      <c r="Z29" s="46">
        <v>18670.5</v>
      </c>
      <c r="AA29" s="46">
        <v>1480</v>
      </c>
      <c r="AB29" s="46">
        <v>15822.8</v>
      </c>
      <c r="AC29" s="46">
        <v>1582</v>
      </c>
      <c r="AD29" s="46">
        <v>6280.6</v>
      </c>
      <c r="AE29" s="46">
        <v>200</v>
      </c>
      <c r="AF29" s="46">
        <v>854.90000000000009</v>
      </c>
      <c r="AG29" s="46">
        <v>57</v>
      </c>
      <c r="AH29" s="46">
        <v>70</v>
      </c>
      <c r="AI29" s="46">
        <v>8</v>
      </c>
      <c r="AJ29" s="46">
        <v>152.6</v>
      </c>
      <c r="AK29" s="46">
        <v>12</v>
      </c>
      <c r="AL29" s="46">
        <v>0</v>
      </c>
      <c r="AM29" s="46">
        <v>0</v>
      </c>
      <c r="AN29" s="46">
        <v>6</v>
      </c>
      <c r="AO29" s="46">
        <v>0.58252427184466016</v>
      </c>
      <c r="AP29" s="46">
        <v>47782.799999999996</v>
      </c>
      <c r="AQ29" s="46">
        <v>4848</v>
      </c>
      <c r="AR29" s="46">
        <v>777.10000000000014</v>
      </c>
      <c r="AS29" s="46">
        <v>9.8731604023292778</v>
      </c>
      <c r="AT29" s="46">
        <v>1595.9</v>
      </c>
      <c r="AU29" s="46">
        <v>105</v>
      </c>
      <c r="AV29" s="46">
        <v>2117.2999999999997</v>
      </c>
      <c r="AW29" s="46">
        <v>168</v>
      </c>
      <c r="AX29" s="46">
        <v>703.50000000000011</v>
      </c>
      <c r="AY29" s="46">
        <v>25</v>
      </c>
      <c r="AZ29" s="46">
        <v>0</v>
      </c>
      <c r="BA29" s="46">
        <v>0</v>
      </c>
      <c r="BB29" s="46">
        <v>0.5</v>
      </c>
      <c r="BC29" s="46">
        <v>6.6666666666666666E-2</v>
      </c>
      <c r="BD29" s="46">
        <v>200</v>
      </c>
      <c r="BE29" s="46">
        <v>20</v>
      </c>
      <c r="BF29" s="46">
        <v>505.50000000000006</v>
      </c>
      <c r="BG29" s="46">
        <v>50</v>
      </c>
      <c r="BH29" s="46">
        <v>97.9</v>
      </c>
      <c r="BI29" s="46">
        <v>14.685</v>
      </c>
      <c r="BJ29" s="46">
        <v>33.200000000000003</v>
      </c>
      <c r="BK29" s="46">
        <v>4.9800000000000004</v>
      </c>
      <c r="BL29" s="46">
        <v>7746</v>
      </c>
      <c r="BM29" s="46">
        <v>598</v>
      </c>
      <c r="BN29" s="46">
        <v>226</v>
      </c>
      <c r="BO29" s="46">
        <v>24.11</v>
      </c>
      <c r="BP29" s="46">
        <v>5095</v>
      </c>
      <c r="BQ29" s="46">
        <v>611.4</v>
      </c>
      <c r="BR29" s="46">
        <v>100</v>
      </c>
      <c r="BS29" s="46">
        <v>8</v>
      </c>
      <c r="BT29" s="46">
        <v>0</v>
      </c>
      <c r="BU29" s="46">
        <v>0</v>
      </c>
      <c r="BV29" s="46">
        <v>560</v>
      </c>
      <c r="BW29" s="46">
        <v>56</v>
      </c>
      <c r="BX29" s="46">
        <v>57.300000000000011</v>
      </c>
      <c r="BY29" s="46">
        <v>14.855555555555558</v>
      </c>
      <c r="BZ29" s="46">
        <v>26</v>
      </c>
      <c r="CA29" s="46">
        <v>4</v>
      </c>
      <c r="CB29" s="46">
        <v>4</v>
      </c>
      <c r="CC29" s="46">
        <v>1.04</v>
      </c>
      <c r="CD29" s="46">
        <v>8.1999999999999993</v>
      </c>
      <c r="CE29" s="46">
        <v>2.1319999999999997</v>
      </c>
      <c r="CF29" s="46">
        <v>1671.3</v>
      </c>
      <c r="CG29" s="46">
        <v>365</v>
      </c>
      <c r="CH29" s="46">
        <v>1</v>
      </c>
      <c r="CI29" s="46">
        <v>0.1</v>
      </c>
      <c r="CJ29" s="46">
        <v>80</v>
      </c>
      <c r="CK29" s="46">
        <v>12</v>
      </c>
      <c r="CL29" s="46">
        <v>40</v>
      </c>
      <c r="CM29" s="46">
        <v>5</v>
      </c>
      <c r="CN29" s="46">
        <v>5.2</v>
      </c>
      <c r="CO29" s="46">
        <v>4</v>
      </c>
      <c r="CP29" s="46">
        <v>0.4</v>
      </c>
      <c r="CQ29" s="46">
        <v>2.5806451612903226E-2</v>
      </c>
      <c r="CR29" s="46">
        <v>30</v>
      </c>
      <c r="CS29" s="46">
        <v>4</v>
      </c>
      <c r="CT29" s="46">
        <v>11</v>
      </c>
      <c r="CU29" s="46">
        <v>1</v>
      </c>
      <c r="CV29" s="46">
        <v>0</v>
      </c>
      <c r="CW29" s="46">
        <v>0</v>
      </c>
      <c r="CX29" s="46">
        <v>8.5</v>
      </c>
      <c r="CY29" s="46">
        <v>6.8000000000000007</v>
      </c>
      <c r="CZ29" s="47">
        <f t="shared" si="2"/>
        <v>125568.69999999998</v>
      </c>
      <c r="DA29" s="47">
        <f t="shared" si="2"/>
        <v>11386.50972433702</v>
      </c>
    </row>
    <row r="30" spans="1:105" ht="13.5" thickBot="1">
      <c r="A30" s="33" t="s">
        <v>21</v>
      </c>
      <c r="B30" s="46">
        <v>7213.5000000000018</v>
      </c>
      <c r="C30" s="46">
        <v>1143</v>
      </c>
      <c r="D30" s="46">
        <v>990.3</v>
      </c>
      <c r="E30" s="46">
        <v>128.44</v>
      </c>
      <c r="F30" s="46">
        <v>1437</v>
      </c>
      <c r="G30" s="46">
        <v>140</v>
      </c>
      <c r="H30" s="46">
        <v>411.9</v>
      </c>
      <c r="I30" s="46">
        <v>55</v>
      </c>
      <c r="J30" s="46">
        <v>317.50000000000006</v>
      </c>
      <c r="K30" s="46">
        <v>36.42</v>
      </c>
      <c r="L30" s="46">
        <v>2537</v>
      </c>
      <c r="M30" s="46">
        <v>485</v>
      </c>
      <c r="N30" s="46">
        <v>7503.6999999999989</v>
      </c>
      <c r="O30" s="46">
        <v>971.45100000000002</v>
      </c>
      <c r="P30" s="46">
        <v>2141.8000000000002</v>
      </c>
      <c r="Q30" s="46">
        <v>426.5</v>
      </c>
      <c r="R30" s="46">
        <v>1100</v>
      </c>
      <c r="S30" s="46">
        <v>121</v>
      </c>
      <c r="T30" s="46">
        <v>3186.5000000000005</v>
      </c>
      <c r="U30" s="46">
        <v>191.71887966804985</v>
      </c>
      <c r="V30" s="46">
        <v>2413</v>
      </c>
      <c r="W30" s="46">
        <v>217.2</v>
      </c>
      <c r="X30" s="46">
        <v>531.1</v>
      </c>
      <c r="Y30" s="46">
        <v>14</v>
      </c>
      <c r="Z30" s="46">
        <v>4640</v>
      </c>
      <c r="AA30" s="46">
        <v>417</v>
      </c>
      <c r="AB30" s="46">
        <v>25530</v>
      </c>
      <c r="AC30" s="46">
        <v>3064</v>
      </c>
      <c r="AD30" s="46">
        <v>2401.7000000000003</v>
      </c>
      <c r="AE30" s="46">
        <v>120</v>
      </c>
      <c r="AF30" s="46">
        <v>712.7</v>
      </c>
      <c r="AG30" s="46">
        <v>57</v>
      </c>
      <c r="AH30" s="46">
        <v>40</v>
      </c>
      <c r="AI30" s="46">
        <v>6</v>
      </c>
      <c r="AJ30" s="46">
        <v>82.6</v>
      </c>
      <c r="AK30" s="46">
        <v>4</v>
      </c>
      <c r="AL30" s="46">
        <v>14</v>
      </c>
      <c r="AM30" s="46">
        <v>3</v>
      </c>
      <c r="AN30" s="46">
        <v>4</v>
      </c>
      <c r="AO30" s="46">
        <v>1</v>
      </c>
      <c r="AP30" s="46">
        <v>30793</v>
      </c>
      <c r="AQ30" s="46">
        <v>3613</v>
      </c>
      <c r="AR30" s="46">
        <v>4545.3999999999996</v>
      </c>
      <c r="AS30" s="46">
        <v>545.44799999999998</v>
      </c>
      <c r="AT30" s="46">
        <v>1513.4</v>
      </c>
      <c r="AU30" s="46">
        <v>195</v>
      </c>
      <c r="AV30" s="46">
        <v>1895</v>
      </c>
      <c r="AW30" s="46">
        <v>423</v>
      </c>
      <c r="AX30" s="46">
        <v>50</v>
      </c>
      <c r="AY30" s="46">
        <v>5</v>
      </c>
      <c r="AZ30" s="46">
        <v>20</v>
      </c>
      <c r="BA30" s="46">
        <v>2</v>
      </c>
      <c r="BB30" s="46">
        <v>0</v>
      </c>
      <c r="BC30" s="46">
        <v>0</v>
      </c>
      <c r="BD30" s="46">
        <v>300</v>
      </c>
      <c r="BE30" s="46">
        <v>60</v>
      </c>
      <c r="BF30" s="46">
        <v>470</v>
      </c>
      <c r="BG30" s="46">
        <v>60</v>
      </c>
      <c r="BH30" s="46">
        <v>111.29999999999998</v>
      </c>
      <c r="BI30" s="46">
        <v>23.372999999999994</v>
      </c>
      <c r="BJ30" s="46">
        <v>11</v>
      </c>
      <c r="BK30" s="46">
        <v>2.31</v>
      </c>
      <c r="BL30" s="46">
        <v>8747.2000000000007</v>
      </c>
      <c r="BM30" s="46">
        <v>127</v>
      </c>
      <c r="BN30" s="46">
        <v>2087</v>
      </c>
      <c r="BO30" s="46">
        <v>222.03</v>
      </c>
      <c r="BP30" s="46">
        <v>4700.2999999999993</v>
      </c>
      <c r="BQ30" s="46">
        <v>650.02</v>
      </c>
      <c r="BR30" s="46">
        <v>100</v>
      </c>
      <c r="BS30" s="46">
        <v>12</v>
      </c>
      <c r="BT30" s="46">
        <v>7.9</v>
      </c>
      <c r="BU30" s="46">
        <v>0.79</v>
      </c>
      <c r="BV30" s="46">
        <v>491.70000000000005</v>
      </c>
      <c r="BW30" s="46">
        <v>27</v>
      </c>
      <c r="BX30" s="46">
        <v>50.8</v>
      </c>
      <c r="BY30" s="46">
        <v>5.644444444444443</v>
      </c>
      <c r="BZ30" s="46">
        <v>16</v>
      </c>
      <c r="CA30" s="46">
        <v>2</v>
      </c>
      <c r="CB30" s="46">
        <v>3</v>
      </c>
      <c r="CC30" s="46">
        <v>0.33000000000000007</v>
      </c>
      <c r="CD30" s="46">
        <v>0</v>
      </c>
      <c r="CE30" s="46">
        <v>0</v>
      </c>
      <c r="CF30" s="46">
        <v>230</v>
      </c>
      <c r="CG30" s="46">
        <v>70</v>
      </c>
      <c r="CH30" s="46">
        <v>15</v>
      </c>
      <c r="CI30" s="46">
        <v>2</v>
      </c>
      <c r="CJ30" s="46">
        <v>120</v>
      </c>
      <c r="CK30" s="46">
        <v>20</v>
      </c>
      <c r="CL30" s="46">
        <v>550.90000000000009</v>
      </c>
      <c r="CM30" s="46">
        <v>42</v>
      </c>
      <c r="CN30" s="46">
        <v>41.7</v>
      </c>
      <c r="CO30" s="46">
        <v>4.8401785714285728</v>
      </c>
      <c r="CP30" s="46">
        <v>17.3</v>
      </c>
      <c r="CQ30" s="46">
        <v>0.95404411764705888</v>
      </c>
      <c r="CR30" s="46">
        <v>270</v>
      </c>
      <c r="CS30" s="46">
        <v>65</v>
      </c>
      <c r="CT30" s="46">
        <v>30</v>
      </c>
      <c r="CU30" s="46">
        <v>4</v>
      </c>
      <c r="CV30" s="46">
        <v>0</v>
      </c>
      <c r="CW30" s="46">
        <v>0</v>
      </c>
      <c r="CX30" s="46">
        <v>38.200000000000003</v>
      </c>
      <c r="CY30" s="46">
        <v>8.4039999999999999</v>
      </c>
      <c r="CZ30" s="47">
        <f t="shared" si="2"/>
        <v>120434.39999999997</v>
      </c>
      <c r="DA30" s="47">
        <f t="shared" si="2"/>
        <v>13794.873546801571</v>
      </c>
    </row>
    <row r="31" spans="1:105" ht="13.5" thickBot="1">
      <c r="A31" s="33" t="s">
        <v>22</v>
      </c>
      <c r="B31" s="46">
        <v>75</v>
      </c>
      <c r="C31" s="46">
        <v>13.5</v>
      </c>
      <c r="D31" s="46">
        <v>6</v>
      </c>
      <c r="E31" s="46">
        <v>1.7587865129358533</v>
      </c>
      <c r="F31" s="46">
        <v>1</v>
      </c>
      <c r="G31" s="46">
        <v>0.29313108548930888</v>
      </c>
      <c r="H31" s="46">
        <v>39</v>
      </c>
      <c r="I31" s="46">
        <v>11.373486116985184</v>
      </c>
      <c r="J31" s="46">
        <v>123.3</v>
      </c>
      <c r="K31" s="46">
        <v>36</v>
      </c>
      <c r="L31" s="46">
        <v>5993</v>
      </c>
      <c r="M31" s="46">
        <v>2400</v>
      </c>
      <c r="N31" s="46">
        <v>182.60000000000002</v>
      </c>
      <c r="O31" s="46">
        <v>63.910000000000011</v>
      </c>
      <c r="P31" s="46">
        <v>11</v>
      </c>
      <c r="Q31" s="46">
        <v>3.2244419403823978</v>
      </c>
      <c r="R31" s="46">
        <v>10.600000000000001</v>
      </c>
      <c r="S31" s="46">
        <v>3.1071895061866748</v>
      </c>
      <c r="T31" s="46">
        <v>1</v>
      </c>
      <c r="U31" s="46">
        <v>0.29313108548930888</v>
      </c>
      <c r="V31" s="46">
        <v>149.19999999999999</v>
      </c>
      <c r="W31" s="46">
        <v>43.73515795500488</v>
      </c>
      <c r="X31" s="46">
        <v>20.5</v>
      </c>
      <c r="Y31" s="46">
        <v>6.0091872525308325</v>
      </c>
      <c r="Z31" s="46">
        <v>0</v>
      </c>
      <c r="AA31" s="46">
        <v>0</v>
      </c>
      <c r="AB31" s="46">
        <v>8.4</v>
      </c>
      <c r="AC31" s="46">
        <v>2</v>
      </c>
      <c r="AD31" s="46">
        <v>1</v>
      </c>
      <c r="AE31" s="46">
        <v>0.14388489208633096</v>
      </c>
      <c r="AF31" s="46">
        <v>17.8</v>
      </c>
      <c r="AG31" s="46">
        <v>6</v>
      </c>
      <c r="AH31" s="46">
        <v>0</v>
      </c>
      <c r="AI31" s="46">
        <v>0</v>
      </c>
      <c r="AJ31" s="46">
        <v>1100</v>
      </c>
      <c r="AK31" s="46">
        <v>300</v>
      </c>
      <c r="AL31" s="46">
        <v>0</v>
      </c>
      <c r="AM31" s="46">
        <v>0</v>
      </c>
      <c r="AN31" s="46">
        <v>5</v>
      </c>
      <c r="AO31" s="46">
        <v>1</v>
      </c>
      <c r="AP31" s="46">
        <v>225</v>
      </c>
      <c r="AQ31" s="46">
        <v>45</v>
      </c>
      <c r="AR31" s="46">
        <v>201.4</v>
      </c>
      <c r="AS31" s="46">
        <v>59.03660061754681</v>
      </c>
      <c r="AT31" s="46">
        <v>150.30000000000001</v>
      </c>
      <c r="AU31" s="46">
        <v>44.057602149043127</v>
      </c>
      <c r="AV31" s="46">
        <v>12</v>
      </c>
      <c r="AW31" s="46">
        <v>2.8</v>
      </c>
      <c r="AX31" s="46">
        <v>0</v>
      </c>
      <c r="AY31" s="46">
        <v>0</v>
      </c>
      <c r="AZ31" s="46">
        <v>0</v>
      </c>
      <c r="BA31" s="46">
        <v>0</v>
      </c>
      <c r="BB31" s="46">
        <v>0</v>
      </c>
      <c r="BC31" s="46">
        <v>0</v>
      </c>
      <c r="BD31" s="46">
        <v>0</v>
      </c>
      <c r="BE31" s="46">
        <v>0</v>
      </c>
      <c r="BF31" s="46">
        <v>0</v>
      </c>
      <c r="BG31" s="46">
        <v>0</v>
      </c>
      <c r="BH31" s="46">
        <v>0</v>
      </c>
      <c r="BI31" s="46">
        <v>0</v>
      </c>
      <c r="BJ31" s="46">
        <v>5421.1</v>
      </c>
      <c r="BK31" s="46">
        <v>2300</v>
      </c>
      <c r="BL31" s="46">
        <v>172.7</v>
      </c>
      <c r="BM31" s="46">
        <v>33.752442996742673</v>
      </c>
      <c r="BN31" s="46">
        <v>58</v>
      </c>
      <c r="BO31" s="46">
        <v>13.54</v>
      </c>
      <c r="BP31" s="46">
        <v>16.599999999999998</v>
      </c>
      <c r="BQ31" s="46">
        <v>4.8659760191225265</v>
      </c>
      <c r="BR31" s="46">
        <v>0</v>
      </c>
      <c r="BS31" s="46">
        <v>0</v>
      </c>
      <c r="BT31" s="46">
        <v>0</v>
      </c>
      <c r="BU31" s="46">
        <v>0</v>
      </c>
      <c r="BV31" s="46">
        <v>0</v>
      </c>
      <c r="BW31" s="46">
        <v>0</v>
      </c>
      <c r="BX31" s="46">
        <v>16.8</v>
      </c>
      <c r="BY31" s="46">
        <v>4.9246022362203892</v>
      </c>
      <c r="BZ31" s="46">
        <v>96</v>
      </c>
      <c r="CA31" s="46">
        <v>42</v>
      </c>
      <c r="CB31" s="46">
        <v>5000</v>
      </c>
      <c r="CC31" s="46">
        <v>2000</v>
      </c>
      <c r="CD31" s="46">
        <v>2.3000000000000003</v>
      </c>
      <c r="CE31" s="46">
        <v>0.8761904761904763</v>
      </c>
      <c r="CF31" s="46">
        <v>1.7000000000000002</v>
      </c>
      <c r="CG31" s="46">
        <v>0.49832284533182514</v>
      </c>
      <c r="CH31" s="46">
        <v>2</v>
      </c>
      <c r="CI31" s="46">
        <v>0.4</v>
      </c>
      <c r="CJ31" s="46">
        <v>0</v>
      </c>
      <c r="CK31" s="46">
        <v>0</v>
      </c>
      <c r="CL31" s="46">
        <v>0</v>
      </c>
      <c r="CM31" s="46">
        <v>0</v>
      </c>
      <c r="CN31" s="46">
        <v>0</v>
      </c>
      <c r="CO31" s="46">
        <v>0</v>
      </c>
      <c r="CP31" s="46">
        <v>0.1</v>
      </c>
      <c r="CQ31" s="46">
        <v>2.9313108548930891E-2</v>
      </c>
      <c r="CR31" s="46">
        <v>0.2</v>
      </c>
      <c r="CS31" s="46">
        <v>5.8626217097861782E-2</v>
      </c>
      <c r="CT31" s="46">
        <v>1.4000000000000001</v>
      </c>
      <c r="CU31" s="46">
        <v>0.41038351968503251</v>
      </c>
      <c r="CV31" s="46">
        <v>0</v>
      </c>
      <c r="CW31" s="46">
        <v>0</v>
      </c>
      <c r="CX31" s="46">
        <v>0.2</v>
      </c>
      <c r="CY31" s="46">
        <v>5.8626217097861782E-2</v>
      </c>
      <c r="CZ31" s="47">
        <f t="shared" si="2"/>
        <v>19122.200000000004</v>
      </c>
      <c r="DA31" s="47">
        <f t="shared" si="2"/>
        <v>7444.657082749718</v>
      </c>
    </row>
    <row r="32" spans="1:105" ht="13.5" thickBot="1">
      <c r="A32" s="33" t="s">
        <v>23</v>
      </c>
      <c r="B32" s="46">
        <v>2079</v>
      </c>
      <c r="C32" s="46">
        <v>582</v>
      </c>
      <c r="D32" s="46">
        <v>4011</v>
      </c>
      <c r="E32" s="46">
        <v>521.42999999999995</v>
      </c>
      <c r="F32" s="46">
        <v>1545.2999999999997</v>
      </c>
      <c r="G32" s="46">
        <v>130</v>
      </c>
      <c r="H32" s="46">
        <v>392.80000000000007</v>
      </c>
      <c r="I32" s="46">
        <v>122</v>
      </c>
      <c r="J32" s="46">
        <v>4104.8999999999996</v>
      </c>
      <c r="K32" s="46">
        <v>735</v>
      </c>
      <c r="L32" s="46">
        <v>3039.7000000000003</v>
      </c>
      <c r="M32" s="46">
        <v>477</v>
      </c>
      <c r="N32" s="46">
        <v>2068.2999999999993</v>
      </c>
      <c r="O32" s="46">
        <v>370.04</v>
      </c>
      <c r="P32" s="46">
        <v>862.4</v>
      </c>
      <c r="Q32" s="46">
        <v>210</v>
      </c>
      <c r="R32" s="46">
        <v>555</v>
      </c>
      <c r="S32" s="46">
        <v>89</v>
      </c>
      <c r="T32" s="46">
        <v>268.7</v>
      </c>
      <c r="U32" s="46">
        <v>54.020626631853787</v>
      </c>
      <c r="V32" s="46">
        <v>2132.0999999999995</v>
      </c>
      <c r="W32" s="46">
        <v>372.1</v>
      </c>
      <c r="X32" s="46">
        <v>410</v>
      </c>
      <c r="Y32" s="46">
        <v>100</v>
      </c>
      <c r="Z32" s="46">
        <v>1029.5000000000002</v>
      </c>
      <c r="AA32" s="46">
        <v>166</v>
      </c>
      <c r="AB32" s="46">
        <v>3062</v>
      </c>
      <c r="AC32" s="46">
        <v>459</v>
      </c>
      <c r="AD32" s="46">
        <v>15000</v>
      </c>
      <c r="AE32" s="46">
        <v>2850</v>
      </c>
      <c r="AF32" s="46">
        <v>11738.8</v>
      </c>
      <c r="AG32" s="46">
        <v>2935</v>
      </c>
      <c r="AH32" s="46">
        <v>400</v>
      </c>
      <c r="AI32" s="46">
        <v>85</v>
      </c>
      <c r="AJ32" s="46">
        <v>1805.0000000000002</v>
      </c>
      <c r="AK32" s="46">
        <v>110</v>
      </c>
      <c r="AL32" s="46">
        <v>2.5</v>
      </c>
      <c r="AM32" s="46">
        <v>0.72727272727272729</v>
      </c>
      <c r="AN32" s="46">
        <v>184</v>
      </c>
      <c r="AO32" s="46">
        <v>55</v>
      </c>
      <c r="AP32" s="46">
        <v>4498.4999999999991</v>
      </c>
      <c r="AQ32" s="46">
        <v>318</v>
      </c>
      <c r="AR32" s="46">
        <v>1700</v>
      </c>
      <c r="AS32" s="46">
        <v>57.018810397553494</v>
      </c>
      <c r="AT32" s="46">
        <v>650</v>
      </c>
      <c r="AU32" s="46">
        <v>195</v>
      </c>
      <c r="AV32" s="46">
        <v>2100</v>
      </c>
      <c r="AW32" s="46">
        <v>796</v>
      </c>
      <c r="AX32" s="46">
        <v>0</v>
      </c>
      <c r="AY32" s="46">
        <v>0</v>
      </c>
      <c r="AZ32" s="46">
        <v>100</v>
      </c>
      <c r="BA32" s="46">
        <v>10</v>
      </c>
      <c r="BB32" s="46">
        <v>3.9000000000000004</v>
      </c>
      <c r="BC32" s="46">
        <v>0.39000000000000007</v>
      </c>
      <c r="BD32" s="46">
        <v>4.8</v>
      </c>
      <c r="BE32" s="46">
        <v>0.57599999999999996</v>
      </c>
      <c r="BF32" s="46">
        <v>600</v>
      </c>
      <c r="BG32" s="46">
        <v>180</v>
      </c>
      <c r="BH32" s="46">
        <v>200</v>
      </c>
      <c r="BI32" s="46">
        <v>20</v>
      </c>
      <c r="BJ32" s="46">
        <v>251.8</v>
      </c>
      <c r="BK32" s="46">
        <v>74</v>
      </c>
      <c r="BL32" s="46">
        <v>2465</v>
      </c>
      <c r="BM32" s="46">
        <v>480</v>
      </c>
      <c r="BN32" s="46">
        <v>985</v>
      </c>
      <c r="BO32" s="46">
        <v>228.97</v>
      </c>
      <c r="BP32" s="46">
        <v>1152</v>
      </c>
      <c r="BQ32" s="46">
        <v>262</v>
      </c>
      <c r="BR32" s="46">
        <v>80</v>
      </c>
      <c r="BS32" s="46">
        <v>8</v>
      </c>
      <c r="BT32" s="46">
        <v>34.099999999999994</v>
      </c>
      <c r="BU32" s="46">
        <v>7.1372093023255809</v>
      </c>
      <c r="BV32" s="46">
        <v>104.9</v>
      </c>
      <c r="BW32" s="46">
        <v>10</v>
      </c>
      <c r="BX32" s="46">
        <v>481.10000000000008</v>
      </c>
      <c r="BY32" s="46">
        <v>71.274074074074079</v>
      </c>
      <c r="BZ32" s="46">
        <v>74</v>
      </c>
      <c r="CA32" s="46">
        <v>11</v>
      </c>
      <c r="CB32" s="46">
        <v>18.2</v>
      </c>
      <c r="CC32" s="46">
        <v>2.6962962962962962</v>
      </c>
      <c r="CD32" s="46">
        <v>135.19999999999999</v>
      </c>
      <c r="CE32" s="46">
        <v>20.029629629629628</v>
      </c>
      <c r="CF32" s="46">
        <v>2727.4</v>
      </c>
      <c r="CG32" s="46">
        <v>688</v>
      </c>
      <c r="CH32" s="46">
        <v>20</v>
      </c>
      <c r="CI32" s="46">
        <v>4</v>
      </c>
      <c r="CJ32" s="46">
        <v>2.8000000000000003</v>
      </c>
      <c r="CK32" s="46">
        <v>0.504</v>
      </c>
      <c r="CL32" s="46">
        <v>9227.2000000000007</v>
      </c>
      <c r="CM32" s="46">
        <v>487.5</v>
      </c>
      <c r="CN32" s="46">
        <v>501.29999999999995</v>
      </c>
      <c r="CO32" s="46">
        <v>100.25999999999999</v>
      </c>
      <c r="CP32" s="46">
        <v>48.199999999999996</v>
      </c>
      <c r="CQ32" s="46">
        <v>9.6212572909915739</v>
      </c>
      <c r="CR32" s="46">
        <v>210</v>
      </c>
      <c r="CS32" s="46">
        <v>60</v>
      </c>
      <c r="CT32" s="46">
        <v>80</v>
      </c>
      <c r="CU32" s="46">
        <v>10</v>
      </c>
      <c r="CV32" s="46">
        <v>10.899999999999999</v>
      </c>
      <c r="CW32" s="46">
        <v>1.1783783783783783</v>
      </c>
      <c r="CX32" s="46">
        <v>58</v>
      </c>
      <c r="CY32" s="46">
        <v>25.906666666666663</v>
      </c>
      <c r="CZ32" s="47">
        <f t="shared" si="2"/>
        <v>83215.299999999988</v>
      </c>
      <c r="DA32" s="47">
        <f t="shared" si="2"/>
        <v>14562.380221395038</v>
      </c>
    </row>
    <row r="33" spans="1:105" ht="13.5" thickBot="1">
      <c r="A33" s="33" t="s">
        <v>24</v>
      </c>
      <c r="B33" s="46">
        <v>44.5</v>
      </c>
      <c r="C33" s="46">
        <v>5</v>
      </c>
      <c r="D33" s="46">
        <v>0</v>
      </c>
      <c r="E33" s="46">
        <v>0</v>
      </c>
      <c r="F33" s="46">
        <v>3.5</v>
      </c>
      <c r="G33" s="46">
        <v>0.67307692307692313</v>
      </c>
      <c r="H33" s="46">
        <v>0</v>
      </c>
      <c r="I33" s="46">
        <v>0</v>
      </c>
      <c r="J33" s="46">
        <v>9</v>
      </c>
      <c r="K33" s="46">
        <v>1.7307692307692308</v>
      </c>
      <c r="L33" s="46">
        <v>36</v>
      </c>
      <c r="M33" s="46">
        <v>6</v>
      </c>
      <c r="N33" s="46">
        <v>12.3</v>
      </c>
      <c r="O33" s="46">
        <v>1.0199999999999998</v>
      </c>
      <c r="P33" s="46">
        <v>9.8000000000000007</v>
      </c>
      <c r="Q33" s="46">
        <v>1.9600000000000002</v>
      </c>
      <c r="R33" s="46">
        <v>0</v>
      </c>
      <c r="S33" s="46">
        <v>0</v>
      </c>
      <c r="T33" s="46">
        <v>0</v>
      </c>
      <c r="U33" s="46">
        <v>0</v>
      </c>
      <c r="V33" s="46">
        <v>11.5</v>
      </c>
      <c r="W33" s="46">
        <v>2.3000000000000003</v>
      </c>
      <c r="X33" s="46">
        <v>5</v>
      </c>
      <c r="Y33" s="46">
        <v>1</v>
      </c>
      <c r="Z33" s="46">
        <v>0</v>
      </c>
      <c r="AA33" s="46">
        <v>0</v>
      </c>
      <c r="AB33" s="46">
        <v>235.39999999999998</v>
      </c>
      <c r="AC33" s="46">
        <v>58.849999999999994</v>
      </c>
      <c r="AD33" s="46">
        <v>14</v>
      </c>
      <c r="AE33" s="46">
        <v>5</v>
      </c>
      <c r="AF33" s="46">
        <v>11.200000000000001</v>
      </c>
      <c r="AG33" s="46">
        <v>2.8</v>
      </c>
      <c r="AH33" s="46">
        <v>3.3000000000000003</v>
      </c>
      <c r="AI33" s="46">
        <v>0.82500000000000007</v>
      </c>
      <c r="AJ33" s="46">
        <v>200</v>
      </c>
      <c r="AK33" s="46">
        <v>50</v>
      </c>
      <c r="AL33" s="46">
        <v>35</v>
      </c>
      <c r="AM33" s="46">
        <v>8</v>
      </c>
      <c r="AN33" s="46">
        <v>7</v>
      </c>
      <c r="AO33" s="46">
        <v>2</v>
      </c>
      <c r="AP33" s="46">
        <v>272.3</v>
      </c>
      <c r="AQ33" s="46">
        <v>22</v>
      </c>
      <c r="AR33" s="46">
        <v>80</v>
      </c>
      <c r="AS33" s="46">
        <v>24</v>
      </c>
      <c r="AT33" s="46">
        <v>50</v>
      </c>
      <c r="AU33" s="46">
        <v>15</v>
      </c>
      <c r="AV33" s="46">
        <v>103</v>
      </c>
      <c r="AW33" s="46">
        <v>31</v>
      </c>
      <c r="AX33" s="46">
        <v>0</v>
      </c>
      <c r="AY33" s="46">
        <v>0</v>
      </c>
      <c r="AZ33" s="46">
        <v>0</v>
      </c>
      <c r="BA33" s="46">
        <v>0</v>
      </c>
      <c r="BB33" s="46">
        <v>0</v>
      </c>
      <c r="BC33" s="46">
        <v>0</v>
      </c>
      <c r="BD33" s="46">
        <v>25</v>
      </c>
      <c r="BE33" s="46">
        <v>3</v>
      </c>
      <c r="BF33" s="46">
        <v>32.9</v>
      </c>
      <c r="BG33" s="46">
        <v>5.64</v>
      </c>
      <c r="BH33" s="46">
        <v>0</v>
      </c>
      <c r="BI33" s="46">
        <v>0</v>
      </c>
      <c r="BJ33" s="46">
        <v>35</v>
      </c>
      <c r="BK33" s="46">
        <v>6</v>
      </c>
      <c r="BL33" s="46">
        <v>297.2</v>
      </c>
      <c r="BM33" s="46">
        <v>59</v>
      </c>
      <c r="BN33" s="46">
        <v>153.70000000000002</v>
      </c>
      <c r="BO33" s="46">
        <v>30.740000000000002</v>
      </c>
      <c r="BP33" s="46">
        <v>97</v>
      </c>
      <c r="BQ33" s="46">
        <v>19.399999999999999</v>
      </c>
      <c r="BR33" s="46">
        <v>1.9</v>
      </c>
      <c r="BS33" s="46">
        <v>0.37999999999999995</v>
      </c>
      <c r="BT33" s="46">
        <v>0</v>
      </c>
      <c r="BU33" s="46">
        <v>0</v>
      </c>
      <c r="BV33" s="46">
        <v>15.5</v>
      </c>
      <c r="BW33" s="46">
        <v>3.0999999999999996</v>
      </c>
      <c r="BX33" s="46">
        <v>80.900000000000006</v>
      </c>
      <c r="BY33" s="46">
        <v>7.4676923076923085</v>
      </c>
      <c r="BZ33" s="46">
        <v>65</v>
      </c>
      <c r="CA33" s="46">
        <v>6</v>
      </c>
      <c r="CB33" s="46">
        <v>23.4</v>
      </c>
      <c r="CC33" s="46">
        <v>2.16</v>
      </c>
      <c r="CD33" s="46">
        <v>0</v>
      </c>
      <c r="CE33" s="46">
        <v>0</v>
      </c>
      <c r="CF33" s="46">
        <v>102.5</v>
      </c>
      <c r="CG33" s="46">
        <v>9.4615384615384617</v>
      </c>
      <c r="CH33" s="46">
        <v>20</v>
      </c>
      <c r="CI33" s="46">
        <v>4</v>
      </c>
      <c r="CJ33" s="46">
        <v>0</v>
      </c>
      <c r="CK33" s="46">
        <v>0</v>
      </c>
      <c r="CL33" s="46">
        <v>40</v>
      </c>
      <c r="CM33" s="46">
        <v>6</v>
      </c>
      <c r="CN33" s="46">
        <v>30</v>
      </c>
      <c r="CO33" s="46">
        <v>2</v>
      </c>
      <c r="CP33" s="46">
        <v>52.3</v>
      </c>
      <c r="CQ33" s="46">
        <v>7.8449999999999989</v>
      </c>
      <c r="CR33" s="46">
        <v>20</v>
      </c>
      <c r="CS33" s="46">
        <v>4</v>
      </c>
      <c r="CT33" s="46">
        <v>20</v>
      </c>
      <c r="CU33" s="46">
        <v>5</v>
      </c>
      <c r="CV33" s="46">
        <v>0</v>
      </c>
      <c r="CW33" s="46">
        <v>0</v>
      </c>
      <c r="CX33" s="46">
        <v>0.4</v>
      </c>
      <c r="CY33" s="46">
        <v>0.1</v>
      </c>
      <c r="CZ33" s="47">
        <f>B33+D33+F33+H33+J33+L33+N33+P33+R33+T33+V33+X33+Z33+AB33+AD33+AF33+AH33+AJ33+AL33+AN33+AP33+AR33+AT33+AV33+AX33+AZ33+BB33+BD33+BF33+BH33+BJ33+BL33+BN33+BP33+BR33+BT33+BV33+BX33+BZ33+CB33+CD33+CF33+CH33+CJ33+CL33+CN33+CP33+CR33+CT33+CV33+CX33</f>
        <v>2255.5000000000005</v>
      </c>
      <c r="DA33" s="47">
        <f>C33+E33+G33+I33+K33+M33+O33+Q33+S33+U33+W33+Y33+AA33+AC33+AE33+AG33+AI33+AK33+AM33+AO33+AQ33+AS33+AU33+AW33+AY33+BA33+BC33+BE33+BG33+BI33+BK33+BM33+BO33+BQ33+BS33+BU33+BW33+BY33+CA33+CC33+CE33+CG33+CI33+CK33+CM33+CO33+CQ33+CS33+CU33+CW33+CY33</f>
        <v>420.45307692307699</v>
      </c>
    </row>
    <row r="34" spans="1:105" ht="13.5" thickBot="1">
      <c r="A34" s="33" t="s">
        <v>73</v>
      </c>
      <c r="B34" s="46">
        <v>0</v>
      </c>
      <c r="C34" s="46">
        <v>0</v>
      </c>
      <c r="D34" s="46">
        <v>0</v>
      </c>
      <c r="E34" s="46">
        <v>0</v>
      </c>
      <c r="F34" s="46">
        <v>0</v>
      </c>
      <c r="G34" s="46">
        <v>0</v>
      </c>
      <c r="H34" s="46">
        <v>0</v>
      </c>
      <c r="I34" s="46">
        <v>0</v>
      </c>
      <c r="J34" s="46">
        <v>0</v>
      </c>
      <c r="K34" s="46">
        <v>0</v>
      </c>
      <c r="L34" s="46">
        <v>0</v>
      </c>
      <c r="M34" s="46">
        <v>0</v>
      </c>
      <c r="N34" s="46">
        <v>30.2</v>
      </c>
      <c r="O34" s="46">
        <v>4.5299999999999994</v>
      </c>
      <c r="P34" s="46">
        <v>0</v>
      </c>
      <c r="Q34" s="46">
        <v>0</v>
      </c>
      <c r="R34" s="46">
        <v>0</v>
      </c>
      <c r="S34" s="46">
        <v>0</v>
      </c>
      <c r="T34" s="46">
        <v>9.6999999999999993</v>
      </c>
      <c r="U34" s="46">
        <v>1.4549999999999998</v>
      </c>
      <c r="V34" s="46">
        <v>0</v>
      </c>
      <c r="W34" s="46">
        <v>0</v>
      </c>
      <c r="X34" s="46">
        <v>0</v>
      </c>
      <c r="Y34" s="46">
        <v>0</v>
      </c>
      <c r="Z34" s="46">
        <v>12</v>
      </c>
      <c r="AA34" s="46">
        <v>1.7999999999999998</v>
      </c>
      <c r="AB34" s="46">
        <v>251</v>
      </c>
      <c r="AC34" s="46">
        <v>37.65</v>
      </c>
      <c r="AD34" s="46">
        <v>24.3</v>
      </c>
      <c r="AE34" s="46">
        <v>3.645</v>
      </c>
      <c r="AF34" s="46">
        <v>1.5</v>
      </c>
      <c r="AG34" s="46">
        <v>0.22499999999999998</v>
      </c>
      <c r="AH34" s="46">
        <v>0</v>
      </c>
      <c r="AI34" s="46">
        <v>3.3749999999999995E-2</v>
      </c>
      <c r="AJ34" s="46">
        <v>118.70000000000002</v>
      </c>
      <c r="AK34" s="46">
        <v>17.805000000000003</v>
      </c>
      <c r="AL34" s="46">
        <v>0</v>
      </c>
      <c r="AM34" s="46">
        <v>0</v>
      </c>
      <c r="AN34" s="46">
        <v>0</v>
      </c>
      <c r="AO34" s="46">
        <v>0</v>
      </c>
      <c r="AP34" s="46">
        <v>1211.5999999999999</v>
      </c>
      <c r="AQ34" s="46">
        <v>181.73999999999998</v>
      </c>
      <c r="AR34" s="46">
        <v>4.6000000000000005</v>
      </c>
      <c r="AS34" s="46">
        <v>0.69000000000000006</v>
      </c>
      <c r="AT34" s="46">
        <v>288.39999999999998</v>
      </c>
      <c r="AU34" s="46">
        <v>43.26</v>
      </c>
      <c r="AV34" s="46">
        <v>0</v>
      </c>
      <c r="AW34" s="46">
        <v>0</v>
      </c>
      <c r="AX34" s="46">
        <v>0</v>
      </c>
      <c r="AY34" s="46">
        <v>0</v>
      </c>
      <c r="AZ34" s="46">
        <v>0</v>
      </c>
      <c r="BA34" s="46">
        <v>0</v>
      </c>
      <c r="BB34" s="46">
        <v>6.1</v>
      </c>
      <c r="BC34" s="46">
        <v>0.91499999999999992</v>
      </c>
      <c r="BD34" s="46">
        <v>0</v>
      </c>
      <c r="BE34" s="46">
        <v>0</v>
      </c>
      <c r="BF34" s="46">
        <v>3.5</v>
      </c>
      <c r="BG34" s="46">
        <v>0.52500000000000002</v>
      </c>
      <c r="BH34" s="46">
        <v>0</v>
      </c>
      <c r="BI34" s="46">
        <v>0</v>
      </c>
      <c r="BJ34" s="46">
        <v>19.3</v>
      </c>
      <c r="BK34" s="46">
        <v>2.895</v>
      </c>
      <c r="BL34" s="46">
        <v>799.4</v>
      </c>
      <c r="BM34" s="46">
        <v>119.91</v>
      </c>
      <c r="BN34" s="46">
        <v>59.900000000000006</v>
      </c>
      <c r="BO34" s="46">
        <v>8.9850000000000012</v>
      </c>
      <c r="BP34" s="46">
        <v>371.70000000000005</v>
      </c>
      <c r="BQ34" s="46">
        <v>55.755000000000003</v>
      </c>
      <c r="BR34" s="46">
        <v>0</v>
      </c>
      <c r="BS34" s="46">
        <v>0</v>
      </c>
      <c r="BT34" s="46">
        <v>0</v>
      </c>
      <c r="BU34" s="46">
        <v>0</v>
      </c>
      <c r="BV34" s="46">
        <v>29.900000000000002</v>
      </c>
      <c r="BW34" s="46">
        <v>4.4850000000000003</v>
      </c>
      <c r="BX34" s="46">
        <v>0</v>
      </c>
      <c r="BY34" s="46">
        <v>0</v>
      </c>
      <c r="BZ34" s="46">
        <v>0</v>
      </c>
      <c r="CA34" s="46">
        <v>0</v>
      </c>
      <c r="CB34" s="46">
        <v>0</v>
      </c>
      <c r="CC34" s="46">
        <v>0</v>
      </c>
      <c r="CD34" s="46">
        <v>0</v>
      </c>
      <c r="CE34" s="46">
        <v>0</v>
      </c>
      <c r="CF34" s="46">
        <v>0</v>
      </c>
      <c r="CG34" s="46">
        <v>0</v>
      </c>
      <c r="CH34" s="46">
        <v>119.39999999999999</v>
      </c>
      <c r="CI34" s="46">
        <v>17.909999999999997</v>
      </c>
      <c r="CJ34" s="46">
        <v>0</v>
      </c>
      <c r="CK34" s="46">
        <v>0</v>
      </c>
      <c r="CL34" s="46">
        <v>124.1</v>
      </c>
      <c r="CM34" s="46">
        <v>18.614999999999998</v>
      </c>
      <c r="CN34" s="46">
        <v>0.4</v>
      </c>
      <c r="CO34" s="46">
        <v>0.06</v>
      </c>
      <c r="CP34" s="46">
        <v>1049.8</v>
      </c>
      <c r="CQ34" s="46">
        <v>157.47</v>
      </c>
      <c r="CR34" s="46">
        <v>0.5</v>
      </c>
      <c r="CS34" s="46">
        <v>7.4999999999999997E-2</v>
      </c>
      <c r="CT34" s="46">
        <v>0</v>
      </c>
      <c r="CU34" s="46">
        <v>0</v>
      </c>
      <c r="CV34" s="46">
        <v>0</v>
      </c>
      <c r="CW34" s="46">
        <v>0</v>
      </c>
      <c r="CX34" s="46">
        <v>29.4</v>
      </c>
      <c r="CY34" s="46">
        <v>4.4099999999999993</v>
      </c>
      <c r="CZ34" s="47">
        <f>B34+D34+F34+H34+J34+L34+N34+P34+R34+T34+V34+X34+Z34+AB34+AD34+AF34+AH34+AJ34+AL34+AN34+AP34+AR34+AT34+AV34+AX34+AZ34+BB34+BD34+BF34+BH34+BJ34+BL34+BN34+BP34+BR34+BT34+BV34+BX34+BZ34+CB34+CD34+CF34+CH34+CJ34+CL34+CN34+CP34+CR34+CT34+CV34+CX34</f>
        <v>4565.3999999999996</v>
      </c>
      <c r="DA34" s="47">
        <f>C34+E34+G34+I34+K34+M34+O34+Q34+S34+U34+W34+Y34+AA34+AC34+AE34+AG34+AI34+AK34+AM34+AO34+AQ34+AS34+AU34+AW34+AY34+BA34+BC34+BE34+BG34+BI34+BK34+BM34+BO34+BQ34+BS34+BU34+BW34+BY34+CA34+CC34+CE34+CG34+CI34+CK34+CM34+CO34+CQ34+CS34+CU34+CW34+CY34</f>
        <v>684.84374999999989</v>
      </c>
    </row>
    <row r="35" spans="1:105" ht="13.5" thickBot="1">
      <c r="A35" s="33" t="s">
        <v>176</v>
      </c>
      <c r="B35" s="46">
        <v>0</v>
      </c>
      <c r="C35" s="46">
        <v>0</v>
      </c>
      <c r="D35" s="46">
        <v>0</v>
      </c>
      <c r="E35" s="46">
        <v>0</v>
      </c>
      <c r="F35" s="46">
        <v>0</v>
      </c>
      <c r="G35" s="46">
        <v>0</v>
      </c>
      <c r="H35" s="46">
        <v>0</v>
      </c>
      <c r="I35" s="46">
        <v>0</v>
      </c>
      <c r="J35" s="46">
        <v>6.8999999999999995</v>
      </c>
      <c r="K35" s="46">
        <v>0.56999999999999995</v>
      </c>
      <c r="L35" s="46">
        <v>35.4</v>
      </c>
      <c r="M35" s="46">
        <v>3.5400000000000005</v>
      </c>
      <c r="N35" s="46">
        <v>0</v>
      </c>
      <c r="O35" s="46">
        <v>0</v>
      </c>
      <c r="P35" s="46">
        <v>0</v>
      </c>
      <c r="Q35" s="46">
        <v>0</v>
      </c>
      <c r="R35" s="46">
        <v>4</v>
      </c>
      <c r="S35" s="46">
        <v>0.4</v>
      </c>
      <c r="T35" s="46">
        <v>0</v>
      </c>
      <c r="U35" s="46">
        <v>0</v>
      </c>
      <c r="V35" s="46">
        <v>0</v>
      </c>
      <c r="W35" s="46">
        <v>0</v>
      </c>
      <c r="X35" s="46">
        <v>1.5</v>
      </c>
      <c r="Y35" s="46">
        <v>0.15000000000000002</v>
      </c>
      <c r="Z35" s="46">
        <v>0</v>
      </c>
      <c r="AA35" s="46">
        <v>0</v>
      </c>
      <c r="AB35" s="46">
        <v>424.3</v>
      </c>
      <c r="AC35" s="46">
        <v>16</v>
      </c>
      <c r="AD35" s="46">
        <v>130</v>
      </c>
      <c r="AE35" s="46">
        <v>11</v>
      </c>
      <c r="AF35" s="46">
        <v>2</v>
      </c>
      <c r="AG35" s="46">
        <v>0.2</v>
      </c>
      <c r="AH35" s="46">
        <v>0</v>
      </c>
      <c r="AI35" s="46">
        <v>0</v>
      </c>
      <c r="AJ35" s="46">
        <v>61.6</v>
      </c>
      <c r="AK35" s="46">
        <v>11.087999999999999</v>
      </c>
      <c r="AL35" s="46">
        <v>0</v>
      </c>
      <c r="AM35" s="46">
        <v>0</v>
      </c>
      <c r="AN35" s="46">
        <v>0</v>
      </c>
      <c r="AO35" s="46">
        <v>0</v>
      </c>
      <c r="AP35" s="46">
        <v>5360</v>
      </c>
      <c r="AQ35" s="46">
        <v>804</v>
      </c>
      <c r="AR35" s="46">
        <v>15</v>
      </c>
      <c r="AS35" s="46">
        <v>1.5</v>
      </c>
      <c r="AT35" s="46">
        <v>140</v>
      </c>
      <c r="AU35" s="46">
        <v>3.09</v>
      </c>
      <c r="AV35" s="46">
        <v>21.299999999999997</v>
      </c>
      <c r="AW35" s="46">
        <v>2.13</v>
      </c>
      <c r="AX35" s="46">
        <v>66.100000000000009</v>
      </c>
      <c r="AY35" s="46">
        <v>6.6100000000000012</v>
      </c>
      <c r="AZ35" s="46">
        <v>0</v>
      </c>
      <c r="BA35" s="46">
        <v>0</v>
      </c>
      <c r="BB35" s="46">
        <v>0</v>
      </c>
      <c r="BC35" s="46">
        <v>0</v>
      </c>
      <c r="BD35" s="46">
        <v>0</v>
      </c>
      <c r="BE35" s="46">
        <v>0</v>
      </c>
      <c r="BF35" s="46">
        <v>0</v>
      </c>
      <c r="BG35" s="46">
        <v>0</v>
      </c>
      <c r="BH35" s="46">
        <v>0</v>
      </c>
      <c r="BI35" s="46">
        <v>0</v>
      </c>
      <c r="BJ35" s="46">
        <v>0</v>
      </c>
      <c r="BK35" s="46">
        <v>0</v>
      </c>
      <c r="BL35" s="46">
        <v>620.00000000000011</v>
      </c>
      <c r="BM35" s="46">
        <v>111.60000000000002</v>
      </c>
      <c r="BN35" s="46">
        <v>178.40000000000003</v>
      </c>
      <c r="BO35" s="46">
        <v>17.840000000000003</v>
      </c>
      <c r="BP35" s="46">
        <v>907</v>
      </c>
      <c r="BQ35" s="46">
        <v>108.84</v>
      </c>
      <c r="BR35" s="46">
        <v>0</v>
      </c>
      <c r="BS35" s="46">
        <v>0</v>
      </c>
      <c r="BT35" s="46">
        <v>0</v>
      </c>
      <c r="BU35" s="46">
        <v>0</v>
      </c>
      <c r="BV35" s="46">
        <v>533.40000000000009</v>
      </c>
      <c r="BW35" s="46">
        <v>53.340000000000011</v>
      </c>
      <c r="BX35" s="46">
        <v>110.9</v>
      </c>
      <c r="BY35" s="46">
        <v>11.090000000000002</v>
      </c>
      <c r="BZ35" s="46">
        <v>0</v>
      </c>
      <c r="CA35" s="46">
        <v>0</v>
      </c>
      <c r="CB35" s="46">
        <v>3.9000000000000004</v>
      </c>
      <c r="CC35" s="46">
        <v>0.39000000000000007</v>
      </c>
      <c r="CD35" s="46">
        <v>0</v>
      </c>
      <c r="CE35" s="46">
        <v>0</v>
      </c>
      <c r="CF35" s="46">
        <v>1962</v>
      </c>
      <c r="CG35" s="46">
        <v>450</v>
      </c>
      <c r="CH35" s="46">
        <v>25</v>
      </c>
      <c r="CI35" s="46">
        <v>2</v>
      </c>
      <c r="CJ35" s="46">
        <v>0</v>
      </c>
      <c r="CK35" s="46">
        <v>0</v>
      </c>
      <c r="CL35" s="46">
        <v>217.7</v>
      </c>
      <c r="CM35" s="46">
        <v>6</v>
      </c>
      <c r="CN35" s="46">
        <v>2</v>
      </c>
      <c r="CO35" s="46">
        <v>0.2</v>
      </c>
      <c r="CP35" s="46">
        <v>33.299999999999997</v>
      </c>
      <c r="CQ35" s="46">
        <v>2.9969999999999994</v>
      </c>
      <c r="CR35" s="46">
        <v>5.7000000000000011</v>
      </c>
      <c r="CS35" s="46">
        <v>0.57000000000000017</v>
      </c>
      <c r="CT35" s="46">
        <v>4.3</v>
      </c>
      <c r="CU35" s="46">
        <v>0.43000000000000005</v>
      </c>
      <c r="CV35" s="46">
        <v>0</v>
      </c>
      <c r="CW35" s="46">
        <v>0</v>
      </c>
      <c r="CX35" s="46">
        <v>0</v>
      </c>
      <c r="CY35" s="46">
        <v>0</v>
      </c>
      <c r="CZ35" s="47">
        <f t="shared" si="2"/>
        <v>10871.699999999999</v>
      </c>
      <c r="DA35" s="47">
        <f t="shared" si="2"/>
        <v>1625.575</v>
      </c>
    </row>
    <row r="36" spans="1:105" ht="15" thickBot="1">
      <c r="A36" s="37" t="s">
        <v>195</v>
      </c>
      <c r="B36" s="45">
        <f>B37+B38</f>
        <v>17182</v>
      </c>
      <c r="C36" s="45">
        <f t="shared" ref="C36:BN36" si="8">C37+C38</f>
        <v>106064</v>
      </c>
      <c r="D36" s="45">
        <f t="shared" si="8"/>
        <v>20845.700000000004</v>
      </c>
      <c r="E36" s="45">
        <f t="shared" si="8"/>
        <v>104258</v>
      </c>
      <c r="F36" s="45">
        <f t="shared" si="8"/>
        <v>1686.4</v>
      </c>
      <c r="G36" s="45">
        <f t="shared" si="8"/>
        <v>5310</v>
      </c>
      <c r="H36" s="45">
        <f t="shared" si="8"/>
        <v>2320</v>
      </c>
      <c r="I36" s="45">
        <f t="shared" si="8"/>
        <v>5450</v>
      </c>
      <c r="J36" s="45">
        <f t="shared" si="8"/>
        <v>1312</v>
      </c>
      <c r="K36" s="45">
        <f t="shared" si="8"/>
        <v>5165.3500000000004</v>
      </c>
      <c r="L36" s="45">
        <f t="shared" si="8"/>
        <v>14993.5</v>
      </c>
      <c r="M36" s="45">
        <f t="shared" si="8"/>
        <v>74210</v>
      </c>
      <c r="N36" s="45">
        <f t="shared" si="8"/>
        <v>3449.5000000000005</v>
      </c>
      <c r="O36" s="45">
        <f t="shared" si="8"/>
        <v>19194.259999999998</v>
      </c>
      <c r="P36" s="45">
        <f t="shared" si="8"/>
        <v>12059</v>
      </c>
      <c r="Q36" s="45">
        <f t="shared" si="8"/>
        <v>60879</v>
      </c>
      <c r="R36" s="45">
        <f t="shared" si="8"/>
        <v>2690.0000000000005</v>
      </c>
      <c r="S36" s="45">
        <f t="shared" si="8"/>
        <v>13589</v>
      </c>
      <c r="T36" s="45">
        <f t="shared" si="8"/>
        <v>318.40000000000003</v>
      </c>
      <c r="U36" s="45">
        <f t="shared" si="8"/>
        <v>796.95721518987352</v>
      </c>
      <c r="V36" s="45">
        <f t="shared" si="8"/>
        <v>2173.2999999999997</v>
      </c>
      <c r="W36" s="45">
        <f t="shared" si="8"/>
        <v>12870</v>
      </c>
      <c r="X36" s="45">
        <f t="shared" si="8"/>
        <v>5757.1</v>
      </c>
      <c r="Y36" s="45">
        <f t="shared" si="8"/>
        <v>35540</v>
      </c>
      <c r="Z36" s="45">
        <f t="shared" si="8"/>
        <v>8538.2000000000007</v>
      </c>
      <c r="AA36" s="45">
        <f t="shared" si="8"/>
        <v>33240</v>
      </c>
      <c r="AB36" s="45">
        <f t="shared" si="8"/>
        <v>900</v>
      </c>
      <c r="AC36" s="45">
        <f t="shared" si="8"/>
        <v>1700</v>
      </c>
      <c r="AD36" s="45">
        <f t="shared" si="8"/>
        <v>1809.6</v>
      </c>
      <c r="AE36" s="45">
        <f t="shared" si="8"/>
        <v>4931.9309999999996</v>
      </c>
      <c r="AF36" s="45">
        <f t="shared" si="8"/>
        <v>5568.1</v>
      </c>
      <c r="AG36" s="45">
        <f t="shared" si="8"/>
        <v>20428.5</v>
      </c>
      <c r="AH36" s="45">
        <f t="shared" si="8"/>
        <v>4000</v>
      </c>
      <c r="AI36" s="45">
        <f t="shared" si="8"/>
        <v>12100</v>
      </c>
      <c r="AJ36" s="45">
        <f t="shared" si="8"/>
        <v>1490</v>
      </c>
      <c r="AK36" s="45">
        <f t="shared" si="8"/>
        <v>3520</v>
      </c>
      <c r="AL36" s="45">
        <f t="shared" si="8"/>
        <v>415</v>
      </c>
      <c r="AM36" s="45">
        <f t="shared" si="8"/>
        <v>845</v>
      </c>
      <c r="AN36" s="45">
        <f t="shared" si="8"/>
        <v>1000</v>
      </c>
      <c r="AO36" s="45">
        <f t="shared" si="8"/>
        <v>2870</v>
      </c>
      <c r="AP36" s="45">
        <f t="shared" si="8"/>
        <v>10684.1</v>
      </c>
      <c r="AQ36" s="45">
        <f t="shared" si="8"/>
        <v>58793</v>
      </c>
      <c r="AR36" s="45">
        <f t="shared" si="8"/>
        <v>1499.7</v>
      </c>
      <c r="AS36" s="45">
        <f t="shared" si="8"/>
        <v>2057</v>
      </c>
      <c r="AT36" s="45">
        <f t="shared" si="8"/>
        <v>1581</v>
      </c>
      <c r="AU36" s="45">
        <f t="shared" si="8"/>
        <v>6364.5</v>
      </c>
      <c r="AV36" s="45">
        <f t="shared" si="8"/>
        <v>866</v>
      </c>
      <c r="AW36" s="45">
        <f t="shared" si="8"/>
        <v>8383</v>
      </c>
      <c r="AX36" s="45">
        <f t="shared" si="8"/>
        <v>450</v>
      </c>
      <c r="AY36" s="45">
        <f t="shared" si="8"/>
        <v>395</v>
      </c>
      <c r="AZ36" s="45">
        <f t="shared" si="8"/>
        <v>16000</v>
      </c>
      <c r="BA36" s="45">
        <f t="shared" si="8"/>
        <v>22000</v>
      </c>
      <c r="BB36" s="45">
        <f t="shared" si="8"/>
        <v>600</v>
      </c>
      <c r="BC36" s="45">
        <f t="shared" si="8"/>
        <v>2100</v>
      </c>
      <c r="BD36" s="45">
        <f t="shared" si="8"/>
        <v>1860</v>
      </c>
      <c r="BE36" s="45">
        <f t="shared" si="8"/>
        <v>2230</v>
      </c>
      <c r="BF36" s="45">
        <f t="shared" si="8"/>
        <v>260</v>
      </c>
      <c r="BG36" s="45">
        <f t="shared" si="8"/>
        <v>887</v>
      </c>
      <c r="BH36" s="45">
        <f t="shared" si="8"/>
        <v>12050</v>
      </c>
      <c r="BI36" s="45">
        <f t="shared" si="8"/>
        <v>42130</v>
      </c>
      <c r="BJ36" s="45">
        <f t="shared" si="8"/>
        <v>25000</v>
      </c>
      <c r="BK36" s="45">
        <f t="shared" si="8"/>
        <v>57000</v>
      </c>
      <c r="BL36" s="45">
        <f t="shared" si="8"/>
        <v>4096.3999999999996</v>
      </c>
      <c r="BM36" s="45">
        <f t="shared" si="8"/>
        <v>10431</v>
      </c>
      <c r="BN36" s="45">
        <f t="shared" si="8"/>
        <v>5253</v>
      </c>
      <c r="BO36" s="45">
        <f t="shared" ref="BO36:DA36" si="9">BO37+BO38</f>
        <v>16568.72</v>
      </c>
      <c r="BP36" s="45">
        <f t="shared" si="9"/>
        <v>7668</v>
      </c>
      <c r="BQ36" s="45">
        <f t="shared" si="9"/>
        <v>17757</v>
      </c>
      <c r="BR36" s="45">
        <f t="shared" si="9"/>
        <v>595</v>
      </c>
      <c r="BS36" s="45">
        <f t="shared" si="9"/>
        <v>1355</v>
      </c>
      <c r="BT36" s="45">
        <f t="shared" si="9"/>
        <v>9.2000000000000011</v>
      </c>
      <c r="BU36" s="45">
        <f t="shared" si="9"/>
        <v>4.2476595744680852</v>
      </c>
      <c r="BV36" s="45">
        <f t="shared" si="9"/>
        <v>506.8</v>
      </c>
      <c r="BW36" s="45">
        <f t="shared" si="9"/>
        <v>1309.6998550205353</v>
      </c>
      <c r="BX36" s="45">
        <f t="shared" si="9"/>
        <v>8400</v>
      </c>
      <c r="BY36" s="45">
        <f t="shared" si="9"/>
        <v>29000</v>
      </c>
      <c r="BZ36" s="45">
        <f t="shared" si="9"/>
        <v>8677</v>
      </c>
      <c r="CA36" s="45">
        <f t="shared" si="9"/>
        <v>10577</v>
      </c>
      <c r="CB36" s="45">
        <f t="shared" si="9"/>
        <v>8900</v>
      </c>
      <c r="CC36" s="45">
        <f t="shared" si="9"/>
        <v>29100</v>
      </c>
      <c r="CD36" s="45">
        <f t="shared" si="9"/>
        <v>2200</v>
      </c>
      <c r="CE36" s="45">
        <f t="shared" si="9"/>
        <v>6600</v>
      </c>
      <c r="CF36" s="45">
        <f t="shared" si="9"/>
        <v>853</v>
      </c>
      <c r="CG36" s="45">
        <f t="shared" si="9"/>
        <v>3050</v>
      </c>
      <c r="CH36" s="45">
        <f t="shared" si="9"/>
        <v>730</v>
      </c>
      <c r="CI36" s="45">
        <f t="shared" si="9"/>
        <v>1860</v>
      </c>
      <c r="CJ36" s="45">
        <f t="shared" si="9"/>
        <v>900</v>
      </c>
      <c r="CK36" s="45">
        <f t="shared" si="9"/>
        <v>1480</v>
      </c>
      <c r="CL36" s="45">
        <f t="shared" si="9"/>
        <v>830</v>
      </c>
      <c r="CM36" s="45">
        <f t="shared" si="9"/>
        <v>1470</v>
      </c>
      <c r="CN36" s="45">
        <f t="shared" si="9"/>
        <v>1190.8999999999999</v>
      </c>
      <c r="CO36" s="45">
        <f t="shared" si="9"/>
        <v>1680.1508085439482</v>
      </c>
      <c r="CP36" s="45">
        <f t="shared" si="9"/>
        <v>3099.9999999999995</v>
      </c>
      <c r="CQ36" s="45">
        <f t="shared" si="9"/>
        <v>6180.6063522617897</v>
      </c>
      <c r="CR36" s="45">
        <f t="shared" si="9"/>
        <v>15001.2</v>
      </c>
      <c r="CS36" s="45">
        <f t="shared" si="9"/>
        <v>50006.46657001369</v>
      </c>
      <c r="CT36" s="45">
        <f t="shared" si="9"/>
        <v>2230</v>
      </c>
      <c r="CU36" s="45">
        <f t="shared" si="9"/>
        <v>3280</v>
      </c>
      <c r="CV36" s="45">
        <f t="shared" si="9"/>
        <v>1000</v>
      </c>
      <c r="CW36" s="45">
        <f t="shared" si="9"/>
        <v>1150</v>
      </c>
      <c r="CX36" s="45">
        <f t="shared" si="9"/>
        <v>1736.6</v>
      </c>
      <c r="CY36" s="45">
        <f t="shared" si="9"/>
        <v>2527</v>
      </c>
      <c r="CZ36" s="45">
        <f t="shared" si="9"/>
        <v>253235.7</v>
      </c>
      <c r="DA36" s="45">
        <f t="shared" si="9"/>
        <v>920688.38946060441</v>
      </c>
    </row>
    <row r="37" spans="1:105" ht="13.5" thickBot="1">
      <c r="A37" s="33" t="s">
        <v>180</v>
      </c>
      <c r="B37" s="46">
        <v>1169</v>
      </c>
      <c r="C37" s="46">
        <v>3709</v>
      </c>
      <c r="D37" s="46">
        <v>20743.300000000003</v>
      </c>
      <c r="E37" s="46">
        <v>103720</v>
      </c>
      <c r="F37" s="46">
        <v>880</v>
      </c>
      <c r="G37" s="46">
        <v>565</v>
      </c>
      <c r="H37" s="46">
        <v>2320</v>
      </c>
      <c r="I37" s="46">
        <v>5450</v>
      </c>
      <c r="J37" s="46">
        <v>846.40000000000009</v>
      </c>
      <c r="K37" s="46">
        <v>2371.75</v>
      </c>
      <c r="L37" s="46">
        <v>3543</v>
      </c>
      <c r="M37" s="46">
        <v>11210</v>
      </c>
      <c r="N37" s="46">
        <v>635.30000000000007</v>
      </c>
      <c r="O37" s="46">
        <v>339.12000000000006</v>
      </c>
      <c r="P37" s="46">
        <v>3754</v>
      </c>
      <c r="Q37" s="46">
        <v>12422</v>
      </c>
      <c r="R37" s="46">
        <v>430</v>
      </c>
      <c r="S37" s="46">
        <v>1720</v>
      </c>
      <c r="T37" s="46">
        <v>318.40000000000003</v>
      </c>
      <c r="U37" s="46">
        <v>796.95721518987352</v>
      </c>
      <c r="V37" s="46">
        <v>600.1</v>
      </c>
      <c r="W37" s="46">
        <v>1920</v>
      </c>
      <c r="X37" s="46">
        <v>486</v>
      </c>
      <c r="Y37" s="46">
        <v>1940</v>
      </c>
      <c r="Z37" s="46">
        <v>6556</v>
      </c>
      <c r="AA37" s="46">
        <v>22940</v>
      </c>
      <c r="AB37" s="46">
        <v>900</v>
      </c>
      <c r="AC37" s="46">
        <v>1700</v>
      </c>
      <c r="AD37" s="46">
        <v>1768.5</v>
      </c>
      <c r="AE37" s="46">
        <v>4800</v>
      </c>
      <c r="AF37" s="46">
        <v>3410</v>
      </c>
      <c r="AG37" s="46">
        <v>11928.5</v>
      </c>
      <c r="AH37" s="46">
        <v>4000</v>
      </c>
      <c r="AI37" s="46">
        <v>12100</v>
      </c>
      <c r="AJ37" s="46">
        <v>1490</v>
      </c>
      <c r="AK37" s="46">
        <v>3520</v>
      </c>
      <c r="AL37" s="46">
        <v>415</v>
      </c>
      <c r="AM37" s="46">
        <v>845</v>
      </c>
      <c r="AN37" s="46">
        <v>1000</v>
      </c>
      <c r="AO37" s="46">
        <v>2870</v>
      </c>
      <c r="AP37" s="46">
        <v>1924</v>
      </c>
      <c r="AQ37" s="46">
        <v>4395</v>
      </c>
      <c r="AR37" s="46">
        <v>700</v>
      </c>
      <c r="AS37" s="46">
        <v>1030</v>
      </c>
      <c r="AT37" s="46">
        <v>500</v>
      </c>
      <c r="AU37" s="46">
        <v>1500</v>
      </c>
      <c r="AV37" s="46">
        <v>410</v>
      </c>
      <c r="AW37" s="46">
        <v>1583</v>
      </c>
      <c r="AX37" s="46">
        <v>450</v>
      </c>
      <c r="AY37" s="46">
        <v>395</v>
      </c>
      <c r="AZ37" s="46">
        <v>16000</v>
      </c>
      <c r="BA37" s="46">
        <v>22000</v>
      </c>
      <c r="BB37" s="46">
        <v>600</v>
      </c>
      <c r="BC37" s="46">
        <v>2100</v>
      </c>
      <c r="BD37" s="46">
        <v>1860</v>
      </c>
      <c r="BE37" s="46">
        <v>2230</v>
      </c>
      <c r="BF37" s="46">
        <v>260</v>
      </c>
      <c r="BG37" s="46">
        <v>887</v>
      </c>
      <c r="BH37" s="46">
        <v>12050</v>
      </c>
      <c r="BI37" s="46">
        <v>42130</v>
      </c>
      <c r="BJ37" s="46">
        <v>25000</v>
      </c>
      <c r="BK37" s="46">
        <v>57000</v>
      </c>
      <c r="BL37" s="46">
        <v>3437</v>
      </c>
      <c r="BM37" s="46">
        <v>9639</v>
      </c>
      <c r="BN37" s="46">
        <v>5253</v>
      </c>
      <c r="BO37" s="46">
        <v>16568.72</v>
      </c>
      <c r="BP37" s="46">
        <v>7668</v>
      </c>
      <c r="BQ37" s="46">
        <v>17757</v>
      </c>
      <c r="BR37" s="46">
        <v>595</v>
      </c>
      <c r="BS37" s="46">
        <v>1355</v>
      </c>
      <c r="BT37" s="46">
        <v>9.2000000000000011</v>
      </c>
      <c r="BU37" s="46">
        <v>4.2476595744680852</v>
      </c>
      <c r="BV37" s="46">
        <v>505</v>
      </c>
      <c r="BW37" s="46">
        <v>1300</v>
      </c>
      <c r="BX37" s="46">
        <v>8400</v>
      </c>
      <c r="BY37" s="46">
        <v>29000</v>
      </c>
      <c r="BZ37" s="46">
        <v>8677</v>
      </c>
      <c r="CA37" s="46">
        <v>10577</v>
      </c>
      <c r="CB37" s="46">
        <v>8900</v>
      </c>
      <c r="CC37" s="46">
        <v>29100</v>
      </c>
      <c r="CD37" s="46">
        <v>2200</v>
      </c>
      <c r="CE37" s="46">
        <v>6600</v>
      </c>
      <c r="CF37" s="46">
        <v>853</v>
      </c>
      <c r="CG37" s="46">
        <v>3050</v>
      </c>
      <c r="CH37" s="46">
        <v>730</v>
      </c>
      <c r="CI37" s="46">
        <v>1860</v>
      </c>
      <c r="CJ37" s="46">
        <v>900</v>
      </c>
      <c r="CK37" s="46">
        <v>1480</v>
      </c>
      <c r="CL37" s="46">
        <v>830</v>
      </c>
      <c r="CM37" s="46">
        <v>1470</v>
      </c>
      <c r="CN37" s="46">
        <v>1190.6999999999998</v>
      </c>
      <c r="CO37" s="46">
        <v>1679.0730468749998</v>
      </c>
      <c r="CP37" s="46">
        <v>3099.9999999999995</v>
      </c>
      <c r="CQ37" s="46">
        <v>6180.6063522617897</v>
      </c>
      <c r="CR37" s="46">
        <v>15000</v>
      </c>
      <c r="CS37" s="46">
        <v>50000</v>
      </c>
      <c r="CT37" s="46">
        <v>2230</v>
      </c>
      <c r="CU37" s="46">
        <v>3280</v>
      </c>
      <c r="CV37" s="46">
        <v>1000</v>
      </c>
      <c r="CW37" s="46">
        <v>1150</v>
      </c>
      <c r="CX37" s="46">
        <v>1736.6</v>
      </c>
      <c r="CY37" s="46">
        <v>2527</v>
      </c>
      <c r="CZ37" s="47">
        <f t="shared" si="2"/>
        <v>188233.50000000003</v>
      </c>
      <c r="DA37" s="47">
        <f t="shared" si="2"/>
        <v>536694.9742739012</v>
      </c>
    </row>
    <row r="38" spans="1:105" ht="13.5" thickBot="1">
      <c r="A38" s="33" t="s">
        <v>25</v>
      </c>
      <c r="B38" s="46">
        <v>16013</v>
      </c>
      <c r="C38" s="46">
        <v>102355</v>
      </c>
      <c r="D38" s="46">
        <v>102.4</v>
      </c>
      <c r="E38" s="46">
        <v>538</v>
      </c>
      <c r="F38" s="46">
        <v>806.4</v>
      </c>
      <c r="G38" s="46">
        <v>4745</v>
      </c>
      <c r="H38" s="46">
        <v>0</v>
      </c>
      <c r="I38" s="46">
        <v>0</v>
      </c>
      <c r="J38" s="46">
        <v>465.6</v>
      </c>
      <c r="K38" s="46">
        <v>2793.6000000000004</v>
      </c>
      <c r="L38" s="46">
        <v>11450.5</v>
      </c>
      <c r="M38" s="46">
        <v>63000</v>
      </c>
      <c r="N38" s="46">
        <v>2814.2000000000003</v>
      </c>
      <c r="O38" s="46">
        <v>18855.14</v>
      </c>
      <c r="P38" s="46">
        <v>8305</v>
      </c>
      <c r="Q38" s="46">
        <v>48457</v>
      </c>
      <c r="R38" s="46">
        <v>2260.0000000000005</v>
      </c>
      <c r="S38" s="46">
        <v>11869</v>
      </c>
      <c r="T38" s="46">
        <v>0</v>
      </c>
      <c r="U38" s="46">
        <v>0</v>
      </c>
      <c r="V38" s="46">
        <v>1573.1999999999998</v>
      </c>
      <c r="W38" s="46">
        <v>10950</v>
      </c>
      <c r="X38" s="46">
        <v>5271.1</v>
      </c>
      <c r="Y38" s="46">
        <v>33600</v>
      </c>
      <c r="Z38" s="46">
        <v>1982.2</v>
      </c>
      <c r="AA38" s="46">
        <v>10300</v>
      </c>
      <c r="AB38" s="46">
        <v>0</v>
      </c>
      <c r="AC38" s="46">
        <v>0</v>
      </c>
      <c r="AD38" s="46">
        <v>41.1</v>
      </c>
      <c r="AE38" s="46">
        <v>131.93100000000001</v>
      </c>
      <c r="AF38" s="46">
        <v>2158.1</v>
      </c>
      <c r="AG38" s="46">
        <v>8500</v>
      </c>
      <c r="AH38" s="46">
        <v>0</v>
      </c>
      <c r="AI38" s="46">
        <v>0</v>
      </c>
      <c r="AJ38" s="46">
        <v>0</v>
      </c>
      <c r="AK38" s="46">
        <v>0</v>
      </c>
      <c r="AL38" s="46">
        <v>0</v>
      </c>
      <c r="AM38" s="46">
        <v>0</v>
      </c>
      <c r="AN38" s="46">
        <v>0</v>
      </c>
      <c r="AO38" s="46">
        <v>0</v>
      </c>
      <c r="AP38" s="46">
        <v>8760.1</v>
      </c>
      <c r="AQ38" s="46">
        <v>54398</v>
      </c>
      <c r="AR38" s="46">
        <v>799.7</v>
      </c>
      <c r="AS38" s="46">
        <v>1027</v>
      </c>
      <c r="AT38" s="46">
        <v>1081</v>
      </c>
      <c r="AU38" s="46">
        <v>4864.5</v>
      </c>
      <c r="AV38" s="46">
        <v>456</v>
      </c>
      <c r="AW38" s="46">
        <v>6800</v>
      </c>
      <c r="AX38" s="46">
        <v>0</v>
      </c>
      <c r="AY38" s="46">
        <v>0</v>
      </c>
      <c r="AZ38" s="46">
        <v>0</v>
      </c>
      <c r="BA38" s="46">
        <v>0</v>
      </c>
      <c r="BB38" s="46">
        <v>0</v>
      </c>
      <c r="BC38" s="46">
        <v>0</v>
      </c>
      <c r="BD38" s="46">
        <v>0</v>
      </c>
      <c r="BE38" s="46">
        <v>0</v>
      </c>
      <c r="BF38" s="46">
        <v>0</v>
      </c>
      <c r="BG38" s="46">
        <v>0</v>
      </c>
      <c r="BH38" s="46">
        <v>0</v>
      </c>
      <c r="BI38" s="46">
        <v>0</v>
      </c>
      <c r="BJ38" s="46">
        <v>0</v>
      </c>
      <c r="BK38" s="46">
        <v>0</v>
      </c>
      <c r="BL38" s="46">
        <v>659.4</v>
      </c>
      <c r="BM38" s="46">
        <v>792</v>
      </c>
      <c r="BN38" s="46">
        <v>0</v>
      </c>
      <c r="BO38" s="46">
        <v>0</v>
      </c>
      <c r="BP38" s="46">
        <v>0</v>
      </c>
      <c r="BQ38" s="46">
        <v>0</v>
      </c>
      <c r="BR38" s="46">
        <v>0</v>
      </c>
      <c r="BS38" s="46">
        <v>0</v>
      </c>
      <c r="BT38" s="46">
        <v>0</v>
      </c>
      <c r="BU38" s="46">
        <v>0</v>
      </c>
      <c r="BV38" s="46">
        <v>1.7999999999999998</v>
      </c>
      <c r="BW38" s="46">
        <v>9.6998550205352796</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0.2</v>
      </c>
      <c r="CO38" s="46">
        <v>1.0777616689483647</v>
      </c>
      <c r="CP38" s="46">
        <v>0</v>
      </c>
      <c r="CQ38" s="46">
        <v>0</v>
      </c>
      <c r="CR38" s="46">
        <v>1.2</v>
      </c>
      <c r="CS38" s="46">
        <v>6.4665700136901867</v>
      </c>
      <c r="CT38" s="46">
        <v>0</v>
      </c>
      <c r="CU38" s="46">
        <v>0</v>
      </c>
      <c r="CV38" s="46">
        <v>0</v>
      </c>
      <c r="CW38" s="46">
        <v>0</v>
      </c>
      <c r="CX38" s="46">
        <v>0</v>
      </c>
      <c r="CY38" s="46">
        <v>0</v>
      </c>
      <c r="CZ38" s="47">
        <f>B38+D38+F38+H38+J38+L38+N38+P38+R38+T38+V38+X38+Z38+AB38+AD38+AF38+AH38+AJ38+AL38+AN38+AP38+AR38+AT38+AV38+AX38+AZ38+BB38+BD38+BF38+BH38+BJ38+BL38+BN38+BP38+BR38+BT38+BV38+BX38+BZ38+CB38+CD38+CF38+CH38+CJ38+CL38+CN38+CP38+CR38+CT38+CV38+CX38</f>
        <v>65002.199999999983</v>
      </c>
      <c r="DA38" s="47">
        <f>C38+E38+G38+I38+K38+M38+O38+Q38+S38+U38+W38+Y38+AA38+AC38+AE38+AG38+AI38+AK38+AM38+AO38+AQ38+AS38+AU38+AW38+AY38+BA38+BC38+BE38+BG38+BI38+BK38+BM38+BO38+BQ38+BS38+BU38+BW38+BY38+CA38+CC38+CE38+CG38+CI38+CK38+CM38+CO38+CQ38+CS38+CU38+CW38+CY38</f>
        <v>383993.41518670315</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37" t="s">
        <v>190</v>
      </c>
      <c r="B40" s="45">
        <f>SUM(B41:B55)</f>
        <v>349649.50000000006</v>
      </c>
      <c r="C40" s="45">
        <f t="shared" ref="C40:BN40" si="10">SUM(C41:C55)</f>
        <v>84826.154490465036</v>
      </c>
      <c r="D40" s="45">
        <f t="shared" si="10"/>
        <v>46959.8</v>
      </c>
      <c r="E40" s="45">
        <f t="shared" si="10"/>
        <v>14597.993892076503</v>
      </c>
      <c r="F40" s="45">
        <f t="shared" si="10"/>
        <v>410978.89999999979</v>
      </c>
      <c r="G40" s="45">
        <f t="shared" si="10"/>
        <v>83988.425274362467</v>
      </c>
      <c r="H40" s="45">
        <f t="shared" si="10"/>
        <v>119057.8</v>
      </c>
      <c r="I40" s="45">
        <f t="shared" si="10"/>
        <v>32651.262295081968</v>
      </c>
      <c r="J40" s="45">
        <f t="shared" si="10"/>
        <v>15090.300000000001</v>
      </c>
      <c r="K40" s="45">
        <f t="shared" si="10"/>
        <v>2677.37</v>
      </c>
      <c r="L40" s="45">
        <f t="shared" si="10"/>
        <v>250645.2</v>
      </c>
      <c r="M40" s="45">
        <f t="shared" si="10"/>
        <v>68643.995165607237</v>
      </c>
      <c r="N40" s="45">
        <f t="shared" si="10"/>
        <v>193743.39999999997</v>
      </c>
      <c r="O40" s="45">
        <f t="shared" si="10"/>
        <v>61505.567672131154</v>
      </c>
      <c r="P40" s="45">
        <f t="shared" si="10"/>
        <v>116106</v>
      </c>
      <c r="Q40" s="45">
        <f t="shared" si="10"/>
        <v>40441.441460008806</v>
      </c>
      <c r="R40" s="45">
        <f t="shared" si="10"/>
        <v>71060.699999999983</v>
      </c>
      <c r="S40" s="45">
        <f t="shared" si="10"/>
        <v>17018.674999999999</v>
      </c>
      <c r="T40" s="45">
        <f t="shared" si="10"/>
        <v>7909.1</v>
      </c>
      <c r="U40" s="45">
        <f t="shared" si="10"/>
        <v>2410.7692657032771</v>
      </c>
      <c r="V40" s="45">
        <f t="shared" si="10"/>
        <v>71964.900000000009</v>
      </c>
      <c r="W40" s="45">
        <f t="shared" si="10"/>
        <v>17550.949000000004</v>
      </c>
      <c r="X40" s="45">
        <f t="shared" si="10"/>
        <v>148508.5</v>
      </c>
      <c r="Y40" s="45">
        <f t="shared" si="10"/>
        <v>60181.339606557369</v>
      </c>
      <c r="Z40" s="45">
        <f t="shared" si="10"/>
        <v>4620.4000000000005</v>
      </c>
      <c r="AA40" s="45">
        <f t="shared" si="10"/>
        <v>720.64888524590174</v>
      </c>
      <c r="AB40" s="45">
        <f t="shared" si="10"/>
        <v>2495.3000000000002</v>
      </c>
      <c r="AC40" s="45">
        <f t="shared" si="10"/>
        <v>577.80084033613446</v>
      </c>
      <c r="AD40" s="45">
        <f t="shared" si="10"/>
        <v>975.80000000000007</v>
      </c>
      <c r="AE40" s="45">
        <f t="shared" si="10"/>
        <v>176.85535714285714</v>
      </c>
      <c r="AF40" s="45">
        <f t="shared" si="10"/>
        <v>5450.7000000000007</v>
      </c>
      <c r="AG40" s="45">
        <f t="shared" si="10"/>
        <v>1050.74</v>
      </c>
      <c r="AH40" s="45">
        <f t="shared" si="10"/>
        <v>495.40000000000003</v>
      </c>
      <c r="AI40" s="45">
        <f t="shared" si="10"/>
        <v>148.29000000000002</v>
      </c>
      <c r="AJ40" s="45">
        <f t="shared" si="10"/>
        <v>819.40000000000009</v>
      </c>
      <c r="AK40" s="45">
        <f t="shared" si="10"/>
        <v>159.978612716763</v>
      </c>
      <c r="AL40" s="45">
        <f t="shared" si="10"/>
        <v>712.8</v>
      </c>
      <c r="AM40" s="45">
        <f t="shared" si="10"/>
        <v>211.15569942196532</v>
      </c>
      <c r="AN40" s="45">
        <f t="shared" si="10"/>
        <v>1259</v>
      </c>
      <c r="AO40" s="45">
        <f t="shared" si="10"/>
        <v>277.79000000000002</v>
      </c>
      <c r="AP40" s="45">
        <f t="shared" si="10"/>
        <v>285253.8000000001</v>
      </c>
      <c r="AQ40" s="45">
        <f t="shared" si="10"/>
        <v>104489</v>
      </c>
      <c r="AR40" s="45">
        <f t="shared" si="10"/>
        <v>97448.7</v>
      </c>
      <c r="AS40" s="45">
        <f t="shared" si="10"/>
        <v>32352.884136095468</v>
      </c>
      <c r="AT40" s="45">
        <f t="shared" si="10"/>
        <v>418985</v>
      </c>
      <c r="AU40" s="45">
        <f t="shared" si="10"/>
        <v>128273.27640971357</v>
      </c>
      <c r="AV40" s="45">
        <f t="shared" si="10"/>
        <v>44661.200000000004</v>
      </c>
      <c r="AW40" s="45">
        <f t="shared" si="10"/>
        <v>16518.769999999997</v>
      </c>
      <c r="AX40" s="45">
        <f t="shared" si="10"/>
        <v>0</v>
      </c>
      <c r="AY40" s="45">
        <f t="shared" si="10"/>
        <v>0</v>
      </c>
      <c r="AZ40" s="45">
        <f t="shared" si="10"/>
        <v>9.6</v>
      </c>
      <c r="BA40" s="45">
        <f t="shared" si="10"/>
        <v>2.88</v>
      </c>
      <c r="BB40" s="45">
        <f t="shared" si="10"/>
        <v>1.3</v>
      </c>
      <c r="BC40" s="45">
        <f t="shared" si="10"/>
        <v>0.39</v>
      </c>
      <c r="BD40" s="45">
        <f t="shared" si="10"/>
        <v>9.5</v>
      </c>
      <c r="BE40" s="45">
        <f t="shared" si="10"/>
        <v>2.85</v>
      </c>
      <c r="BF40" s="45">
        <f t="shared" si="10"/>
        <v>23651.1</v>
      </c>
      <c r="BG40" s="45">
        <f t="shared" si="10"/>
        <v>8099.5022857142849</v>
      </c>
      <c r="BH40" s="45">
        <f t="shared" si="10"/>
        <v>212.5</v>
      </c>
      <c r="BI40" s="45">
        <f t="shared" si="10"/>
        <v>62.994285714285709</v>
      </c>
      <c r="BJ40" s="45">
        <f t="shared" si="10"/>
        <v>5801.2000000000007</v>
      </c>
      <c r="BK40" s="45">
        <f t="shared" si="10"/>
        <v>2030.3789344262293</v>
      </c>
      <c r="BL40" s="45">
        <f t="shared" si="10"/>
        <v>155671.09999999998</v>
      </c>
      <c r="BM40" s="45">
        <f t="shared" si="10"/>
        <v>49542.977227057956</v>
      </c>
      <c r="BN40" s="45">
        <f t="shared" si="10"/>
        <v>8931.7000000000007</v>
      </c>
      <c r="BO40" s="45">
        <f t="shared" ref="BO40:CY40" si="11">SUM(BO41:BO55)</f>
        <v>2662.2299999999996</v>
      </c>
      <c r="BP40" s="45">
        <f t="shared" si="11"/>
        <v>168942.30000000002</v>
      </c>
      <c r="BQ40" s="45">
        <f t="shared" si="11"/>
        <v>46626.606</v>
      </c>
      <c r="BR40" s="45">
        <f t="shared" si="11"/>
        <v>407</v>
      </c>
      <c r="BS40" s="45">
        <f t="shared" si="11"/>
        <v>115.78800000000001</v>
      </c>
      <c r="BT40" s="45">
        <f t="shared" si="11"/>
        <v>0</v>
      </c>
      <c r="BU40" s="45">
        <f t="shared" si="11"/>
        <v>0</v>
      </c>
      <c r="BV40" s="45">
        <f t="shared" si="11"/>
        <v>9961</v>
      </c>
      <c r="BW40" s="45">
        <f t="shared" si="11"/>
        <v>5307.92</v>
      </c>
      <c r="BX40" s="45">
        <f t="shared" si="11"/>
        <v>433.00000000000006</v>
      </c>
      <c r="BY40" s="45">
        <f t="shared" si="11"/>
        <v>129.9</v>
      </c>
      <c r="BZ40" s="45">
        <f t="shared" si="11"/>
        <v>85.899999999999991</v>
      </c>
      <c r="CA40" s="45">
        <f t="shared" si="11"/>
        <v>25.569999999999997</v>
      </c>
      <c r="CB40" s="45">
        <f t="shared" si="11"/>
        <v>87.800000000000011</v>
      </c>
      <c r="CC40" s="45">
        <f t="shared" si="11"/>
        <v>26.340000000000003</v>
      </c>
      <c r="CD40" s="45">
        <f t="shared" si="11"/>
        <v>19.999999999999996</v>
      </c>
      <c r="CE40" s="45">
        <f t="shared" si="11"/>
        <v>5.2009999999999987</v>
      </c>
      <c r="CF40" s="45">
        <f t="shared" si="11"/>
        <v>10.100000000000001</v>
      </c>
      <c r="CG40" s="45">
        <f t="shared" si="11"/>
        <v>2.2919362039884912</v>
      </c>
      <c r="CH40" s="45">
        <f t="shared" si="11"/>
        <v>0</v>
      </c>
      <c r="CI40" s="45">
        <f t="shared" si="11"/>
        <v>0</v>
      </c>
      <c r="CJ40" s="45">
        <f t="shared" si="11"/>
        <v>0</v>
      </c>
      <c r="CK40" s="45">
        <f t="shared" si="11"/>
        <v>0</v>
      </c>
      <c r="CL40" s="45">
        <f t="shared" si="11"/>
        <v>1976.3000000000002</v>
      </c>
      <c r="CM40" s="45">
        <f t="shared" si="11"/>
        <v>6.9531052875923045</v>
      </c>
      <c r="CN40" s="45">
        <f t="shared" si="11"/>
        <v>6.8999999999999995</v>
      </c>
      <c r="CO40" s="45">
        <f t="shared" si="11"/>
        <v>0.82799999999999996</v>
      </c>
      <c r="CP40" s="45">
        <f t="shared" si="11"/>
        <v>71</v>
      </c>
      <c r="CQ40" s="45">
        <f t="shared" si="11"/>
        <v>0</v>
      </c>
      <c r="CR40" s="45">
        <f t="shared" si="11"/>
        <v>78.2</v>
      </c>
      <c r="CS40" s="45">
        <f t="shared" si="11"/>
        <v>26</v>
      </c>
      <c r="CT40" s="45">
        <f t="shared" si="11"/>
        <v>0</v>
      </c>
      <c r="CU40" s="45">
        <f t="shared" si="11"/>
        <v>0</v>
      </c>
      <c r="CV40" s="45">
        <f t="shared" si="11"/>
        <v>33.700000000000003</v>
      </c>
      <c r="CW40" s="45">
        <f t="shared" si="11"/>
        <v>4.8931586277691181</v>
      </c>
      <c r="CX40" s="45">
        <f t="shared" si="11"/>
        <v>57.300000000000004</v>
      </c>
      <c r="CY40" s="45">
        <f t="shared" si="11"/>
        <v>0</v>
      </c>
      <c r="CZ40" s="45">
        <f>SUM(CZ41:CZ55)</f>
        <v>3041310.1000000006</v>
      </c>
      <c r="DA40" s="45">
        <f>SUM(DA41:DA55)</f>
        <v>886133.62699569855</v>
      </c>
    </row>
    <row r="41" spans="1:105" ht="13.5" thickBot="1">
      <c r="A41" s="33" t="s">
        <v>27</v>
      </c>
      <c r="B41" s="46">
        <v>230</v>
      </c>
      <c r="C41" s="46">
        <v>18</v>
      </c>
      <c r="D41" s="46">
        <v>104.2</v>
      </c>
      <c r="E41" s="46">
        <v>21.25</v>
      </c>
      <c r="F41" s="46">
        <v>0</v>
      </c>
      <c r="G41" s="46">
        <v>0</v>
      </c>
      <c r="H41" s="46">
        <v>5505</v>
      </c>
      <c r="I41" s="46">
        <v>1850</v>
      </c>
      <c r="J41" s="46">
        <v>433.2</v>
      </c>
      <c r="K41" s="46">
        <v>146</v>
      </c>
      <c r="L41" s="46">
        <v>4453.1000000000004</v>
      </c>
      <c r="M41" s="46">
        <v>981.49959183673479</v>
      </c>
      <c r="N41" s="46">
        <v>39709.899999999994</v>
      </c>
      <c r="O41" s="46">
        <v>6750.6829999999991</v>
      </c>
      <c r="P41" s="46">
        <v>29.6</v>
      </c>
      <c r="Q41" s="46">
        <v>6.5240816326530613</v>
      </c>
      <c r="R41" s="46">
        <v>0</v>
      </c>
      <c r="S41" s="46">
        <v>0</v>
      </c>
      <c r="T41" s="46">
        <v>828.50000000000011</v>
      </c>
      <c r="U41" s="46">
        <v>68.698175787728033</v>
      </c>
      <c r="V41" s="46">
        <v>2155.2000000000003</v>
      </c>
      <c r="W41" s="46">
        <v>474.14400000000012</v>
      </c>
      <c r="X41" s="46">
        <v>0</v>
      </c>
      <c r="Y41" s="46">
        <v>0</v>
      </c>
      <c r="Z41" s="46">
        <v>122.99999999999999</v>
      </c>
      <c r="AA41" s="46">
        <v>30</v>
      </c>
      <c r="AB41" s="46">
        <v>0</v>
      </c>
      <c r="AC41" s="46">
        <v>0</v>
      </c>
      <c r="AD41" s="46">
        <v>20.399999999999999</v>
      </c>
      <c r="AE41" s="46">
        <v>3.8553571428571423</v>
      </c>
      <c r="AF41" s="46">
        <v>864.4</v>
      </c>
      <c r="AG41" s="46">
        <v>207</v>
      </c>
      <c r="AH41" s="46">
        <v>0</v>
      </c>
      <c r="AI41" s="46">
        <v>0</v>
      </c>
      <c r="AJ41" s="46">
        <v>0</v>
      </c>
      <c r="AK41" s="46">
        <v>0</v>
      </c>
      <c r="AL41" s="46">
        <v>0</v>
      </c>
      <c r="AM41" s="46">
        <v>0</v>
      </c>
      <c r="AN41" s="46">
        <v>0</v>
      </c>
      <c r="AO41" s="46">
        <v>0</v>
      </c>
      <c r="AP41" s="46">
        <v>0</v>
      </c>
      <c r="AQ41" s="46">
        <v>0</v>
      </c>
      <c r="AR41" s="46">
        <v>0</v>
      </c>
      <c r="AS41" s="46">
        <v>0</v>
      </c>
      <c r="AT41" s="46">
        <v>0</v>
      </c>
      <c r="AU41" s="46">
        <v>0</v>
      </c>
      <c r="AV41" s="46">
        <v>2057</v>
      </c>
      <c r="AW41" s="46">
        <v>450</v>
      </c>
      <c r="AX41" s="46">
        <v>0</v>
      </c>
      <c r="AY41" s="46">
        <v>0</v>
      </c>
      <c r="AZ41" s="46">
        <v>0</v>
      </c>
      <c r="BA41" s="46">
        <v>0</v>
      </c>
      <c r="BB41" s="46">
        <v>0</v>
      </c>
      <c r="BC41" s="46">
        <v>0</v>
      </c>
      <c r="BD41" s="46">
        <v>0</v>
      </c>
      <c r="BE41" s="46">
        <v>0</v>
      </c>
      <c r="BF41" s="46">
        <v>0</v>
      </c>
      <c r="BG41" s="46">
        <v>0</v>
      </c>
      <c r="BH41" s="46">
        <v>0</v>
      </c>
      <c r="BI41" s="46">
        <v>0</v>
      </c>
      <c r="BJ41" s="46">
        <v>0</v>
      </c>
      <c r="BK41" s="46">
        <v>0</v>
      </c>
      <c r="BL41" s="46">
        <v>84.800000000000011</v>
      </c>
      <c r="BM41" s="46">
        <v>18.656000000000002</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56598.299999999996</v>
      </c>
      <c r="DA41" s="47">
        <f t="shared" si="2"/>
        <v>11026.310206399972</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6.4</v>
      </c>
      <c r="U42" s="46">
        <v>0.25600000000000001</v>
      </c>
      <c r="V42" s="46">
        <v>0</v>
      </c>
      <c r="W42" s="46">
        <v>0</v>
      </c>
      <c r="X42" s="46">
        <v>0.5</v>
      </c>
      <c r="Y42" s="46">
        <v>0.02</v>
      </c>
      <c r="Z42" s="46">
        <v>0</v>
      </c>
      <c r="AA42" s="46">
        <v>0</v>
      </c>
      <c r="AB42" s="46">
        <v>0</v>
      </c>
      <c r="AC42" s="46">
        <v>0</v>
      </c>
      <c r="AD42" s="46">
        <v>0</v>
      </c>
      <c r="AE42" s="46">
        <v>0</v>
      </c>
      <c r="AF42" s="46">
        <v>0</v>
      </c>
      <c r="AG42" s="46">
        <v>0</v>
      </c>
      <c r="AH42" s="46">
        <v>0</v>
      </c>
      <c r="AI42" s="46">
        <v>0</v>
      </c>
      <c r="AJ42" s="46">
        <v>2</v>
      </c>
      <c r="AK42" s="46">
        <v>1</v>
      </c>
      <c r="AL42" s="46">
        <v>2</v>
      </c>
      <c r="AM42" s="46">
        <v>0.08</v>
      </c>
      <c r="AN42" s="46">
        <v>0</v>
      </c>
      <c r="AO42" s="46">
        <v>0</v>
      </c>
      <c r="AP42" s="46">
        <v>0</v>
      </c>
      <c r="AQ42" s="46">
        <v>0</v>
      </c>
      <c r="AR42" s="46">
        <v>0</v>
      </c>
      <c r="AS42" s="46">
        <v>0</v>
      </c>
      <c r="AT42" s="46">
        <v>304.20000000000005</v>
      </c>
      <c r="AU42" s="46">
        <v>12.168000000000003</v>
      </c>
      <c r="AV42" s="46">
        <v>48</v>
      </c>
      <c r="AW42" s="46">
        <v>14</v>
      </c>
      <c r="AX42" s="46">
        <v>0</v>
      </c>
      <c r="AY42" s="46">
        <v>0</v>
      </c>
      <c r="AZ42" s="46">
        <v>0</v>
      </c>
      <c r="BA42" s="46">
        <v>0</v>
      </c>
      <c r="BB42" s="46">
        <v>0</v>
      </c>
      <c r="BC42" s="46">
        <v>0</v>
      </c>
      <c r="BD42" s="46">
        <v>0</v>
      </c>
      <c r="BE42" s="46">
        <v>0</v>
      </c>
      <c r="BF42" s="46">
        <v>19.7</v>
      </c>
      <c r="BG42" s="46">
        <v>0.78799999999999981</v>
      </c>
      <c r="BH42" s="46">
        <v>0</v>
      </c>
      <c r="BI42" s="46">
        <v>0</v>
      </c>
      <c r="BJ42" s="46">
        <v>0</v>
      </c>
      <c r="BK42" s="46">
        <v>0</v>
      </c>
      <c r="BL42" s="46">
        <v>215.5</v>
      </c>
      <c r="BM42" s="46">
        <v>8.620000000000001</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B42+D42+F42+H42+J42+L42+N42+P42+R42+T42+V42+X42+Z42+AB42+AD42+AF42+AH42+AJ42+AL42+AN42+AP42+AR42+AT42+AV42+AX42+AZ42+BB42+BD42+BF42+BH42+BJ42+BL42+BN42+BP42+BR42+BT42+BV42+BX42+BZ42+CB42+CD42+CF42+CH42+CJ42+CL42+CN42+CP42+CR42+CT42+CV42+CX42</f>
        <v>598.29999999999995</v>
      </c>
      <c r="DA42" s="47">
        <f>C42+E42+G42+I42+K42+M42+O42+Q42+S42+U42+W42+Y42+AA42+AC42+AE42+AG42+AI42+AK42+AM42+AO42+AQ42+AS42+AU42+AW42+AY42+BA42+BC42+BE42+BG42+BI42+BK42+BM42+BO42+BQ42+BS42+BU42+BW42+BY42+CA42+CC42+CE42+CG42+CI42+CK42+CM42+CO42+CQ42+CS42+CU42+CW42+CY42</f>
        <v>36.932000000000002</v>
      </c>
    </row>
    <row r="43" spans="1:105" ht="13.5" thickBot="1">
      <c r="A43" s="33" t="s">
        <v>28</v>
      </c>
      <c r="B43" s="46">
        <v>17998</v>
      </c>
      <c r="C43" s="46">
        <v>4201</v>
      </c>
      <c r="D43" s="46">
        <v>10208</v>
      </c>
      <c r="E43" s="46">
        <v>3266.56</v>
      </c>
      <c r="F43" s="46">
        <v>4500</v>
      </c>
      <c r="G43" s="46">
        <v>720</v>
      </c>
      <c r="H43" s="46">
        <v>66880</v>
      </c>
      <c r="I43" s="46">
        <v>20064</v>
      </c>
      <c r="J43" s="46">
        <v>3383.2999999999997</v>
      </c>
      <c r="K43" s="46">
        <v>743.37</v>
      </c>
      <c r="L43" s="46">
        <v>11367.6</v>
      </c>
      <c r="M43" s="46">
        <v>3410.28</v>
      </c>
      <c r="N43" s="46">
        <v>35615.300000000003</v>
      </c>
      <c r="O43" s="46">
        <v>5342.2950000000001</v>
      </c>
      <c r="P43" s="46">
        <v>370.70000000000005</v>
      </c>
      <c r="Q43" s="46">
        <v>6.9782472286132613</v>
      </c>
      <c r="R43" s="46">
        <v>72.700000000000017</v>
      </c>
      <c r="S43" s="46">
        <v>21.810000000000006</v>
      </c>
      <c r="T43" s="46">
        <v>3531.8</v>
      </c>
      <c r="U43" s="46">
        <v>1553.9920000000002</v>
      </c>
      <c r="V43" s="46">
        <v>5511.7999999999993</v>
      </c>
      <c r="W43" s="46">
        <v>1488.1859999999999</v>
      </c>
      <c r="X43" s="46">
        <v>279</v>
      </c>
      <c r="Y43" s="46">
        <v>105</v>
      </c>
      <c r="Z43" s="46">
        <v>610.1</v>
      </c>
      <c r="AA43" s="46">
        <v>180</v>
      </c>
      <c r="AB43" s="46">
        <v>175.3</v>
      </c>
      <c r="AC43" s="46">
        <v>38.300840336134456</v>
      </c>
      <c r="AD43" s="46">
        <v>0</v>
      </c>
      <c r="AE43" s="46">
        <v>0</v>
      </c>
      <c r="AF43" s="46">
        <v>3988.8</v>
      </c>
      <c r="AG43" s="46">
        <v>678</v>
      </c>
      <c r="AH43" s="46">
        <v>0</v>
      </c>
      <c r="AI43" s="46">
        <v>0</v>
      </c>
      <c r="AJ43" s="46">
        <v>12</v>
      </c>
      <c r="AK43" s="46">
        <v>5</v>
      </c>
      <c r="AL43" s="46">
        <v>118.6</v>
      </c>
      <c r="AM43" s="46">
        <v>32.021999999999998</v>
      </c>
      <c r="AN43" s="46">
        <v>0</v>
      </c>
      <c r="AO43" s="46">
        <v>0</v>
      </c>
      <c r="AP43" s="46">
        <v>263</v>
      </c>
      <c r="AQ43" s="46">
        <v>84</v>
      </c>
      <c r="AR43" s="46">
        <v>269.90000000000003</v>
      </c>
      <c r="AS43" s="46">
        <v>72.873000000000019</v>
      </c>
      <c r="AT43" s="46">
        <v>97.300000000000011</v>
      </c>
      <c r="AU43" s="46">
        <v>26.271000000000004</v>
      </c>
      <c r="AV43" s="46">
        <v>432</v>
      </c>
      <c r="AW43" s="46">
        <v>51</v>
      </c>
      <c r="AX43" s="46">
        <v>0</v>
      </c>
      <c r="AY43" s="46">
        <v>0</v>
      </c>
      <c r="AZ43" s="46">
        <v>0</v>
      </c>
      <c r="BA43" s="46">
        <v>0</v>
      </c>
      <c r="BB43" s="46">
        <v>0</v>
      </c>
      <c r="BC43" s="46">
        <v>0</v>
      </c>
      <c r="BD43" s="46">
        <v>0</v>
      </c>
      <c r="BE43" s="46">
        <v>0</v>
      </c>
      <c r="BF43" s="46">
        <v>0</v>
      </c>
      <c r="BG43" s="46">
        <v>0</v>
      </c>
      <c r="BH43" s="46">
        <v>0</v>
      </c>
      <c r="BI43" s="46">
        <v>0</v>
      </c>
      <c r="BJ43" s="46">
        <v>5.0999999999999996</v>
      </c>
      <c r="BK43" s="46">
        <v>1.377</v>
      </c>
      <c r="BL43" s="46">
        <v>1058.2</v>
      </c>
      <c r="BM43" s="46">
        <v>370.349084200817</v>
      </c>
      <c r="BN43" s="46">
        <v>0</v>
      </c>
      <c r="BO43" s="46">
        <v>0</v>
      </c>
      <c r="BP43" s="46">
        <v>52.599999999999994</v>
      </c>
      <c r="BQ43" s="46">
        <v>8.84</v>
      </c>
      <c r="BR43" s="46">
        <v>0</v>
      </c>
      <c r="BS43" s="46">
        <v>0</v>
      </c>
      <c r="BT43" s="46">
        <v>0</v>
      </c>
      <c r="BU43" s="46">
        <v>0</v>
      </c>
      <c r="BV43" s="46">
        <v>4</v>
      </c>
      <c r="BW43" s="46">
        <v>1.08</v>
      </c>
      <c r="BX43" s="46">
        <v>0</v>
      </c>
      <c r="BY43" s="46">
        <v>0</v>
      </c>
      <c r="BZ43" s="46">
        <v>0</v>
      </c>
      <c r="CA43" s="46">
        <v>0</v>
      </c>
      <c r="CB43" s="46">
        <v>0</v>
      </c>
      <c r="CC43" s="46">
        <v>0</v>
      </c>
      <c r="CD43" s="46">
        <v>0</v>
      </c>
      <c r="CE43" s="46">
        <v>0</v>
      </c>
      <c r="CF43" s="46">
        <v>0</v>
      </c>
      <c r="CG43" s="46">
        <v>0</v>
      </c>
      <c r="CH43" s="46">
        <v>0</v>
      </c>
      <c r="CI43" s="46">
        <v>0</v>
      </c>
      <c r="CJ43" s="46">
        <v>0</v>
      </c>
      <c r="CK43" s="46">
        <v>0</v>
      </c>
      <c r="CL43" s="46">
        <v>0.70000000000000007</v>
      </c>
      <c r="CM43" s="46">
        <v>0.16310528759230394</v>
      </c>
      <c r="CN43" s="46">
        <v>0</v>
      </c>
      <c r="CO43" s="46">
        <v>0</v>
      </c>
      <c r="CP43" s="46">
        <v>0</v>
      </c>
      <c r="CQ43" s="46">
        <v>0</v>
      </c>
      <c r="CR43" s="46">
        <v>0</v>
      </c>
      <c r="CS43" s="46">
        <v>0</v>
      </c>
      <c r="CT43" s="46">
        <v>0</v>
      </c>
      <c r="CU43" s="46">
        <v>0</v>
      </c>
      <c r="CV43" s="46">
        <v>21</v>
      </c>
      <c r="CW43" s="46">
        <v>4.8931586277691181</v>
      </c>
      <c r="CX43" s="46">
        <v>0</v>
      </c>
      <c r="CY43" s="46">
        <v>0</v>
      </c>
      <c r="CZ43" s="47">
        <f t="shared" si="2"/>
        <v>166826.80000000002</v>
      </c>
      <c r="DA43" s="47">
        <f t="shared" si="2"/>
        <v>42477.640435680907</v>
      </c>
    </row>
    <row r="44" spans="1:105" ht="13.5" thickBot="1">
      <c r="A44" s="33" t="s">
        <v>29</v>
      </c>
      <c r="B44" s="46">
        <v>2.8000000000000003</v>
      </c>
      <c r="C44" s="46">
        <v>1.4280000000000002</v>
      </c>
      <c r="D44" s="46">
        <v>0</v>
      </c>
      <c r="E44" s="46">
        <v>0</v>
      </c>
      <c r="F44" s="46">
        <v>3</v>
      </c>
      <c r="G44" s="46">
        <v>1.53</v>
      </c>
      <c r="H44" s="46">
        <v>0</v>
      </c>
      <c r="I44" s="46">
        <v>0</v>
      </c>
      <c r="J44" s="46">
        <v>24</v>
      </c>
      <c r="K44" s="46">
        <v>55</v>
      </c>
      <c r="L44" s="46">
        <v>11</v>
      </c>
      <c r="M44" s="46">
        <v>5.61</v>
      </c>
      <c r="N44" s="46">
        <v>0</v>
      </c>
      <c r="O44" s="46">
        <v>0</v>
      </c>
      <c r="P44" s="46">
        <v>0</v>
      </c>
      <c r="Q44" s="46">
        <v>0</v>
      </c>
      <c r="R44" s="46">
        <v>0</v>
      </c>
      <c r="S44" s="46">
        <v>0</v>
      </c>
      <c r="T44" s="46">
        <v>0</v>
      </c>
      <c r="U44" s="46">
        <v>0</v>
      </c>
      <c r="V44" s="46">
        <v>123.3</v>
      </c>
      <c r="W44" s="46">
        <v>62.883000000000003</v>
      </c>
      <c r="X44" s="46">
        <v>0</v>
      </c>
      <c r="Y44" s="46">
        <v>0</v>
      </c>
      <c r="Z44" s="46">
        <v>0</v>
      </c>
      <c r="AA44" s="46">
        <v>0</v>
      </c>
      <c r="AB44" s="46">
        <v>15</v>
      </c>
      <c r="AC44" s="46">
        <v>8</v>
      </c>
      <c r="AD44" s="46">
        <v>0</v>
      </c>
      <c r="AE44" s="46">
        <v>0</v>
      </c>
      <c r="AF44" s="46">
        <v>0</v>
      </c>
      <c r="AG44" s="46">
        <v>0</v>
      </c>
      <c r="AH44" s="46">
        <v>0</v>
      </c>
      <c r="AI44" s="46">
        <v>0</v>
      </c>
      <c r="AJ44" s="46">
        <v>0</v>
      </c>
      <c r="AK44" s="46">
        <v>0</v>
      </c>
      <c r="AL44" s="46">
        <v>0</v>
      </c>
      <c r="AM44" s="46">
        <v>0</v>
      </c>
      <c r="AN44" s="46">
        <v>0</v>
      </c>
      <c r="AO44" s="46">
        <v>0</v>
      </c>
      <c r="AP44" s="46">
        <v>200</v>
      </c>
      <c r="AQ44" s="46">
        <v>30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3</v>
      </c>
      <c r="CG44" s="46">
        <v>1</v>
      </c>
      <c r="CH44" s="46">
        <v>0</v>
      </c>
      <c r="CI44" s="46">
        <v>0</v>
      </c>
      <c r="CJ44" s="46">
        <v>0</v>
      </c>
      <c r="CK44" s="46">
        <v>0</v>
      </c>
      <c r="CL44" s="46">
        <v>1</v>
      </c>
      <c r="CM44" s="46">
        <v>0.51</v>
      </c>
      <c r="CN44" s="46">
        <v>0</v>
      </c>
      <c r="CO44" s="46">
        <v>0</v>
      </c>
      <c r="CP44" s="46">
        <v>0</v>
      </c>
      <c r="CQ44" s="46">
        <v>0</v>
      </c>
      <c r="CR44" s="46">
        <v>0</v>
      </c>
      <c r="CS44" s="46">
        <v>0</v>
      </c>
      <c r="CT44" s="46">
        <v>0</v>
      </c>
      <c r="CU44" s="46">
        <v>0</v>
      </c>
      <c r="CV44" s="46">
        <v>0</v>
      </c>
      <c r="CW44" s="46">
        <v>0</v>
      </c>
      <c r="CX44" s="46">
        <v>0</v>
      </c>
      <c r="CY44" s="46">
        <v>0</v>
      </c>
      <c r="CZ44" s="47">
        <f t="shared" si="2"/>
        <v>383.1</v>
      </c>
      <c r="DA44" s="47">
        <f t="shared" si="2"/>
        <v>165.96099999999998</v>
      </c>
    </row>
    <row r="45" spans="1:105" ht="13.5" thickBot="1">
      <c r="A45" s="33" t="s">
        <v>30</v>
      </c>
      <c r="B45" s="46">
        <v>2</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2</v>
      </c>
      <c r="DA45" s="47">
        <f t="shared" si="2"/>
        <v>0</v>
      </c>
    </row>
    <row r="46" spans="1:105" ht="13.5" thickBot="1">
      <c r="A46" s="33" t="s">
        <v>31</v>
      </c>
      <c r="B46" s="46">
        <v>9.2000000000000011</v>
      </c>
      <c r="C46" s="46">
        <v>2.8163265306122454</v>
      </c>
      <c r="D46" s="46">
        <v>876.59999999999991</v>
      </c>
      <c r="E46" s="46">
        <v>262.97999999999996</v>
      </c>
      <c r="F46" s="46">
        <v>91</v>
      </c>
      <c r="G46" s="46">
        <v>28.210000000000004</v>
      </c>
      <c r="H46" s="46">
        <v>2362</v>
      </c>
      <c r="I46" s="46">
        <v>830</v>
      </c>
      <c r="J46" s="46">
        <v>9195.1</v>
      </c>
      <c r="K46" s="46">
        <v>1352</v>
      </c>
      <c r="L46" s="46">
        <v>1390</v>
      </c>
      <c r="M46" s="46">
        <v>420</v>
      </c>
      <c r="N46" s="46">
        <v>139.4</v>
      </c>
      <c r="O46" s="46">
        <v>22.8</v>
      </c>
      <c r="P46" s="46">
        <v>135.9</v>
      </c>
      <c r="Q46" s="46">
        <v>44.847000000000001</v>
      </c>
      <c r="R46" s="46">
        <v>4</v>
      </c>
      <c r="S46" s="46">
        <v>1.32</v>
      </c>
      <c r="T46" s="46">
        <v>0</v>
      </c>
      <c r="U46" s="46">
        <v>0</v>
      </c>
      <c r="V46" s="46">
        <v>3.8</v>
      </c>
      <c r="W46" s="46">
        <v>0.45600000000000002</v>
      </c>
      <c r="X46" s="46">
        <v>0</v>
      </c>
      <c r="Y46" s="46">
        <v>0</v>
      </c>
      <c r="Z46" s="46">
        <v>10.700000000000001</v>
      </c>
      <c r="AA46" s="46">
        <v>2.14</v>
      </c>
      <c r="AB46" s="46">
        <v>0</v>
      </c>
      <c r="AC46" s="46">
        <v>0</v>
      </c>
      <c r="AD46" s="46">
        <v>0</v>
      </c>
      <c r="AE46" s="46">
        <v>0</v>
      </c>
      <c r="AF46" s="46">
        <v>0</v>
      </c>
      <c r="AG46" s="46">
        <v>0</v>
      </c>
      <c r="AH46" s="46">
        <v>0</v>
      </c>
      <c r="AI46" s="46">
        <v>0</v>
      </c>
      <c r="AJ46" s="46">
        <v>87.700000000000017</v>
      </c>
      <c r="AK46" s="46">
        <v>34.97861271676301</v>
      </c>
      <c r="AL46" s="46">
        <v>14.1</v>
      </c>
      <c r="AM46" s="46">
        <v>5.6236994219653171</v>
      </c>
      <c r="AN46" s="46">
        <v>10</v>
      </c>
      <c r="AO46" s="46">
        <v>3</v>
      </c>
      <c r="AP46" s="46">
        <v>0</v>
      </c>
      <c r="AQ46" s="46">
        <v>0</v>
      </c>
      <c r="AR46" s="46">
        <v>47.599999999999994</v>
      </c>
      <c r="AS46" s="46">
        <v>16.586283185840706</v>
      </c>
      <c r="AT46" s="46">
        <v>0</v>
      </c>
      <c r="AU46" s="46">
        <v>0</v>
      </c>
      <c r="AV46" s="46">
        <v>36</v>
      </c>
      <c r="AW46" s="46">
        <v>7.2</v>
      </c>
      <c r="AX46" s="46">
        <v>0</v>
      </c>
      <c r="AY46" s="46">
        <v>0</v>
      </c>
      <c r="AZ46" s="46">
        <v>0</v>
      </c>
      <c r="BA46" s="46">
        <v>0</v>
      </c>
      <c r="BB46" s="46">
        <v>0</v>
      </c>
      <c r="BC46" s="46">
        <v>0</v>
      </c>
      <c r="BD46" s="46">
        <v>0</v>
      </c>
      <c r="BE46" s="46">
        <v>0</v>
      </c>
      <c r="BF46" s="46">
        <v>60.4</v>
      </c>
      <c r="BG46" s="46">
        <v>19.414285714285715</v>
      </c>
      <c r="BH46" s="46">
        <v>36.6</v>
      </c>
      <c r="BI46" s="46">
        <v>11.764285714285716</v>
      </c>
      <c r="BJ46" s="46">
        <v>0</v>
      </c>
      <c r="BK46" s="46">
        <v>0</v>
      </c>
      <c r="BL46" s="46">
        <v>43.500000000000014</v>
      </c>
      <c r="BM46" s="46">
        <v>13.982142857142863</v>
      </c>
      <c r="BN46" s="46">
        <v>0</v>
      </c>
      <c r="BO46" s="46">
        <v>0</v>
      </c>
      <c r="BP46" s="46">
        <v>10</v>
      </c>
      <c r="BQ46" s="46">
        <v>10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14563.600000000002</v>
      </c>
      <c r="DA46" s="47">
        <f t="shared" si="2"/>
        <v>3090.1186361408954</v>
      </c>
    </row>
    <row r="47" spans="1:105" ht="13.5" thickBot="1">
      <c r="A47" s="33" t="s">
        <v>32</v>
      </c>
      <c r="B47" s="46">
        <v>317330</v>
      </c>
      <c r="C47" s="46">
        <v>78839</v>
      </c>
      <c r="D47" s="46">
        <v>32907.200000000004</v>
      </c>
      <c r="E47" s="46">
        <v>10516</v>
      </c>
      <c r="F47" s="46">
        <v>344312.19999999978</v>
      </c>
      <c r="G47" s="46">
        <v>73113</v>
      </c>
      <c r="H47" s="46">
        <v>28475.8</v>
      </c>
      <c r="I47" s="46">
        <v>7005</v>
      </c>
      <c r="J47" s="46">
        <v>613.6</v>
      </c>
      <c r="K47" s="46">
        <v>173</v>
      </c>
      <c r="L47" s="46">
        <v>210676</v>
      </c>
      <c r="M47" s="46">
        <v>60962</v>
      </c>
      <c r="N47" s="46">
        <v>108242.39999999998</v>
      </c>
      <c r="O47" s="46">
        <v>41037</v>
      </c>
      <c r="P47" s="46">
        <v>111819</v>
      </c>
      <c r="Q47" s="46">
        <v>39185</v>
      </c>
      <c r="R47" s="46">
        <v>37828.19999999999</v>
      </c>
      <c r="S47" s="46">
        <v>11296</v>
      </c>
      <c r="T47" s="46">
        <v>3502.5</v>
      </c>
      <c r="U47" s="46">
        <v>781</v>
      </c>
      <c r="V47" s="46">
        <v>61035</v>
      </c>
      <c r="W47" s="46">
        <v>14913</v>
      </c>
      <c r="X47" s="46">
        <v>145015.80000000002</v>
      </c>
      <c r="Y47" s="46">
        <v>58300</v>
      </c>
      <c r="Z47" s="46">
        <v>234</v>
      </c>
      <c r="AA47" s="46">
        <v>57</v>
      </c>
      <c r="AB47" s="46">
        <v>0</v>
      </c>
      <c r="AC47" s="46">
        <v>0</v>
      </c>
      <c r="AD47" s="46">
        <v>57</v>
      </c>
      <c r="AE47" s="46">
        <v>12</v>
      </c>
      <c r="AF47" s="46">
        <v>25</v>
      </c>
      <c r="AG47" s="46">
        <v>9</v>
      </c>
      <c r="AH47" s="46">
        <v>11.100000000000001</v>
      </c>
      <c r="AI47" s="46">
        <v>3</v>
      </c>
      <c r="AJ47" s="46">
        <v>269.70000000000005</v>
      </c>
      <c r="AK47" s="46">
        <v>74</v>
      </c>
      <c r="AL47" s="46">
        <v>0</v>
      </c>
      <c r="AM47" s="46">
        <v>0</v>
      </c>
      <c r="AN47" s="46">
        <v>874.5</v>
      </c>
      <c r="AO47" s="46">
        <v>163</v>
      </c>
      <c r="AP47" s="46">
        <v>278410.00000000012</v>
      </c>
      <c r="AQ47" s="46">
        <v>103326</v>
      </c>
      <c r="AR47" s="46">
        <v>91013</v>
      </c>
      <c r="AS47" s="46">
        <v>31990</v>
      </c>
      <c r="AT47" s="46">
        <v>407750</v>
      </c>
      <c r="AU47" s="46">
        <v>125019</v>
      </c>
      <c r="AV47" s="46">
        <v>41764</v>
      </c>
      <c r="AW47" s="46">
        <v>15840</v>
      </c>
      <c r="AX47" s="46">
        <v>0</v>
      </c>
      <c r="AY47" s="46">
        <v>0</v>
      </c>
      <c r="AZ47" s="46">
        <v>0</v>
      </c>
      <c r="BA47" s="46">
        <v>0</v>
      </c>
      <c r="BB47" s="46">
        <v>0</v>
      </c>
      <c r="BC47" s="46">
        <v>0</v>
      </c>
      <c r="BD47" s="46">
        <v>0</v>
      </c>
      <c r="BE47" s="46">
        <v>0</v>
      </c>
      <c r="BF47" s="46">
        <v>18200</v>
      </c>
      <c r="BG47" s="46">
        <v>6370</v>
      </c>
      <c r="BH47" s="46">
        <v>21.799999999999997</v>
      </c>
      <c r="BI47" s="46">
        <v>5</v>
      </c>
      <c r="BJ47" s="46">
        <v>4308.1000000000004</v>
      </c>
      <c r="BK47" s="46">
        <v>1600</v>
      </c>
      <c r="BL47" s="46">
        <v>150857.59999999998</v>
      </c>
      <c r="BM47" s="46">
        <v>48101</v>
      </c>
      <c r="BN47" s="46">
        <v>8880</v>
      </c>
      <c r="BO47" s="46">
        <v>2648.7</v>
      </c>
      <c r="BP47" s="46">
        <v>168660</v>
      </c>
      <c r="BQ47" s="46">
        <v>46543.199999999997</v>
      </c>
      <c r="BR47" s="46">
        <v>182.10000000000002</v>
      </c>
      <c r="BS47" s="46">
        <v>61</v>
      </c>
      <c r="BT47" s="46">
        <v>0</v>
      </c>
      <c r="BU47" s="46">
        <v>0</v>
      </c>
      <c r="BV47" s="46">
        <v>9930.2000000000007</v>
      </c>
      <c r="BW47" s="46">
        <v>5300</v>
      </c>
      <c r="BX47" s="46">
        <v>0</v>
      </c>
      <c r="BY47" s="46">
        <v>0</v>
      </c>
      <c r="BZ47" s="46">
        <v>14</v>
      </c>
      <c r="CA47" s="46">
        <v>4</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78.2</v>
      </c>
      <c r="CS47" s="46">
        <v>26</v>
      </c>
      <c r="CT47" s="46">
        <v>0</v>
      </c>
      <c r="CU47" s="46">
        <v>0</v>
      </c>
      <c r="CV47" s="46">
        <v>0</v>
      </c>
      <c r="CW47" s="46">
        <v>0</v>
      </c>
      <c r="CX47" s="46">
        <v>0</v>
      </c>
      <c r="CY47" s="46">
        <v>0</v>
      </c>
      <c r="CZ47" s="47">
        <f t="shared" si="2"/>
        <v>2583298.0000000005</v>
      </c>
      <c r="DA47" s="47">
        <f t="shared" si="2"/>
        <v>783271.89999999991</v>
      </c>
    </row>
    <row r="48" spans="1:105" ht="13.5" thickBot="1">
      <c r="A48" s="33" t="s">
        <v>33</v>
      </c>
      <c r="B48" s="46">
        <v>34.4</v>
      </c>
      <c r="C48" s="46">
        <v>10.319999999999999</v>
      </c>
      <c r="D48" s="46">
        <v>0</v>
      </c>
      <c r="E48" s="46">
        <v>0</v>
      </c>
      <c r="F48" s="46">
        <v>6.8000000000000007</v>
      </c>
      <c r="G48" s="46">
        <v>2.04</v>
      </c>
      <c r="H48" s="46">
        <v>0</v>
      </c>
      <c r="I48" s="46">
        <v>0</v>
      </c>
      <c r="J48" s="46">
        <v>0</v>
      </c>
      <c r="K48" s="46">
        <v>0</v>
      </c>
      <c r="L48" s="46">
        <v>4.5</v>
      </c>
      <c r="M48" s="46">
        <v>1.3499999999999999</v>
      </c>
      <c r="N48" s="46">
        <v>12</v>
      </c>
      <c r="O48" s="46">
        <v>3.5999999999999996</v>
      </c>
      <c r="P48" s="46">
        <v>0</v>
      </c>
      <c r="Q48" s="46">
        <v>0</v>
      </c>
      <c r="R48" s="46">
        <v>0</v>
      </c>
      <c r="S48" s="46">
        <v>0</v>
      </c>
      <c r="T48" s="46">
        <v>0</v>
      </c>
      <c r="U48" s="46">
        <v>0</v>
      </c>
      <c r="V48" s="46">
        <v>5</v>
      </c>
      <c r="W48" s="46">
        <v>1.5</v>
      </c>
      <c r="X48" s="46">
        <v>0</v>
      </c>
      <c r="Y48" s="46">
        <v>0</v>
      </c>
      <c r="Z48" s="46">
        <v>0</v>
      </c>
      <c r="AA48" s="46">
        <v>0</v>
      </c>
      <c r="AB48" s="46">
        <v>0</v>
      </c>
      <c r="AC48" s="46">
        <v>0</v>
      </c>
      <c r="AD48" s="46">
        <v>0</v>
      </c>
      <c r="AE48" s="46">
        <v>0</v>
      </c>
      <c r="AF48" s="46">
        <v>1</v>
      </c>
      <c r="AG48" s="46">
        <v>0.3</v>
      </c>
      <c r="AH48" s="46">
        <v>3.4000000000000004</v>
      </c>
      <c r="AI48" s="46">
        <v>1.02</v>
      </c>
      <c r="AJ48" s="46">
        <v>0</v>
      </c>
      <c r="AK48" s="46">
        <v>0</v>
      </c>
      <c r="AL48" s="46">
        <v>0</v>
      </c>
      <c r="AM48" s="46">
        <v>0</v>
      </c>
      <c r="AN48" s="46">
        <v>0</v>
      </c>
      <c r="AO48" s="46">
        <v>0</v>
      </c>
      <c r="AP48" s="46">
        <v>65</v>
      </c>
      <c r="AQ48" s="46">
        <v>5</v>
      </c>
      <c r="AR48" s="46">
        <v>0</v>
      </c>
      <c r="AS48" s="46">
        <v>0</v>
      </c>
      <c r="AT48" s="46">
        <v>26.099999999999998</v>
      </c>
      <c r="AU48" s="46">
        <v>7.8299999999999992</v>
      </c>
      <c r="AV48" s="46">
        <v>55</v>
      </c>
      <c r="AW48" s="46">
        <v>9.4</v>
      </c>
      <c r="AX48" s="46">
        <v>0</v>
      </c>
      <c r="AY48" s="46">
        <v>0</v>
      </c>
      <c r="AZ48" s="46">
        <v>0</v>
      </c>
      <c r="BA48" s="46">
        <v>0</v>
      </c>
      <c r="BB48" s="46">
        <v>0</v>
      </c>
      <c r="BC48" s="46">
        <v>0</v>
      </c>
      <c r="BD48" s="46">
        <v>0</v>
      </c>
      <c r="BE48" s="46">
        <v>0</v>
      </c>
      <c r="BF48" s="46">
        <v>3</v>
      </c>
      <c r="BG48" s="46">
        <v>0.89999999999999991</v>
      </c>
      <c r="BH48" s="46">
        <v>0</v>
      </c>
      <c r="BI48" s="46">
        <v>0</v>
      </c>
      <c r="BJ48" s="46">
        <v>34.200000000000003</v>
      </c>
      <c r="BK48" s="46">
        <v>10.26</v>
      </c>
      <c r="BL48" s="46">
        <v>5.6000000000000005</v>
      </c>
      <c r="BM48" s="46">
        <v>1.6800000000000002</v>
      </c>
      <c r="BN48" s="46">
        <v>0</v>
      </c>
      <c r="BO48" s="46">
        <v>0</v>
      </c>
      <c r="BP48" s="46">
        <v>0</v>
      </c>
      <c r="BQ48" s="46">
        <v>0</v>
      </c>
      <c r="BR48" s="46">
        <v>0</v>
      </c>
      <c r="BS48" s="46">
        <v>0</v>
      </c>
      <c r="BT48" s="46">
        <v>0</v>
      </c>
      <c r="BU48" s="46">
        <v>0</v>
      </c>
      <c r="BV48" s="46">
        <v>0</v>
      </c>
      <c r="BW48" s="46">
        <v>0</v>
      </c>
      <c r="BX48" s="46">
        <v>4</v>
      </c>
      <c r="BY48" s="46">
        <v>1.2</v>
      </c>
      <c r="BZ48" s="46">
        <v>0</v>
      </c>
      <c r="CA48" s="46">
        <v>0</v>
      </c>
      <c r="CB48" s="46">
        <v>5</v>
      </c>
      <c r="CC48" s="46">
        <v>1.5</v>
      </c>
      <c r="CD48" s="46">
        <v>0</v>
      </c>
      <c r="CE48" s="46">
        <v>0</v>
      </c>
      <c r="CF48" s="46">
        <v>0</v>
      </c>
      <c r="CG48" s="46">
        <v>0</v>
      </c>
      <c r="CH48" s="46">
        <v>0</v>
      </c>
      <c r="CI48" s="46">
        <v>0</v>
      </c>
      <c r="CJ48" s="46">
        <v>0</v>
      </c>
      <c r="CK48" s="46">
        <v>0</v>
      </c>
      <c r="CL48" s="46">
        <v>0</v>
      </c>
      <c r="CM48" s="46">
        <v>0</v>
      </c>
      <c r="CN48" s="46">
        <v>0</v>
      </c>
      <c r="CO48" s="46">
        <v>0</v>
      </c>
      <c r="CP48" s="46">
        <v>3</v>
      </c>
      <c r="CQ48" s="46">
        <v>0</v>
      </c>
      <c r="CR48" s="46">
        <v>0</v>
      </c>
      <c r="CS48" s="46">
        <v>0</v>
      </c>
      <c r="CT48" s="46">
        <v>0</v>
      </c>
      <c r="CU48" s="46">
        <v>0</v>
      </c>
      <c r="CV48" s="46">
        <v>0</v>
      </c>
      <c r="CW48" s="46">
        <v>0</v>
      </c>
      <c r="CX48" s="46">
        <v>0</v>
      </c>
      <c r="CY48" s="46">
        <v>0</v>
      </c>
      <c r="CZ48" s="47">
        <f t="shared" si="2"/>
        <v>268.00000000000006</v>
      </c>
      <c r="DA48" s="47">
        <f t="shared" si="2"/>
        <v>57.9</v>
      </c>
    </row>
    <row r="49" spans="1:105" ht="13.5" thickBot="1">
      <c r="A49" s="33" t="s">
        <v>34</v>
      </c>
      <c r="B49" s="46">
        <v>3351</v>
      </c>
      <c r="C49" s="46">
        <v>292</v>
      </c>
      <c r="D49" s="46">
        <v>22.200000000000003</v>
      </c>
      <c r="E49" s="46">
        <v>2.2354166666666675</v>
      </c>
      <c r="F49" s="46">
        <v>140.5</v>
      </c>
      <c r="G49" s="46">
        <v>14.147569444444445</v>
      </c>
      <c r="H49" s="46">
        <v>387</v>
      </c>
      <c r="I49" s="46">
        <v>65</v>
      </c>
      <c r="J49" s="46">
        <v>30</v>
      </c>
      <c r="K49" s="46">
        <v>6</v>
      </c>
      <c r="L49" s="46">
        <v>1737.1000000000001</v>
      </c>
      <c r="M49" s="46">
        <v>103</v>
      </c>
      <c r="N49" s="46">
        <v>243.2</v>
      </c>
      <c r="O49" s="46">
        <v>36.15</v>
      </c>
      <c r="P49" s="46">
        <v>41.3</v>
      </c>
      <c r="Q49" s="46">
        <v>3</v>
      </c>
      <c r="R49" s="46">
        <v>5.0999999999999996</v>
      </c>
      <c r="S49" s="46">
        <v>0.7649999999999999</v>
      </c>
      <c r="T49" s="46">
        <v>5.4</v>
      </c>
      <c r="U49" s="46">
        <v>0.61363636363636376</v>
      </c>
      <c r="V49" s="46">
        <v>187.2</v>
      </c>
      <c r="W49" s="46">
        <v>18.7</v>
      </c>
      <c r="X49" s="46">
        <v>21.5</v>
      </c>
      <c r="Y49" s="46">
        <v>2.6659999999999999</v>
      </c>
      <c r="Z49" s="46">
        <v>0</v>
      </c>
      <c r="AA49" s="46">
        <v>0</v>
      </c>
      <c r="AB49" s="46">
        <v>0</v>
      </c>
      <c r="AC49" s="46">
        <v>0</v>
      </c>
      <c r="AD49" s="46">
        <v>0</v>
      </c>
      <c r="AE49" s="46">
        <v>0</v>
      </c>
      <c r="AF49" s="46">
        <v>5.5</v>
      </c>
      <c r="AG49" s="46">
        <v>0.5</v>
      </c>
      <c r="AH49" s="46">
        <v>0</v>
      </c>
      <c r="AI49" s="46">
        <v>0</v>
      </c>
      <c r="AJ49" s="46">
        <v>0</v>
      </c>
      <c r="AK49" s="46">
        <v>0</v>
      </c>
      <c r="AL49" s="46">
        <v>0</v>
      </c>
      <c r="AM49" s="46">
        <v>0</v>
      </c>
      <c r="AN49" s="46">
        <v>0</v>
      </c>
      <c r="AO49" s="46">
        <v>0</v>
      </c>
      <c r="AP49" s="46">
        <v>317</v>
      </c>
      <c r="AQ49" s="46">
        <v>47</v>
      </c>
      <c r="AR49" s="46">
        <v>126.7</v>
      </c>
      <c r="AS49" s="46">
        <v>18.933997509339978</v>
      </c>
      <c r="AT49" s="46">
        <v>76.000000000000014</v>
      </c>
      <c r="AU49" s="46">
        <v>11.3574097135741</v>
      </c>
      <c r="AV49" s="46">
        <v>95.3</v>
      </c>
      <c r="AW49" s="46">
        <v>95</v>
      </c>
      <c r="AX49" s="46">
        <v>0</v>
      </c>
      <c r="AY49" s="46">
        <v>0</v>
      </c>
      <c r="AZ49" s="46">
        <v>0</v>
      </c>
      <c r="BA49" s="46">
        <v>0</v>
      </c>
      <c r="BB49" s="46">
        <v>0</v>
      </c>
      <c r="BC49" s="46">
        <v>0</v>
      </c>
      <c r="BD49" s="46">
        <v>0</v>
      </c>
      <c r="BE49" s="46">
        <v>0</v>
      </c>
      <c r="BF49" s="46">
        <v>0</v>
      </c>
      <c r="BG49" s="46">
        <v>0</v>
      </c>
      <c r="BH49" s="46">
        <v>0</v>
      </c>
      <c r="BI49" s="46">
        <v>0</v>
      </c>
      <c r="BJ49" s="46">
        <v>145.1</v>
      </c>
      <c r="BK49" s="46">
        <v>26.117999999999999</v>
      </c>
      <c r="BL49" s="46">
        <v>68</v>
      </c>
      <c r="BM49" s="46">
        <v>12.24</v>
      </c>
      <c r="BN49" s="46">
        <v>16.5</v>
      </c>
      <c r="BO49" s="46">
        <v>2.9699999999999998</v>
      </c>
      <c r="BP49" s="46">
        <v>11.200000000000001</v>
      </c>
      <c r="BQ49" s="46">
        <v>2.016</v>
      </c>
      <c r="BR49" s="46">
        <v>0</v>
      </c>
      <c r="BS49" s="46">
        <v>0</v>
      </c>
      <c r="BT49" s="46">
        <v>0</v>
      </c>
      <c r="BU49" s="46">
        <v>0</v>
      </c>
      <c r="BV49" s="46">
        <v>10</v>
      </c>
      <c r="BW49" s="46">
        <v>1.7999999999999996</v>
      </c>
      <c r="BX49" s="46">
        <v>0</v>
      </c>
      <c r="BY49" s="46">
        <v>0</v>
      </c>
      <c r="BZ49" s="46">
        <v>0</v>
      </c>
      <c r="CA49" s="46">
        <v>0</v>
      </c>
      <c r="CB49" s="46">
        <v>0</v>
      </c>
      <c r="CC49" s="46">
        <v>0</v>
      </c>
      <c r="CD49" s="46">
        <v>0</v>
      </c>
      <c r="CE49" s="46">
        <v>0</v>
      </c>
      <c r="CF49" s="46">
        <v>0</v>
      </c>
      <c r="CG49" s="46">
        <v>0</v>
      </c>
      <c r="CH49" s="46">
        <v>0</v>
      </c>
      <c r="CI49" s="46">
        <v>0</v>
      </c>
      <c r="CJ49" s="46">
        <v>0</v>
      </c>
      <c r="CK49" s="46">
        <v>0</v>
      </c>
      <c r="CL49" s="46">
        <v>144.6</v>
      </c>
      <c r="CM49" s="46">
        <v>6</v>
      </c>
      <c r="CN49" s="46">
        <v>6.8999999999999995</v>
      </c>
      <c r="CO49" s="46">
        <v>0.82799999999999996</v>
      </c>
      <c r="CP49" s="46">
        <v>0</v>
      </c>
      <c r="CQ49" s="46">
        <v>0</v>
      </c>
      <c r="CR49" s="46">
        <v>0</v>
      </c>
      <c r="CS49" s="46">
        <v>0</v>
      </c>
      <c r="CT49" s="46">
        <v>0</v>
      </c>
      <c r="CU49" s="46">
        <v>0</v>
      </c>
      <c r="CV49" s="46">
        <v>0</v>
      </c>
      <c r="CW49" s="46">
        <v>0</v>
      </c>
      <c r="CX49" s="46">
        <v>0</v>
      </c>
      <c r="CY49" s="46">
        <v>0</v>
      </c>
      <c r="CZ49" s="47">
        <f t="shared" si="2"/>
        <v>7194.3</v>
      </c>
      <c r="DA49" s="47">
        <f t="shared" si="2"/>
        <v>769.04102969766154</v>
      </c>
    </row>
    <row r="50" spans="1:105" ht="13.5" thickBot="1">
      <c r="A50" s="33" t="s">
        <v>35</v>
      </c>
      <c r="B50" s="46">
        <v>0</v>
      </c>
      <c r="C50" s="46">
        <v>0</v>
      </c>
      <c r="D50" s="46">
        <v>0</v>
      </c>
      <c r="E50" s="46">
        <v>0</v>
      </c>
      <c r="F50" s="46">
        <v>0</v>
      </c>
      <c r="G50" s="46">
        <v>0</v>
      </c>
      <c r="H50" s="46">
        <v>0</v>
      </c>
      <c r="I50" s="46">
        <v>0</v>
      </c>
      <c r="J50" s="46">
        <v>0</v>
      </c>
      <c r="K50" s="46">
        <v>0</v>
      </c>
      <c r="L50" s="46">
        <v>0</v>
      </c>
      <c r="M50" s="46">
        <v>0</v>
      </c>
      <c r="N50" s="46">
        <v>1183.9000000000001</v>
      </c>
      <c r="O50" s="46">
        <v>2367.8000000000002</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1183.9000000000001</v>
      </c>
      <c r="DA50" s="47">
        <f t="shared" si="2"/>
        <v>2367.8000000000002</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759.5</v>
      </c>
      <c r="C52" s="46">
        <v>9</v>
      </c>
      <c r="D52" s="46">
        <v>246.1</v>
      </c>
      <c r="E52" s="46">
        <v>73.83</v>
      </c>
      <c r="F52" s="46">
        <v>2589.2000000000003</v>
      </c>
      <c r="G52" s="46">
        <v>776.7600000000001</v>
      </c>
      <c r="H52" s="46">
        <v>1444.5000000000002</v>
      </c>
      <c r="I52" s="46">
        <v>1000</v>
      </c>
      <c r="J52" s="46">
        <v>607</v>
      </c>
      <c r="K52" s="46">
        <v>88</v>
      </c>
      <c r="L52" s="46">
        <v>2407.2999999999997</v>
      </c>
      <c r="M52" s="46">
        <v>722.18999999999994</v>
      </c>
      <c r="N52" s="46">
        <v>1635.5</v>
      </c>
      <c r="O52" s="46">
        <v>4573.8</v>
      </c>
      <c r="P52" s="46">
        <v>2401.4</v>
      </c>
      <c r="Q52" s="46">
        <v>720.42</v>
      </c>
      <c r="R52" s="46">
        <v>632.6</v>
      </c>
      <c r="S52" s="46">
        <v>189.78</v>
      </c>
      <c r="T52" s="46">
        <v>11.7</v>
      </c>
      <c r="U52" s="46">
        <v>3.51</v>
      </c>
      <c r="V52" s="46">
        <v>415.3</v>
      </c>
      <c r="W52" s="46">
        <v>124.59</v>
      </c>
      <c r="X52" s="46">
        <v>408.9</v>
      </c>
      <c r="Y52" s="46">
        <v>122.66999999999999</v>
      </c>
      <c r="Z52" s="46">
        <v>261.8</v>
      </c>
      <c r="AA52" s="46">
        <v>78.540000000000006</v>
      </c>
      <c r="AB52" s="46">
        <v>705</v>
      </c>
      <c r="AC52" s="46">
        <v>211.5</v>
      </c>
      <c r="AD52" s="46">
        <v>170</v>
      </c>
      <c r="AE52" s="46">
        <v>51</v>
      </c>
      <c r="AF52" s="46">
        <v>484.80000000000007</v>
      </c>
      <c r="AG52" s="46">
        <v>145.44000000000003</v>
      </c>
      <c r="AH52" s="46">
        <v>480.90000000000003</v>
      </c>
      <c r="AI52" s="46">
        <v>144.27000000000001</v>
      </c>
      <c r="AJ52" s="46">
        <v>448</v>
      </c>
      <c r="AK52" s="46">
        <v>45</v>
      </c>
      <c r="AL52" s="46">
        <v>578.1</v>
      </c>
      <c r="AM52" s="46">
        <v>173.43</v>
      </c>
      <c r="AN52" s="46">
        <v>369.3</v>
      </c>
      <c r="AO52" s="46">
        <v>110.79</v>
      </c>
      <c r="AP52" s="46">
        <v>1411.1000000000001</v>
      </c>
      <c r="AQ52" s="46">
        <v>53</v>
      </c>
      <c r="AR52" s="46">
        <v>262</v>
      </c>
      <c r="AS52" s="46">
        <v>78.599999999999994</v>
      </c>
      <c r="AT52" s="46">
        <v>655.5</v>
      </c>
      <c r="AU52" s="46">
        <v>196.65</v>
      </c>
      <c r="AV52" s="46">
        <v>173.9</v>
      </c>
      <c r="AW52" s="46">
        <v>52.17</v>
      </c>
      <c r="AX52" s="46">
        <v>0</v>
      </c>
      <c r="AY52" s="46">
        <v>0</v>
      </c>
      <c r="AZ52" s="46">
        <v>9.6</v>
      </c>
      <c r="BA52" s="46">
        <v>2.88</v>
      </c>
      <c r="BB52" s="46">
        <v>1.3</v>
      </c>
      <c r="BC52" s="46">
        <v>0.39</v>
      </c>
      <c r="BD52" s="46">
        <v>9.5</v>
      </c>
      <c r="BE52" s="46">
        <v>2.85</v>
      </c>
      <c r="BF52" s="46">
        <v>3968</v>
      </c>
      <c r="BG52" s="46">
        <v>1190.3999999999999</v>
      </c>
      <c r="BH52" s="46">
        <v>154.1</v>
      </c>
      <c r="BI52" s="46">
        <v>46.23</v>
      </c>
      <c r="BJ52" s="46">
        <v>1308.1999999999998</v>
      </c>
      <c r="BK52" s="46">
        <v>392.45999999999992</v>
      </c>
      <c r="BL52" s="46">
        <v>591.5</v>
      </c>
      <c r="BM52" s="46">
        <v>177.45</v>
      </c>
      <c r="BN52" s="46">
        <v>35.200000000000003</v>
      </c>
      <c r="BO52" s="46">
        <v>10.56</v>
      </c>
      <c r="BP52" s="46">
        <v>208.49999999999997</v>
      </c>
      <c r="BQ52" s="46">
        <v>62.54999999999999</v>
      </c>
      <c r="BR52" s="46">
        <v>150.30000000000001</v>
      </c>
      <c r="BS52" s="46">
        <v>45.09</v>
      </c>
      <c r="BT52" s="46">
        <v>0</v>
      </c>
      <c r="BU52" s="46">
        <v>0</v>
      </c>
      <c r="BV52" s="46">
        <v>16.8</v>
      </c>
      <c r="BW52" s="46">
        <v>5.04</v>
      </c>
      <c r="BX52" s="46">
        <v>429.00000000000006</v>
      </c>
      <c r="BY52" s="46">
        <v>128.70000000000002</v>
      </c>
      <c r="BZ52" s="46">
        <v>71.899999999999991</v>
      </c>
      <c r="CA52" s="46">
        <v>21.569999999999997</v>
      </c>
      <c r="CB52" s="46">
        <v>82.800000000000011</v>
      </c>
      <c r="CC52" s="46">
        <v>24.840000000000003</v>
      </c>
      <c r="CD52" s="46">
        <v>15.299999999999997</v>
      </c>
      <c r="CE52" s="46">
        <v>4.589999999999999</v>
      </c>
      <c r="CF52" s="46">
        <v>2.7</v>
      </c>
      <c r="CG52" s="46">
        <v>0.55893620398849109</v>
      </c>
      <c r="CH52" s="46">
        <v>0</v>
      </c>
      <c r="CI52" s="46">
        <v>0</v>
      </c>
      <c r="CJ52" s="46">
        <v>0</v>
      </c>
      <c r="CK52" s="46">
        <v>0</v>
      </c>
      <c r="CL52" s="46">
        <v>1828.6000000000001</v>
      </c>
      <c r="CM52" s="46">
        <v>0</v>
      </c>
      <c r="CN52" s="46">
        <v>0</v>
      </c>
      <c r="CO52" s="46">
        <v>0</v>
      </c>
      <c r="CP52" s="46">
        <v>68</v>
      </c>
      <c r="CQ52" s="46">
        <v>0</v>
      </c>
      <c r="CR52" s="46">
        <v>0</v>
      </c>
      <c r="CS52" s="46">
        <v>0</v>
      </c>
      <c r="CT52" s="46">
        <v>0</v>
      </c>
      <c r="CU52" s="46">
        <v>0</v>
      </c>
      <c r="CV52" s="46">
        <v>12.7</v>
      </c>
      <c r="CW52" s="46">
        <v>0</v>
      </c>
      <c r="CX52" s="46">
        <v>57.300000000000004</v>
      </c>
      <c r="CY52" s="46">
        <v>0</v>
      </c>
      <c r="CZ52" s="47">
        <f t="shared" si="2"/>
        <v>28580.699999999993</v>
      </c>
      <c r="DA52" s="47">
        <f t="shared" si="2"/>
        <v>11861.098936203989</v>
      </c>
    </row>
    <row r="53" spans="1:105" ht="13.5" thickBot="1">
      <c r="A53" s="33" t="s">
        <v>141</v>
      </c>
      <c r="B53" s="46">
        <v>5574</v>
      </c>
      <c r="C53" s="46">
        <v>757</v>
      </c>
      <c r="D53" s="46">
        <v>167.89999999999998</v>
      </c>
      <c r="E53" s="46">
        <v>21.826999999999998</v>
      </c>
      <c r="F53" s="46">
        <v>1360.2</v>
      </c>
      <c r="G53" s="46">
        <v>270</v>
      </c>
      <c r="H53" s="46">
        <v>191</v>
      </c>
      <c r="I53" s="46">
        <v>220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1.4000000000000001</v>
      </c>
      <c r="AA53" s="46">
        <v>0.18200000000000002</v>
      </c>
      <c r="AB53" s="46">
        <v>0</v>
      </c>
      <c r="AC53" s="46">
        <v>0</v>
      </c>
      <c r="AD53" s="46">
        <v>0</v>
      </c>
      <c r="AE53" s="46">
        <v>0</v>
      </c>
      <c r="AF53" s="46">
        <v>67.099999999999994</v>
      </c>
      <c r="AG53" s="46">
        <v>6.7</v>
      </c>
      <c r="AH53" s="46">
        <v>0</v>
      </c>
      <c r="AI53" s="46">
        <v>0</v>
      </c>
      <c r="AJ53" s="46">
        <v>0</v>
      </c>
      <c r="AK53" s="46">
        <v>0</v>
      </c>
      <c r="AL53" s="46">
        <v>0</v>
      </c>
      <c r="AM53" s="46">
        <v>0</v>
      </c>
      <c r="AN53" s="46">
        <v>0</v>
      </c>
      <c r="AO53" s="46">
        <v>0</v>
      </c>
      <c r="AP53" s="46">
        <v>0</v>
      </c>
      <c r="AQ53" s="46">
        <v>0</v>
      </c>
      <c r="AR53" s="46">
        <v>0.5</v>
      </c>
      <c r="AS53" s="46">
        <v>4.9999999999999996E-2</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2.1</v>
      </c>
      <c r="CG53" s="46">
        <v>0.27300000000000002</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7364.2</v>
      </c>
      <c r="DA53" s="47">
        <f t="shared" si="2"/>
        <v>1276.0319999999999</v>
      </c>
    </row>
    <row r="54" spans="1:105" ht="13.5" thickBot="1">
      <c r="A54" s="33" t="s">
        <v>177</v>
      </c>
      <c r="B54" s="46">
        <v>880.19999999999993</v>
      </c>
      <c r="C54" s="46">
        <v>288.59016393442619</v>
      </c>
      <c r="D54" s="46">
        <v>565.20000000000005</v>
      </c>
      <c r="E54" s="46">
        <v>185.31147540983608</v>
      </c>
      <c r="F54" s="46">
        <v>2976</v>
      </c>
      <c r="G54" s="46">
        <v>975.7377049180327</v>
      </c>
      <c r="H54" s="46">
        <v>80.099999999999994</v>
      </c>
      <c r="I54" s="46">
        <v>26.26229508196721</v>
      </c>
      <c r="J54" s="46">
        <v>20</v>
      </c>
      <c r="K54" s="46">
        <v>8</v>
      </c>
      <c r="L54" s="46">
        <v>24.6</v>
      </c>
      <c r="M54" s="46">
        <v>8.0655737704918025</v>
      </c>
      <c r="N54" s="46">
        <v>2.5</v>
      </c>
      <c r="O54" s="46">
        <v>0.8196721311475399</v>
      </c>
      <c r="P54" s="46">
        <v>17.3</v>
      </c>
      <c r="Q54" s="46">
        <v>5.672131147540977</v>
      </c>
      <c r="R54" s="46">
        <v>0</v>
      </c>
      <c r="S54" s="46">
        <v>0</v>
      </c>
      <c r="T54" s="46">
        <v>0</v>
      </c>
      <c r="U54" s="46">
        <v>0</v>
      </c>
      <c r="V54" s="46">
        <v>0</v>
      </c>
      <c r="W54" s="46">
        <v>0</v>
      </c>
      <c r="X54" s="46">
        <v>3</v>
      </c>
      <c r="Y54" s="46">
        <v>0.98360655737704794</v>
      </c>
      <c r="Z54" s="46">
        <v>2.4</v>
      </c>
      <c r="AA54" s="46">
        <v>0.78688524590163833</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0.5</v>
      </c>
      <c r="BK54" s="46">
        <v>0.16393442622950799</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2.3000000000000003</v>
      </c>
      <c r="CG54" s="46">
        <v>0.46000000000000008</v>
      </c>
      <c r="CH54" s="46">
        <v>0</v>
      </c>
      <c r="CI54" s="46">
        <v>0</v>
      </c>
      <c r="CJ54" s="46">
        <v>0</v>
      </c>
      <c r="CK54" s="46">
        <v>0</v>
      </c>
      <c r="CL54" s="46">
        <v>1.4000000000000001</v>
      </c>
      <c r="CM54" s="46">
        <v>0.28000000000000003</v>
      </c>
      <c r="CN54" s="46">
        <v>0</v>
      </c>
      <c r="CO54" s="46">
        <v>0</v>
      </c>
      <c r="CP54" s="46">
        <v>0</v>
      </c>
      <c r="CQ54" s="46">
        <v>0</v>
      </c>
      <c r="CR54" s="46">
        <v>0</v>
      </c>
      <c r="CS54" s="46">
        <v>0</v>
      </c>
      <c r="CT54" s="46">
        <v>0</v>
      </c>
      <c r="CU54" s="46">
        <v>0</v>
      </c>
      <c r="CV54" s="46">
        <v>0</v>
      </c>
      <c r="CW54" s="46">
        <v>0</v>
      </c>
      <c r="CX54" s="46">
        <v>0</v>
      </c>
      <c r="CY54" s="46">
        <v>0</v>
      </c>
      <c r="CZ54" s="47">
        <f t="shared" si="2"/>
        <v>4575.5</v>
      </c>
      <c r="DA54" s="47">
        <f t="shared" si="2"/>
        <v>1501.133442622951</v>
      </c>
    </row>
    <row r="55" spans="1:105" ht="13.5" thickBot="1">
      <c r="A55" s="33" t="s">
        <v>37</v>
      </c>
      <c r="B55" s="46">
        <v>3478.4000000000005</v>
      </c>
      <c r="C55" s="46">
        <v>407</v>
      </c>
      <c r="D55" s="46">
        <v>1862.4</v>
      </c>
      <c r="E55" s="46">
        <v>248</v>
      </c>
      <c r="F55" s="46">
        <v>55000</v>
      </c>
      <c r="G55" s="46">
        <v>8087</v>
      </c>
      <c r="H55" s="46">
        <v>13732.4</v>
      </c>
      <c r="I55" s="46">
        <v>1591</v>
      </c>
      <c r="J55" s="46">
        <v>784.09999999999991</v>
      </c>
      <c r="K55" s="46">
        <v>106</v>
      </c>
      <c r="L55" s="46">
        <v>18574</v>
      </c>
      <c r="M55" s="46">
        <v>2030</v>
      </c>
      <c r="N55" s="46">
        <v>6959.2999999999993</v>
      </c>
      <c r="O55" s="46">
        <v>1370.62</v>
      </c>
      <c r="P55" s="46">
        <v>1290.8</v>
      </c>
      <c r="Q55" s="46">
        <v>469</v>
      </c>
      <c r="R55" s="46">
        <v>32518.1</v>
      </c>
      <c r="S55" s="46">
        <v>5509</v>
      </c>
      <c r="T55" s="46">
        <v>22.799999999999997</v>
      </c>
      <c r="U55" s="46">
        <v>2.6994535519125682</v>
      </c>
      <c r="V55" s="46">
        <v>2528.3000000000002</v>
      </c>
      <c r="W55" s="46">
        <v>467.49</v>
      </c>
      <c r="X55" s="46">
        <v>2779.8</v>
      </c>
      <c r="Y55" s="46">
        <v>1650</v>
      </c>
      <c r="Z55" s="46">
        <v>3377</v>
      </c>
      <c r="AA55" s="46">
        <v>372</v>
      </c>
      <c r="AB55" s="46">
        <v>1600</v>
      </c>
      <c r="AC55" s="46">
        <v>320</v>
      </c>
      <c r="AD55" s="46">
        <v>728.40000000000009</v>
      </c>
      <c r="AE55" s="46">
        <v>110</v>
      </c>
      <c r="AF55" s="46">
        <v>14.1</v>
      </c>
      <c r="AG55" s="46">
        <v>3.8</v>
      </c>
      <c r="AH55" s="46">
        <v>0</v>
      </c>
      <c r="AI55" s="46">
        <v>0</v>
      </c>
      <c r="AJ55" s="46">
        <v>0</v>
      </c>
      <c r="AK55" s="46">
        <v>0</v>
      </c>
      <c r="AL55" s="46">
        <v>0</v>
      </c>
      <c r="AM55" s="46">
        <v>0</v>
      </c>
      <c r="AN55" s="46">
        <v>5.2</v>
      </c>
      <c r="AO55" s="46">
        <v>1</v>
      </c>
      <c r="AP55" s="46">
        <v>4587.7</v>
      </c>
      <c r="AQ55" s="46">
        <v>944</v>
      </c>
      <c r="AR55" s="46">
        <v>5729</v>
      </c>
      <c r="AS55" s="46">
        <v>175.84085540029341</v>
      </c>
      <c r="AT55" s="46">
        <v>10075.9</v>
      </c>
      <c r="AU55" s="46">
        <v>3000</v>
      </c>
      <c r="AV55" s="46">
        <v>0</v>
      </c>
      <c r="AW55" s="46">
        <v>0</v>
      </c>
      <c r="AX55" s="46">
        <v>0</v>
      </c>
      <c r="AY55" s="46">
        <v>0</v>
      </c>
      <c r="AZ55" s="46">
        <v>0</v>
      </c>
      <c r="BA55" s="46">
        <v>0</v>
      </c>
      <c r="BB55" s="46">
        <v>0</v>
      </c>
      <c r="BC55" s="46">
        <v>0</v>
      </c>
      <c r="BD55" s="46">
        <v>0</v>
      </c>
      <c r="BE55" s="46">
        <v>0</v>
      </c>
      <c r="BF55" s="46">
        <v>1400</v>
      </c>
      <c r="BG55" s="46">
        <v>518</v>
      </c>
      <c r="BH55" s="46">
        <v>0</v>
      </c>
      <c r="BI55" s="46">
        <v>0</v>
      </c>
      <c r="BJ55" s="46">
        <v>0</v>
      </c>
      <c r="BK55" s="46">
        <v>0</v>
      </c>
      <c r="BL55" s="46">
        <v>2746.3999999999996</v>
      </c>
      <c r="BM55" s="46">
        <v>839</v>
      </c>
      <c r="BN55" s="46">
        <v>0</v>
      </c>
      <c r="BO55" s="46">
        <v>0</v>
      </c>
      <c r="BP55" s="46">
        <v>0</v>
      </c>
      <c r="BQ55" s="46">
        <v>0</v>
      </c>
      <c r="BR55" s="46">
        <v>74.599999999999994</v>
      </c>
      <c r="BS55" s="46">
        <v>9.6980000000000004</v>
      </c>
      <c r="BT55" s="46">
        <v>0</v>
      </c>
      <c r="BU55" s="46">
        <v>0</v>
      </c>
      <c r="BV55" s="46">
        <v>0</v>
      </c>
      <c r="BW55" s="46">
        <v>0</v>
      </c>
      <c r="BX55" s="46">
        <v>0</v>
      </c>
      <c r="BY55" s="46">
        <v>0</v>
      </c>
      <c r="BZ55" s="46">
        <v>0</v>
      </c>
      <c r="CA55" s="46">
        <v>0</v>
      </c>
      <c r="CB55" s="46">
        <v>0</v>
      </c>
      <c r="CC55" s="46">
        <v>0</v>
      </c>
      <c r="CD55" s="46">
        <v>4.7</v>
      </c>
      <c r="CE55" s="46">
        <v>0.6110000000000001</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169873.4</v>
      </c>
      <c r="DA55" s="47">
        <f t="shared" si="2"/>
        <v>28231.759308952205</v>
      </c>
    </row>
    <row r="56" spans="1:105" ht="15" thickBot="1">
      <c r="A56" s="27" t="s">
        <v>191</v>
      </c>
      <c r="B56" s="48">
        <f>SUM(B57:B85)</f>
        <v>803.8</v>
      </c>
      <c r="C56" s="48">
        <f t="shared" ref="C56:BN56" si="12">SUM(C57:C85)</f>
        <v>25.814544060249435</v>
      </c>
      <c r="D56" s="48">
        <f t="shared" si="12"/>
        <v>479.40000000000009</v>
      </c>
      <c r="E56" s="48">
        <f t="shared" si="12"/>
        <v>748.84232057416273</v>
      </c>
      <c r="F56" s="48">
        <f t="shared" si="12"/>
        <v>1212.8</v>
      </c>
      <c r="G56" s="48">
        <f t="shared" si="12"/>
        <v>168.26395534290273</v>
      </c>
      <c r="H56" s="48">
        <f t="shared" si="12"/>
        <v>361.09999999999997</v>
      </c>
      <c r="I56" s="48">
        <f t="shared" si="12"/>
        <v>45.70382955348969</v>
      </c>
      <c r="J56" s="48">
        <f t="shared" si="12"/>
        <v>397.99999999999994</v>
      </c>
      <c r="K56" s="48">
        <f t="shared" si="12"/>
        <v>91.510491150897778</v>
      </c>
      <c r="L56" s="48">
        <f t="shared" si="12"/>
        <v>2062.6</v>
      </c>
      <c r="M56" s="48">
        <f t="shared" si="12"/>
        <v>499.2781507472385</v>
      </c>
      <c r="N56" s="48">
        <f t="shared" si="12"/>
        <v>10536</v>
      </c>
      <c r="O56" s="48">
        <f t="shared" si="12"/>
        <v>13407.602047210428</v>
      </c>
      <c r="P56" s="48">
        <f t="shared" si="12"/>
        <v>885.69999999999982</v>
      </c>
      <c r="Q56" s="48">
        <f t="shared" si="12"/>
        <v>328.55357496012749</v>
      </c>
      <c r="R56" s="48">
        <f t="shared" si="12"/>
        <v>2478.1</v>
      </c>
      <c r="S56" s="48">
        <f t="shared" si="12"/>
        <v>702.71453189792669</v>
      </c>
      <c r="T56" s="48">
        <f t="shared" si="12"/>
        <v>23695</v>
      </c>
      <c r="U56" s="48">
        <f t="shared" si="12"/>
        <v>3797.9813641542337</v>
      </c>
      <c r="V56" s="48">
        <f t="shared" si="12"/>
        <v>3791.2999999999993</v>
      </c>
      <c r="W56" s="48">
        <f t="shared" si="12"/>
        <v>481.92998826611978</v>
      </c>
      <c r="X56" s="48">
        <f t="shared" si="12"/>
        <v>621.6</v>
      </c>
      <c r="Y56" s="48">
        <f t="shared" si="12"/>
        <v>118.26777265033812</v>
      </c>
      <c r="Z56" s="48">
        <f t="shared" si="12"/>
        <v>13077</v>
      </c>
      <c r="AA56" s="48">
        <f t="shared" si="12"/>
        <v>1275.149267068201</v>
      </c>
      <c r="AB56" s="48">
        <f t="shared" si="12"/>
        <v>2121.5</v>
      </c>
      <c r="AC56" s="48">
        <f t="shared" si="12"/>
        <v>553.64400000000012</v>
      </c>
      <c r="AD56" s="48">
        <f t="shared" si="12"/>
        <v>1496.9</v>
      </c>
      <c r="AE56" s="48">
        <f t="shared" si="12"/>
        <v>495.92099999999994</v>
      </c>
      <c r="AF56" s="48">
        <f t="shared" si="12"/>
        <v>1362.7000000000003</v>
      </c>
      <c r="AG56" s="48">
        <f t="shared" si="12"/>
        <v>137.00164999999998</v>
      </c>
      <c r="AH56" s="48">
        <f t="shared" si="12"/>
        <v>948.20000000000016</v>
      </c>
      <c r="AI56" s="48">
        <f t="shared" si="12"/>
        <v>71.696488304093563</v>
      </c>
      <c r="AJ56" s="48">
        <f t="shared" si="12"/>
        <v>414.3</v>
      </c>
      <c r="AK56" s="48">
        <f t="shared" si="12"/>
        <v>152.57943381180226</v>
      </c>
      <c r="AL56" s="48">
        <f t="shared" si="12"/>
        <v>519.70000000000005</v>
      </c>
      <c r="AM56" s="48">
        <f t="shared" si="12"/>
        <v>72.690358851674617</v>
      </c>
      <c r="AN56" s="48">
        <f t="shared" si="12"/>
        <v>203.7</v>
      </c>
      <c r="AO56" s="48">
        <f t="shared" si="12"/>
        <v>63.87048484848485</v>
      </c>
      <c r="AP56" s="48">
        <f t="shared" si="12"/>
        <v>7815.7999999999993</v>
      </c>
      <c r="AQ56" s="48">
        <f t="shared" si="12"/>
        <v>1984.4043062200956</v>
      </c>
      <c r="AR56" s="48">
        <f t="shared" si="12"/>
        <v>904.99999999999989</v>
      </c>
      <c r="AS56" s="48">
        <f t="shared" si="12"/>
        <v>180.64768639821887</v>
      </c>
      <c r="AT56" s="48">
        <f t="shared" si="12"/>
        <v>1846.1000000000001</v>
      </c>
      <c r="AU56" s="48">
        <f t="shared" si="12"/>
        <v>186.90947978002649</v>
      </c>
      <c r="AV56" s="48">
        <f t="shared" si="12"/>
        <v>4835.2000000000007</v>
      </c>
      <c r="AW56" s="48">
        <f t="shared" si="12"/>
        <v>911.9842367133208</v>
      </c>
      <c r="AX56" s="48">
        <f t="shared" si="12"/>
        <v>78.5</v>
      </c>
      <c r="AY56" s="48">
        <f t="shared" si="12"/>
        <v>232.11162679425834</v>
      </c>
      <c r="AZ56" s="48">
        <f t="shared" si="12"/>
        <v>39.800000000000004</v>
      </c>
      <c r="BA56" s="48">
        <f t="shared" si="12"/>
        <v>28.141539074960129</v>
      </c>
      <c r="BB56" s="48">
        <f t="shared" si="12"/>
        <v>17.299999999999997</v>
      </c>
      <c r="BC56" s="48">
        <f t="shared" si="12"/>
        <v>7.1629449760765551</v>
      </c>
      <c r="BD56" s="48">
        <f t="shared" si="12"/>
        <v>111.40000000000002</v>
      </c>
      <c r="BE56" s="48">
        <f t="shared" si="12"/>
        <v>18.45635326953748</v>
      </c>
      <c r="BF56" s="48">
        <f t="shared" si="12"/>
        <v>1064.8</v>
      </c>
      <c r="BG56" s="48">
        <f t="shared" si="12"/>
        <v>198.43194605423412</v>
      </c>
      <c r="BH56" s="48">
        <f t="shared" si="12"/>
        <v>378.6</v>
      </c>
      <c r="BI56" s="48">
        <f t="shared" si="12"/>
        <v>78.609729931976077</v>
      </c>
      <c r="BJ56" s="48">
        <f t="shared" si="12"/>
        <v>269.3</v>
      </c>
      <c r="BK56" s="48">
        <f t="shared" si="12"/>
        <v>75.105835514109941</v>
      </c>
      <c r="BL56" s="48">
        <f t="shared" si="12"/>
        <v>1454.2</v>
      </c>
      <c r="BM56" s="48">
        <f t="shared" si="12"/>
        <v>498.38813662621254</v>
      </c>
      <c r="BN56" s="48">
        <f t="shared" si="12"/>
        <v>2729.3</v>
      </c>
      <c r="BO56" s="48">
        <f t="shared" ref="BO56:CY56" si="13">SUM(BO57:BO85)</f>
        <v>231.37844028229665</v>
      </c>
      <c r="BP56" s="48">
        <f t="shared" si="13"/>
        <v>1273.6000000000001</v>
      </c>
      <c r="BQ56" s="48">
        <f t="shared" si="13"/>
        <v>374.95722488038268</v>
      </c>
      <c r="BR56" s="48">
        <f t="shared" si="13"/>
        <v>181.40000000000006</v>
      </c>
      <c r="BS56" s="48">
        <f t="shared" si="13"/>
        <v>9.470754385964911</v>
      </c>
      <c r="BT56" s="48">
        <f t="shared" si="13"/>
        <v>28.900000000000002</v>
      </c>
      <c r="BU56" s="48">
        <f t="shared" si="13"/>
        <v>5.1861249999999997</v>
      </c>
      <c r="BV56" s="48">
        <f t="shared" si="13"/>
        <v>395.29999999999995</v>
      </c>
      <c r="BW56" s="48">
        <f t="shared" si="13"/>
        <v>221.63411602870812</v>
      </c>
      <c r="BX56" s="48">
        <f t="shared" si="13"/>
        <v>355.49999999999994</v>
      </c>
      <c r="BY56" s="48">
        <f t="shared" si="13"/>
        <v>54.745886535666507</v>
      </c>
      <c r="BZ56" s="48">
        <f t="shared" si="13"/>
        <v>455.40000000000003</v>
      </c>
      <c r="CA56" s="48">
        <f t="shared" si="13"/>
        <v>60.142764752791066</v>
      </c>
      <c r="CB56" s="48">
        <f t="shared" si="13"/>
        <v>489.99999999999994</v>
      </c>
      <c r="CC56" s="48">
        <f t="shared" si="13"/>
        <v>225.93267404949324</v>
      </c>
      <c r="CD56" s="48">
        <f t="shared" si="13"/>
        <v>99.3</v>
      </c>
      <c r="CE56" s="48">
        <f t="shared" si="13"/>
        <v>17.580519936204148</v>
      </c>
      <c r="CF56" s="48">
        <f t="shared" si="13"/>
        <v>383.3</v>
      </c>
      <c r="CG56" s="48">
        <f t="shared" si="13"/>
        <v>79.217141000296749</v>
      </c>
      <c r="CH56" s="48">
        <f t="shared" si="13"/>
        <v>105.10000000000001</v>
      </c>
      <c r="CI56" s="48">
        <f t="shared" si="13"/>
        <v>17.040375598086126</v>
      </c>
      <c r="CJ56" s="48">
        <f t="shared" si="13"/>
        <v>15103.800000000003</v>
      </c>
      <c r="CK56" s="48">
        <f t="shared" si="13"/>
        <v>171.27622334256191</v>
      </c>
      <c r="CL56" s="48">
        <f t="shared" si="13"/>
        <v>436.8</v>
      </c>
      <c r="CM56" s="48">
        <f t="shared" si="13"/>
        <v>32.182291611507701</v>
      </c>
      <c r="CN56" s="48">
        <f t="shared" si="13"/>
        <v>218.3</v>
      </c>
      <c r="CO56" s="48">
        <f t="shared" si="13"/>
        <v>178.45506507177035</v>
      </c>
      <c r="CP56" s="48">
        <f t="shared" si="13"/>
        <v>479.09999999999985</v>
      </c>
      <c r="CQ56" s="48">
        <f t="shared" si="13"/>
        <v>95.381265413579754</v>
      </c>
      <c r="CR56" s="48">
        <f t="shared" si="13"/>
        <v>272</v>
      </c>
      <c r="CS56" s="48">
        <f t="shared" si="13"/>
        <v>88.83152312599681</v>
      </c>
      <c r="CT56" s="48">
        <f t="shared" si="13"/>
        <v>304.79999999999995</v>
      </c>
      <c r="CU56" s="48">
        <f t="shared" si="13"/>
        <v>38.326192982456142</v>
      </c>
      <c r="CV56" s="48">
        <f t="shared" si="13"/>
        <v>247.79999999999998</v>
      </c>
      <c r="CW56" s="48">
        <f t="shared" si="13"/>
        <v>25.313176053770793</v>
      </c>
      <c r="CX56" s="48">
        <f t="shared" si="13"/>
        <v>683.1</v>
      </c>
      <c r="CY56" s="48">
        <f t="shared" si="13"/>
        <v>111.01691310183345</v>
      </c>
      <c r="CZ56" s="48">
        <f>SUM(CZ57:CZ85)</f>
        <v>110528.2</v>
      </c>
      <c r="DA56" s="48">
        <f>SUM(DA57:DA85)</f>
        <v>29677.437747958767</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3.1</v>
      </c>
      <c r="BO57" s="49">
        <v>0.92999999999999994</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3.1</v>
      </c>
      <c r="DA57" s="47">
        <f t="shared" si="2"/>
        <v>0.92999999999999994</v>
      </c>
    </row>
    <row r="58" spans="1:105" ht="13.5" thickBot="1">
      <c r="A58" s="33" t="s">
        <v>77</v>
      </c>
      <c r="B58" s="49">
        <v>6.4</v>
      </c>
      <c r="C58" s="49">
        <v>1.92</v>
      </c>
      <c r="D58" s="49">
        <v>3.5</v>
      </c>
      <c r="E58" s="49">
        <v>3.5</v>
      </c>
      <c r="F58" s="49">
        <v>18.3</v>
      </c>
      <c r="G58" s="49">
        <v>5.49</v>
      </c>
      <c r="H58" s="49">
        <v>1</v>
      </c>
      <c r="I58" s="49">
        <v>0.5</v>
      </c>
      <c r="J58" s="49">
        <v>4</v>
      </c>
      <c r="K58" s="49">
        <v>1.2869999999999999</v>
      </c>
      <c r="L58" s="49">
        <v>35.5</v>
      </c>
      <c r="M58" s="49">
        <v>3.5</v>
      </c>
      <c r="N58" s="49">
        <v>25.5</v>
      </c>
      <c r="O58" s="49">
        <v>51</v>
      </c>
      <c r="P58" s="49">
        <v>2.4</v>
      </c>
      <c r="Q58" s="49">
        <v>0.72</v>
      </c>
      <c r="R58" s="49">
        <v>8.8000000000000007</v>
      </c>
      <c r="S58" s="49">
        <v>2.64</v>
      </c>
      <c r="T58" s="49">
        <v>1136.8</v>
      </c>
      <c r="U58" s="49">
        <v>341.03999999999996</v>
      </c>
      <c r="V58" s="49">
        <v>81.8</v>
      </c>
      <c r="W58" s="49">
        <v>4.09</v>
      </c>
      <c r="X58" s="49">
        <v>3</v>
      </c>
      <c r="Y58" s="49">
        <v>0.45</v>
      </c>
      <c r="Z58" s="49">
        <v>6.3</v>
      </c>
      <c r="AA58" s="49">
        <v>1.89</v>
      </c>
      <c r="AB58" s="49">
        <v>3</v>
      </c>
      <c r="AC58" s="49">
        <v>3</v>
      </c>
      <c r="AD58" s="49">
        <v>3.5999999999999996</v>
      </c>
      <c r="AE58" s="49">
        <v>1.0799999999999998</v>
      </c>
      <c r="AF58" s="49">
        <v>0</v>
      </c>
      <c r="AG58" s="49">
        <v>0</v>
      </c>
      <c r="AH58" s="49">
        <v>13.200000000000001</v>
      </c>
      <c r="AI58" s="49">
        <v>3.96</v>
      </c>
      <c r="AJ58" s="49">
        <v>8.6999999999999993</v>
      </c>
      <c r="AK58" s="49">
        <v>0.98863636363636354</v>
      </c>
      <c r="AL58" s="49">
        <v>3.5</v>
      </c>
      <c r="AM58" s="49">
        <v>0.9</v>
      </c>
      <c r="AN58" s="49">
        <v>0</v>
      </c>
      <c r="AO58" s="49">
        <v>0</v>
      </c>
      <c r="AP58" s="49">
        <v>21</v>
      </c>
      <c r="AQ58" s="49">
        <v>3</v>
      </c>
      <c r="AR58" s="49">
        <v>4.4000000000000004</v>
      </c>
      <c r="AS58" s="49">
        <v>0.80666666666666675</v>
      </c>
      <c r="AT58" s="49">
        <v>20.5</v>
      </c>
      <c r="AU58" s="49">
        <v>4.5100000000000007</v>
      </c>
      <c r="AV58" s="49">
        <v>20</v>
      </c>
      <c r="AW58" s="49">
        <v>8.4</v>
      </c>
      <c r="AX58" s="49">
        <v>10</v>
      </c>
      <c r="AY58" s="49">
        <v>40</v>
      </c>
      <c r="AZ58" s="49">
        <v>0</v>
      </c>
      <c r="BA58" s="49">
        <v>0</v>
      </c>
      <c r="BB58" s="49">
        <v>0.1</v>
      </c>
      <c r="BC58" s="49">
        <v>2.2000000000000002E-2</v>
      </c>
      <c r="BD58" s="49">
        <v>7.8000000000000007</v>
      </c>
      <c r="BE58" s="49">
        <v>1.7160000000000002</v>
      </c>
      <c r="BF58" s="49">
        <v>183</v>
      </c>
      <c r="BG58" s="49">
        <v>40.168500000000002</v>
      </c>
      <c r="BH58" s="49">
        <v>50.7</v>
      </c>
      <c r="BI58" s="49">
        <v>11.154</v>
      </c>
      <c r="BJ58" s="49">
        <v>5.0999999999999996</v>
      </c>
      <c r="BK58" s="49">
        <v>1.1220000000000001</v>
      </c>
      <c r="BL58" s="49">
        <v>10</v>
      </c>
      <c r="BM58" s="49">
        <v>4</v>
      </c>
      <c r="BN58" s="49">
        <v>6.6000000000000005</v>
      </c>
      <c r="BO58" s="49">
        <v>1.4520000000000002</v>
      </c>
      <c r="BP58" s="49">
        <v>8.5</v>
      </c>
      <c r="BQ58" s="49">
        <v>2.25</v>
      </c>
      <c r="BR58" s="49">
        <v>0.1</v>
      </c>
      <c r="BS58" s="49">
        <v>2.2000000000000002E-2</v>
      </c>
      <c r="BT58" s="49">
        <v>0</v>
      </c>
      <c r="BU58" s="49">
        <v>0</v>
      </c>
      <c r="BV58" s="49">
        <v>3.2000000000000006</v>
      </c>
      <c r="BW58" s="49">
        <v>0</v>
      </c>
      <c r="BX58" s="49">
        <v>2.2000000000000002</v>
      </c>
      <c r="BY58" s="49">
        <v>0.48400000000000004</v>
      </c>
      <c r="BZ58" s="49">
        <v>2.5</v>
      </c>
      <c r="CA58" s="49">
        <v>0.55000000000000004</v>
      </c>
      <c r="CB58" s="49">
        <v>1.2</v>
      </c>
      <c r="CC58" s="49">
        <v>0.26400000000000001</v>
      </c>
      <c r="CD58" s="49">
        <v>1</v>
      </c>
      <c r="CE58" s="49">
        <v>0.06</v>
      </c>
      <c r="CF58" s="49">
        <v>5</v>
      </c>
      <c r="CG58" s="49">
        <v>2</v>
      </c>
      <c r="CH58" s="49">
        <v>14.8</v>
      </c>
      <c r="CI58" s="49">
        <v>0.2</v>
      </c>
      <c r="CJ58" s="49">
        <v>3.1</v>
      </c>
      <c r="CK58" s="49">
        <v>0.68200000000000005</v>
      </c>
      <c r="CL58" s="49">
        <v>0.4</v>
      </c>
      <c r="CM58" s="49">
        <v>0.16948016217781633</v>
      </c>
      <c r="CN58" s="49">
        <v>1.3</v>
      </c>
      <c r="CO58" s="49">
        <v>0.39</v>
      </c>
      <c r="CP58" s="49">
        <v>10.3</v>
      </c>
      <c r="CQ58" s="49">
        <v>2.2660000000000005</v>
      </c>
      <c r="CR58" s="49">
        <v>2.2000000000000002</v>
      </c>
      <c r="CS58" s="49">
        <v>1</v>
      </c>
      <c r="CT58" s="49">
        <v>5.6999999999999993</v>
      </c>
      <c r="CU58" s="49">
        <v>1.2539999999999998</v>
      </c>
      <c r="CV58" s="49">
        <v>1.6</v>
      </c>
      <c r="CW58" s="49">
        <v>0.31679999999999997</v>
      </c>
      <c r="CX58" s="49">
        <v>21</v>
      </c>
      <c r="CY58" s="49">
        <v>4.62</v>
      </c>
      <c r="CZ58" s="47">
        <f t="shared" si="2"/>
        <v>1788.5999999999997</v>
      </c>
      <c r="DA58" s="47">
        <f t="shared" si="2"/>
        <v>560.83508319248062</v>
      </c>
    </row>
    <row r="59" spans="1:105" ht="13.5" thickBot="1">
      <c r="A59" s="33" t="s">
        <v>78</v>
      </c>
      <c r="B59" s="49">
        <v>27.9</v>
      </c>
      <c r="C59" s="49">
        <v>4.7430000000000003</v>
      </c>
      <c r="D59" s="49">
        <v>0.5</v>
      </c>
      <c r="E59" s="49">
        <v>8.5000000000000006E-2</v>
      </c>
      <c r="F59" s="49">
        <v>2</v>
      </c>
      <c r="G59" s="49">
        <v>0.34</v>
      </c>
      <c r="H59" s="49">
        <v>0.3</v>
      </c>
      <c r="I59" s="49">
        <v>5.1000000000000004E-2</v>
      </c>
      <c r="J59" s="49">
        <v>0</v>
      </c>
      <c r="K59" s="49">
        <v>0</v>
      </c>
      <c r="L59" s="49">
        <v>0.89999999999999991</v>
      </c>
      <c r="M59" s="49">
        <v>0.153</v>
      </c>
      <c r="N59" s="49">
        <v>21.400000000000002</v>
      </c>
      <c r="O59" s="49">
        <v>10.700000000000001</v>
      </c>
      <c r="P59" s="49">
        <v>0.70000000000000007</v>
      </c>
      <c r="Q59" s="49">
        <v>0.11900000000000002</v>
      </c>
      <c r="R59" s="49">
        <v>0.3</v>
      </c>
      <c r="S59" s="49">
        <v>5.1000000000000004E-2</v>
      </c>
      <c r="T59" s="49">
        <v>4.3</v>
      </c>
      <c r="U59" s="49">
        <v>0.73099999999999998</v>
      </c>
      <c r="V59" s="49">
        <v>0.2</v>
      </c>
      <c r="W59" s="49">
        <v>3.4000000000000002E-2</v>
      </c>
      <c r="X59" s="49">
        <v>2</v>
      </c>
      <c r="Y59" s="49">
        <v>0.27200000000000002</v>
      </c>
      <c r="Z59" s="49">
        <v>0.3</v>
      </c>
      <c r="AA59" s="49">
        <v>5.1000000000000004E-2</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0.3</v>
      </c>
      <c r="AW59" s="49">
        <v>5.1000000000000004E-2</v>
      </c>
      <c r="AX59" s="49">
        <v>0</v>
      </c>
      <c r="AY59" s="49">
        <v>0</v>
      </c>
      <c r="AZ59" s="49">
        <v>0</v>
      </c>
      <c r="BA59" s="49">
        <v>0</v>
      </c>
      <c r="BB59" s="49">
        <v>0.1</v>
      </c>
      <c r="BC59" s="49">
        <v>1.7000000000000001E-2</v>
      </c>
      <c r="BD59" s="49">
        <v>0</v>
      </c>
      <c r="BE59" s="49">
        <v>0</v>
      </c>
      <c r="BF59" s="49">
        <v>0</v>
      </c>
      <c r="BG59" s="49">
        <v>0</v>
      </c>
      <c r="BH59" s="49">
        <v>0</v>
      </c>
      <c r="BI59" s="49">
        <v>0</v>
      </c>
      <c r="BJ59" s="49">
        <v>0</v>
      </c>
      <c r="BK59" s="49">
        <v>0</v>
      </c>
      <c r="BL59" s="49">
        <v>10.199999999999999</v>
      </c>
      <c r="BM59" s="49">
        <v>1.734</v>
      </c>
      <c r="BN59" s="49">
        <v>0.3</v>
      </c>
      <c r="BO59" s="49">
        <v>5.1000000000000004E-2</v>
      </c>
      <c r="BP59" s="49">
        <v>138</v>
      </c>
      <c r="BQ59" s="49">
        <v>20.7</v>
      </c>
      <c r="BR59" s="49">
        <v>0</v>
      </c>
      <c r="BS59" s="49">
        <v>0</v>
      </c>
      <c r="BT59" s="49">
        <v>0</v>
      </c>
      <c r="BU59" s="49">
        <v>0</v>
      </c>
      <c r="BV59" s="49">
        <v>37</v>
      </c>
      <c r="BW59" s="49">
        <v>6.29</v>
      </c>
      <c r="BX59" s="49">
        <v>0</v>
      </c>
      <c r="BY59" s="49">
        <v>0</v>
      </c>
      <c r="BZ59" s="49">
        <v>0</v>
      </c>
      <c r="CA59" s="49">
        <v>0</v>
      </c>
      <c r="CB59" s="49">
        <v>0.1</v>
      </c>
      <c r="CC59" s="49">
        <v>1.7000000000000001E-2</v>
      </c>
      <c r="CD59" s="49">
        <v>0</v>
      </c>
      <c r="CE59" s="49">
        <v>0</v>
      </c>
      <c r="CF59" s="49">
        <v>0.3</v>
      </c>
      <c r="CG59" s="49">
        <v>5.1000000000000004E-2</v>
      </c>
      <c r="CH59" s="49">
        <v>0</v>
      </c>
      <c r="CI59" s="49">
        <v>0</v>
      </c>
      <c r="CJ59" s="49">
        <v>0</v>
      </c>
      <c r="CK59" s="49">
        <v>0</v>
      </c>
      <c r="CL59" s="49">
        <v>0</v>
      </c>
      <c r="CM59" s="49">
        <v>0</v>
      </c>
      <c r="CN59" s="49">
        <v>0.89999999999999991</v>
      </c>
      <c r="CO59" s="49">
        <v>0.09</v>
      </c>
      <c r="CP59" s="49">
        <v>0</v>
      </c>
      <c r="CQ59" s="49">
        <v>0</v>
      </c>
      <c r="CR59" s="49">
        <v>1</v>
      </c>
      <c r="CS59" s="49">
        <v>3</v>
      </c>
      <c r="CT59" s="49">
        <v>0</v>
      </c>
      <c r="CU59" s="49">
        <v>0</v>
      </c>
      <c r="CV59" s="49">
        <v>0</v>
      </c>
      <c r="CW59" s="49">
        <v>0</v>
      </c>
      <c r="CX59" s="49">
        <v>2.6</v>
      </c>
      <c r="CY59" s="49">
        <v>1.508</v>
      </c>
      <c r="CZ59" s="47">
        <f t="shared" ref="CZ59:DA88" si="14">B59+D59+F59+H59+J59+L59+N59+P59+R59+T59+V59+X59+Z59+AB59+AD59+AF59+AH59+AJ59+AL59+AN59+AP59+AR59+AT59+AV59+AX59+AZ59+BB59+BD59+BF59+BH59+BJ59+BL59+BN59+BP59+BR59+BT59+BV59+BX59+BZ59+CB59+CD59+CF59+CH59+CJ59+CL59+CN59+CP59+CR59+CT59+CV59+CX59</f>
        <v>251.6</v>
      </c>
      <c r="DA59" s="47">
        <f t="shared" si="14"/>
        <v>50.839000000000006</v>
      </c>
    </row>
    <row r="60" spans="1:105" ht="13.5" thickBot="1">
      <c r="A60" s="33" t="s">
        <v>79</v>
      </c>
      <c r="B60" s="49">
        <v>4</v>
      </c>
      <c r="C60" s="49">
        <v>0.44999999999999996</v>
      </c>
      <c r="D60" s="49">
        <v>0</v>
      </c>
      <c r="E60" s="49">
        <v>0</v>
      </c>
      <c r="F60" s="49">
        <v>170.5</v>
      </c>
      <c r="G60" s="49">
        <v>21.3125</v>
      </c>
      <c r="H60" s="49">
        <v>0</v>
      </c>
      <c r="I60" s="49">
        <v>0</v>
      </c>
      <c r="J60" s="49">
        <v>0.1</v>
      </c>
      <c r="K60" s="49">
        <v>0</v>
      </c>
      <c r="L60" s="49">
        <v>3</v>
      </c>
      <c r="M60" s="49">
        <v>0.375</v>
      </c>
      <c r="N60" s="49">
        <v>2.5</v>
      </c>
      <c r="O60" s="49">
        <v>1.25</v>
      </c>
      <c r="P60" s="49">
        <v>0.6</v>
      </c>
      <c r="Q60" s="49">
        <v>7.4999999999999997E-2</v>
      </c>
      <c r="R60" s="49">
        <v>3.1</v>
      </c>
      <c r="S60" s="49">
        <v>0.38750000000000001</v>
      </c>
      <c r="T60" s="49">
        <v>0.2</v>
      </c>
      <c r="U60" s="49">
        <v>2.5000000000000001E-2</v>
      </c>
      <c r="V60" s="49">
        <v>13.700000000000001</v>
      </c>
      <c r="W60" s="49">
        <v>1.7125000000000001</v>
      </c>
      <c r="X60" s="49">
        <v>1</v>
      </c>
      <c r="Y60" s="49">
        <v>0.125</v>
      </c>
      <c r="Z60" s="49">
        <v>249.4</v>
      </c>
      <c r="AA60" s="49">
        <v>44</v>
      </c>
      <c r="AB60" s="49">
        <v>55</v>
      </c>
      <c r="AC60" s="49">
        <v>11</v>
      </c>
      <c r="AD60" s="49">
        <v>80</v>
      </c>
      <c r="AE60" s="49">
        <v>240</v>
      </c>
      <c r="AF60" s="49">
        <v>1.9</v>
      </c>
      <c r="AG60" s="49">
        <v>0.8</v>
      </c>
      <c r="AH60" s="49">
        <v>4</v>
      </c>
      <c r="AI60" s="49">
        <v>1.6428571428571428</v>
      </c>
      <c r="AJ60" s="49">
        <v>0</v>
      </c>
      <c r="AK60" s="49">
        <v>0</v>
      </c>
      <c r="AL60" s="49">
        <v>0</v>
      </c>
      <c r="AM60" s="49">
        <v>0</v>
      </c>
      <c r="AN60" s="49">
        <v>0</v>
      </c>
      <c r="AO60" s="49">
        <v>0</v>
      </c>
      <c r="AP60" s="49">
        <v>35.299999999999997</v>
      </c>
      <c r="AQ60" s="49">
        <v>5</v>
      </c>
      <c r="AR60" s="49">
        <v>0</v>
      </c>
      <c r="AS60" s="49">
        <v>0</v>
      </c>
      <c r="AT60" s="49">
        <v>4.5</v>
      </c>
      <c r="AU60" s="49">
        <v>1.2271799395161289</v>
      </c>
      <c r="AV60" s="49">
        <v>0</v>
      </c>
      <c r="AW60" s="49">
        <v>0</v>
      </c>
      <c r="AX60" s="49">
        <v>0</v>
      </c>
      <c r="AY60" s="49">
        <v>0</v>
      </c>
      <c r="AZ60" s="49">
        <v>0</v>
      </c>
      <c r="BA60" s="49">
        <v>0</v>
      </c>
      <c r="BB60" s="49">
        <v>0</v>
      </c>
      <c r="BC60" s="49">
        <v>0</v>
      </c>
      <c r="BD60" s="49">
        <v>0</v>
      </c>
      <c r="BE60" s="49">
        <v>0</v>
      </c>
      <c r="BF60" s="49">
        <v>0.1</v>
      </c>
      <c r="BG60" s="49">
        <v>2.7270665322580646E-2</v>
      </c>
      <c r="BH60" s="49">
        <v>7.1</v>
      </c>
      <c r="BI60" s="49">
        <v>1.9362172379032256</v>
      </c>
      <c r="BJ60" s="49">
        <v>0</v>
      </c>
      <c r="BK60" s="49">
        <v>0</v>
      </c>
      <c r="BL60" s="49">
        <v>0</v>
      </c>
      <c r="BM60" s="49">
        <v>0</v>
      </c>
      <c r="BN60" s="49">
        <v>0</v>
      </c>
      <c r="BO60" s="49">
        <v>0</v>
      </c>
      <c r="BP60" s="49">
        <v>0</v>
      </c>
      <c r="BQ60" s="49">
        <v>0</v>
      </c>
      <c r="BR60" s="49">
        <v>0</v>
      </c>
      <c r="BS60" s="49">
        <v>0</v>
      </c>
      <c r="BT60" s="49">
        <v>0</v>
      </c>
      <c r="BU60" s="49">
        <v>0</v>
      </c>
      <c r="BV60" s="49">
        <v>0</v>
      </c>
      <c r="BW60" s="49">
        <v>0</v>
      </c>
      <c r="BX60" s="49">
        <v>5</v>
      </c>
      <c r="BY60" s="49">
        <v>1.3635332661290323</v>
      </c>
      <c r="BZ60" s="49">
        <v>0</v>
      </c>
      <c r="CA60" s="49">
        <v>0</v>
      </c>
      <c r="CB60" s="49">
        <v>3.2</v>
      </c>
      <c r="CC60" s="49">
        <v>0.87266129032258066</v>
      </c>
      <c r="CD60" s="49">
        <v>0</v>
      </c>
      <c r="CE60" s="49">
        <v>0</v>
      </c>
      <c r="CF60" s="49">
        <v>0.3</v>
      </c>
      <c r="CG60" s="49">
        <v>8.1811995967741927E-2</v>
      </c>
      <c r="CH60" s="49">
        <v>0</v>
      </c>
      <c r="CI60" s="49">
        <v>0</v>
      </c>
      <c r="CJ60" s="49">
        <v>0.5</v>
      </c>
      <c r="CK60" s="49">
        <v>0.13635332661290323</v>
      </c>
      <c r="CL60" s="49">
        <v>1.1000000000000001</v>
      </c>
      <c r="CM60" s="49">
        <v>0.29997731854838711</v>
      </c>
      <c r="CN60" s="49">
        <v>0</v>
      </c>
      <c r="CO60" s="49">
        <v>0</v>
      </c>
      <c r="CP60" s="49">
        <v>0.2</v>
      </c>
      <c r="CQ60" s="49">
        <v>5.4541330645161291E-2</v>
      </c>
      <c r="CR60" s="49">
        <v>0</v>
      </c>
      <c r="CS60" s="49">
        <v>0</v>
      </c>
      <c r="CT60" s="49">
        <v>0</v>
      </c>
      <c r="CU60" s="49">
        <v>0</v>
      </c>
      <c r="CV60" s="49">
        <v>0</v>
      </c>
      <c r="CW60" s="49">
        <v>0</v>
      </c>
      <c r="CX60" s="49">
        <v>0.1</v>
      </c>
      <c r="CY60" s="49">
        <v>2.7270665322580646E-2</v>
      </c>
      <c r="CZ60" s="47">
        <f t="shared" si="14"/>
        <v>646.4</v>
      </c>
      <c r="DA60" s="47">
        <f t="shared" si="14"/>
        <v>334.18217417914752</v>
      </c>
    </row>
    <row r="61" spans="1:105" ht="13.5" thickBot="1">
      <c r="A61" s="33" t="s">
        <v>80</v>
      </c>
      <c r="B61" s="49">
        <v>17</v>
      </c>
      <c r="C61" s="49">
        <v>0.154</v>
      </c>
      <c r="D61" s="49">
        <v>5.2</v>
      </c>
      <c r="E61" s="49">
        <v>5.2</v>
      </c>
      <c r="F61" s="49">
        <v>14.299999999999999</v>
      </c>
      <c r="G61" s="49">
        <v>1.5014999999999998</v>
      </c>
      <c r="H61" s="49">
        <v>3.3000000000000003</v>
      </c>
      <c r="I61" s="49">
        <v>0.10645161290322581</v>
      </c>
      <c r="J61" s="49">
        <v>5.6</v>
      </c>
      <c r="K61" s="49">
        <v>1.1759999999999999</v>
      </c>
      <c r="L61" s="49">
        <v>10</v>
      </c>
      <c r="M61" s="49">
        <v>0.9</v>
      </c>
      <c r="N61" s="49">
        <v>52.599999999999994</v>
      </c>
      <c r="O61" s="49">
        <v>57.859999999999992</v>
      </c>
      <c r="P61" s="49">
        <v>9.6999999999999993</v>
      </c>
      <c r="Q61" s="49">
        <v>1.0185</v>
      </c>
      <c r="R61" s="49">
        <v>22.400000000000002</v>
      </c>
      <c r="S61" s="49">
        <v>2.3520000000000003</v>
      </c>
      <c r="T61" s="49">
        <v>1358.6999999999998</v>
      </c>
      <c r="U61" s="49">
        <v>142.66349999999997</v>
      </c>
      <c r="V61" s="49">
        <v>31.6</v>
      </c>
      <c r="W61" s="49">
        <v>1.58</v>
      </c>
      <c r="X61" s="49">
        <v>6</v>
      </c>
      <c r="Y61" s="49">
        <v>1.4</v>
      </c>
      <c r="Z61" s="49">
        <v>50</v>
      </c>
      <c r="AA61" s="49">
        <v>7</v>
      </c>
      <c r="AB61" s="49">
        <v>5</v>
      </c>
      <c r="AC61" s="49">
        <v>0.5</v>
      </c>
      <c r="AD61" s="49">
        <v>30.2</v>
      </c>
      <c r="AE61" s="49">
        <v>3.1709999999999998</v>
      </c>
      <c r="AF61" s="49">
        <v>3.5999999999999996</v>
      </c>
      <c r="AG61" s="49">
        <v>0.7</v>
      </c>
      <c r="AH61" s="49">
        <v>1.9</v>
      </c>
      <c r="AI61" s="49">
        <v>0.19949999999999998</v>
      </c>
      <c r="AJ61" s="49">
        <v>2</v>
      </c>
      <c r="AK61" s="49">
        <v>0.2</v>
      </c>
      <c r="AL61" s="49">
        <v>4</v>
      </c>
      <c r="AM61" s="49">
        <v>0.6</v>
      </c>
      <c r="AN61" s="49">
        <v>0</v>
      </c>
      <c r="AO61" s="49">
        <v>0</v>
      </c>
      <c r="AP61" s="49">
        <v>29.900000000000002</v>
      </c>
      <c r="AQ61" s="49">
        <v>3</v>
      </c>
      <c r="AR61" s="49">
        <v>4.3</v>
      </c>
      <c r="AS61" s="49">
        <v>0.45150000000000001</v>
      </c>
      <c r="AT61" s="49">
        <v>4.5</v>
      </c>
      <c r="AU61" s="49">
        <v>0.6</v>
      </c>
      <c r="AV61" s="49">
        <v>63</v>
      </c>
      <c r="AW61" s="49">
        <v>8.3000000000000007</v>
      </c>
      <c r="AX61" s="49">
        <v>20</v>
      </c>
      <c r="AY61" s="49">
        <v>50</v>
      </c>
      <c r="AZ61" s="49">
        <v>0</v>
      </c>
      <c r="BA61" s="49">
        <v>0</v>
      </c>
      <c r="BB61" s="49">
        <v>0.1</v>
      </c>
      <c r="BC61" s="49">
        <v>1.0500000000000001E-2</v>
      </c>
      <c r="BD61" s="49">
        <v>9.5</v>
      </c>
      <c r="BE61" s="49">
        <v>0.99749999999999994</v>
      </c>
      <c r="BF61" s="49">
        <v>15.700000000000001</v>
      </c>
      <c r="BG61" s="49">
        <v>1.6388029411764704</v>
      </c>
      <c r="BH61" s="49">
        <v>20.9</v>
      </c>
      <c r="BI61" s="49">
        <v>2.1944999999999997</v>
      </c>
      <c r="BJ61" s="49">
        <v>8.2999999999999989</v>
      </c>
      <c r="BK61" s="49">
        <v>0.87149999999999983</v>
      </c>
      <c r="BL61" s="49">
        <v>4</v>
      </c>
      <c r="BM61" s="49">
        <v>1.1499999999999999</v>
      </c>
      <c r="BN61" s="49">
        <v>28.599999999999998</v>
      </c>
      <c r="BO61" s="49">
        <v>3.0258799999999999</v>
      </c>
      <c r="BP61" s="49">
        <v>35</v>
      </c>
      <c r="BQ61" s="49">
        <v>7</v>
      </c>
      <c r="BR61" s="49">
        <v>0.2</v>
      </c>
      <c r="BS61" s="49">
        <v>2.1000000000000001E-2</v>
      </c>
      <c r="BT61" s="49">
        <v>0</v>
      </c>
      <c r="BU61" s="49">
        <v>0</v>
      </c>
      <c r="BV61" s="49">
        <v>2.1</v>
      </c>
      <c r="BW61" s="49">
        <v>0</v>
      </c>
      <c r="BX61" s="49">
        <v>5.8</v>
      </c>
      <c r="BY61" s="49">
        <v>0.60899999999999999</v>
      </c>
      <c r="BZ61" s="49">
        <v>13.600000000000001</v>
      </c>
      <c r="CA61" s="49">
        <v>1.4280000000000002</v>
      </c>
      <c r="CB61" s="49">
        <v>4.5</v>
      </c>
      <c r="CC61" s="49">
        <v>0.47250000000000003</v>
      </c>
      <c r="CD61" s="49">
        <v>2.2000000000000002</v>
      </c>
      <c r="CE61" s="49">
        <v>0.17600000000000002</v>
      </c>
      <c r="CF61" s="49">
        <v>12.2</v>
      </c>
      <c r="CG61" s="49">
        <v>1</v>
      </c>
      <c r="CH61" s="49">
        <v>5.8</v>
      </c>
      <c r="CI61" s="49">
        <v>0.60899999999999999</v>
      </c>
      <c r="CJ61" s="49">
        <v>7.3</v>
      </c>
      <c r="CK61" s="49">
        <v>0.76649999999999996</v>
      </c>
      <c r="CL61" s="49">
        <v>1</v>
      </c>
      <c r="CM61" s="49">
        <v>0.105</v>
      </c>
      <c r="CN61" s="49">
        <v>4.9000000000000004</v>
      </c>
      <c r="CO61" s="49">
        <v>0.63700000000000012</v>
      </c>
      <c r="CP61" s="49">
        <v>50.2</v>
      </c>
      <c r="CQ61" s="49">
        <v>5.2709999999999999</v>
      </c>
      <c r="CR61" s="49">
        <v>19.399999999999999</v>
      </c>
      <c r="CS61" s="49">
        <v>2</v>
      </c>
      <c r="CT61" s="49">
        <v>12.8</v>
      </c>
      <c r="CU61" s="49">
        <v>1.3440000000000001</v>
      </c>
      <c r="CV61" s="49">
        <v>4.9000000000000004</v>
      </c>
      <c r="CW61" s="49">
        <v>0.51450000000000007</v>
      </c>
      <c r="CX61" s="49">
        <v>30.299999999999997</v>
      </c>
      <c r="CY61" s="49">
        <v>3.1814999999999998</v>
      </c>
      <c r="CZ61" s="47">
        <f t="shared" si="14"/>
        <v>2054.1</v>
      </c>
      <c r="DA61" s="47">
        <f t="shared" si="14"/>
        <v>325.65763455407966</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v>
      </c>
      <c r="O62" s="49">
        <v>0</v>
      </c>
      <c r="P62" s="49">
        <v>1</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2</v>
      </c>
      <c r="AM62" s="49">
        <v>0.3</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215</v>
      </c>
      <c r="BM62" s="49">
        <v>40</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1</v>
      </c>
      <c r="CS62" s="49">
        <v>4</v>
      </c>
      <c r="CT62" s="49">
        <v>0</v>
      </c>
      <c r="CU62" s="49">
        <v>0</v>
      </c>
      <c r="CV62" s="49">
        <v>0</v>
      </c>
      <c r="CW62" s="49">
        <v>0</v>
      </c>
      <c r="CX62" s="49">
        <v>0</v>
      </c>
      <c r="CY62" s="49">
        <v>0</v>
      </c>
      <c r="CZ62" s="47">
        <f t="shared" si="14"/>
        <v>219</v>
      </c>
      <c r="DA62" s="47">
        <f t="shared" si="14"/>
        <v>44.3</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0.1</v>
      </c>
      <c r="O63" s="49">
        <v>1.0245628975170983E-3</v>
      </c>
      <c r="P63" s="49">
        <v>0</v>
      </c>
      <c r="Q63" s="49">
        <v>0</v>
      </c>
      <c r="R63" s="49">
        <v>0</v>
      </c>
      <c r="S63" s="49">
        <v>0</v>
      </c>
      <c r="T63" s="49">
        <v>17.899999999999999</v>
      </c>
      <c r="U63" s="49">
        <v>0.1833967586555606</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6.8999999999999995</v>
      </c>
      <c r="BM63" s="49">
        <v>7.0694839928679781E-2</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15000</v>
      </c>
      <c r="CK63" s="49">
        <v>152</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15024.9</v>
      </c>
      <c r="DA63" s="47">
        <f t="shared" si="14"/>
        <v>152.25511616148177</v>
      </c>
    </row>
    <row r="64" spans="1:105" ht="13.5" thickBot="1">
      <c r="A64" s="33" t="s">
        <v>40</v>
      </c>
      <c r="B64" s="49">
        <v>0</v>
      </c>
      <c r="C64" s="49">
        <v>0</v>
      </c>
      <c r="D64" s="49">
        <v>0</v>
      </c>
      <c r="E64" s="49">
        <v>0</v>
      </c>
      <c r="F64" s="49">
        <v>0</v>
      </c>
      <c r="G64" s="49">
        <v>0</v>
      </c>
      <c r="H64" s="49">
        <v>0</v>
      </c>
      <c r="I64" s="49">
        <v>0</v>
      </c>
      <c r="J64" s="49">
        <v>0</v>
      </c>
      <c r="K64" s="49">
        <v>0</v>
      </c>
      <c r="L64" s="49">
        <v>2</v>
      </c>
      <c r="M64" s="49">
        <v>0.125</v>
      </c>
      <c r="N64" s="49">
        <v>670.5</v>
      </c>
      <c r="O64" s="49">
        <v>41.781999999999996</v>
      </c>
      <c r="P64" s="49">
        <v>7.1999999999999993</v>
      </c>
      <c r="Q64" s="49">
        <v>0.79199999999999993</v>
      </c>
      <c r="R64" s="49">
        <v>0</v>
      </c>
      <c r="S64" s="49">
        <v>0</v>
      </c>
      <c r="T64" s="49">
        <v>783.19999999999993</v>
      </c>
      <c r="U64" s="49">
        <v>78.425572886578081</v>
      </c>
      <c r="V64" s="49">
        <v>0</v>
      </c>
      <c r="W64" s="49">
        <v>0</v>
      </c>
      <c r="X64" s="49">
        <v>0.1</v>
      </c>
      <c r="Y64" s="49">
        <v>1.0013479684190259E-2</v>
      </c>
      <c r="Z64" s="49">
        <v>0.1</v>
      </c>
      <c r="AA64" s="49">
        <v>1.0013479684190259E-2</v>
      </c>
      <c r="AB64" s="49">
        <v>0</v>
      </c>
      <c r="AC64" s="49">
        <v>0</v>
      </c>
      <c r="AD64" s="49">
        <v>0</v>
      </c>
      <c r="AE64" s="49">
        <v>0</v>
      </c>
      <c r="AF64" s="49">
        <v>165.10000000000002</v>
      </c>
      <c r="AG64" s="49">
        <v>11.5</v>
      </c>
      <c r="AH64" s="49">
        <v>0</v>
      </c>
      <c r="AI64" s="49">
        <v>0</v>
      </c>
      <c r="AJ64" s="49">
        <v>0</v>
      </c>
      <c r="AK64" s="49">
        <v>0</v>
      </c>
      <c r="AL64" s="49">
        <v>0</v>
      </c>
      <c r="AM64" s="49">
        <v>0</v>
      </c>
      <c r="AN64" s="49">
        <v>0</v>
      </c>
      <c r="AO64" s="49">
        <v>0</v>
      </c>
      <c r="AP64" s="49">
        <v>21</v>
      </c>
      <c r="AQ64" s="49">
        <v>2.5</v>
      </c>
      <c r="AR64" s="49">
        <v>0</v>
      </c>
      <c r="AS64" s="49">
        <v>0</v>
      </c>
      <c r="AT64" s="49">
        <v>0</v>
      </c>
      <c r="AU64" s="49">
        <v>0</v>
      </c>
      <c r="AV64" s="49">
        <v>46</v>
      </c>
      <c r="AW64" s="49">
        <v>55</v>
      </c>
      <c r="AX64" s="49">
        <v>0</v>
      </c>
      <c r="AY64" s="49">
        <v>0</v>
      </c>
      <c r="AZ64" s="49">
        <v>0</v>
      </c>
      <c r="BA64" s="49">
        <v>0</v>
      </c>
      <c r="BB64" s="49">
        <v>0</v>
      </c>
      <c r="BC64" s="49">
        <v>0</v>
      </c>
      <c r="BD64" s="49">
        <v>0</v>
      </c>
      <c r="BE64" s="49">
        <v>0</v>
      </c>
      <c r="BF64" s="49">
        <v>0</v>
      </c>
      <c r="BG64" s="49">
        <v>0</v>
      </c>
      <c r="BH64" s="49">
        <v>0</v>
      </c>
      <c r="BI64" s="49">
        <v>0</v>
      </c>
      <c r="BJ64" s="49">
        <v>0</v>
      </c>
      <c r="BK64" s="49">
        <v>0</v>
      </c>
      <c r="BL64" s="49">
        <v>0.5</v>
      </c>
      <c r="BM64" s="49">
        <v>0.05</v>
      </c>
      <c r="BN64" s="49">
        <v>1548.8</v>
      </c>
      <c r="BO64" s="49">
        <v>154.88</v>
      </c>
      <c r="BP64" s="49">
        <v>17</v>
      </c>
      <c r="BQ64" s="49">
        <v>13.6</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4</v>
      </c>
      <c r="CI64" s="49">
        <v>0.4</v>
      </c>
      <c r="CJ64" s="49">
        <v>4.7</v>
      </c>
      <c r="CK64" s="49">
        <v>0.47000000000000003</v>
      </c>
      <c r="CL64" s="49">
        <v>280</v>
      </c>
      <c r="CM64" s="49">
        <v>17</v>
      </c>
      <c r="CN64" s="49">
        <v>0</v>
      </c>
      <c r="CO64" s="49">
        <v>0</v>
      </c>
      <c r="CP64" s="49">
        <v>0</v>
      </c>
      <c r="CQ64" s="49">
        <v>0</v>
      </c>
      <c r="CR64" s="49">
        <v>0</v>
      </c>
      <c r="CS64" s="49">
        <v>0</v>
      </c>
      <c r="CT64" s="49">
        <v>0</v>
      </c>
      <c r="CU64" s="49">
        <v>0</v>
      </c>
      <c r="CV64" s="49">
        <v>0</v>
      </c>
      <c r="CW64" s="49">
        <v>0</v>
      </c>
      <c r="CX64" s="49">
        <v>0</v>
      </c>
      <c r="CY64" s="49">
        <v>0</v>
      </c>
      <c r="CZ64" s="47">
        <f t="shared" si="14"/>
        <v>3550.2</v>
      </c>
      <c r="DA64" s="47">
        <f t="shared" si="14"/>
        <v>376.54459984594649</v>
      </c>
    </row>
    <row r="65" spans="1:105" ht="13.5" thickBot="1">
      <c r="A65" s="33" t="s">
        <v>41</v>
      </c>
      <c r="B65" s="49">
        <v>53.100000000000009</v>
      </c>
      <c r="C65" s="49">
        <v>1</v>
      </c>
      <c r="D65" s="49">
        <v>85</v>
      </c>
      <c r="E65" s="49">
        <v>83.299999999999983</v>
      </c>
      <c r="F65" s="49">
        <v>308.7</v>
      </c>
      <c r="G65" s="49">
        <v>20</v>
      </c>
      <c r="H65" s="49">
        <v>15.2</v>
      </c>
      <c r="I65" s="49">
        <v>2.1111111111111112</v>
      </c>
      <c r="J65" s="49">
        <v>36.899999999999991</v>
      </c>
      <c r="K65" s="49">
        <v>11.5</v>
      </c>
      <c r="L65" s="49">
        <v>735.7</v>
      </c>
      <c r="M65" s="49">
        <v>115</v>
      </c>
      <c r="N65" s="49">
        <v>7242.5</v>
      </c>
      <c r="O65" s="49">
        <v>12118.45</v>
      </c>
      <c r="P65" s="49">
        <v>65</v>
      </c>
      <c r="Q65" s="49">
        <v>6</v>
      </c>
      <c r="R65" s="49">
        <v>665.1</v>
      </c>
      <c r="S65" s="49">
        <v>78.599999999999994</v>
      </c>
      <c r="T65" s="49">
        <v>3572.6</v>
      </c>
      <c r="U65" s="49">
        <v>214.35599999999999</v>
      </c>
      <c r="V65" s="49">
        <v>1809.8</v>
      </c>
      <c r="W65" s="49">
        <v>226.2</v>
      </c>
      <c r="X65" s="49">
        <v>90</v>
      </c>
      <c r="Y65" s="49">
        <v>9</v>
      </c>
      <c r="Z65" s="49">
        <v>1132</v>
      </c>
      <c r="AA65" s="49">
        <v>135</v>
      </c>
      <c r="AB65" s="49">
        <v>158</v>
      </c>
      <c r="AC65" s="49">
        <v>16</v>
      </c>
      <c r="AD65" s="49">
        <v>316.7</v>
      </c>
      <c r="AE65" s="49">
        <v>13</v>
      </c>
      <c r="AF65" s="49">
        <v>213.1</v>
      </c>
      <c r="AG65" s="49">
        <v>18.600000000000001</v>
      </c>
      <c r="AH65" s="49">
        <v>546.6</v>
      </c>
      <c r="AI65" s="49">
        <v>30</v>
      </c>
      <c r="AJ65" s="49">
        <v>309.3</v>
      </c>
      <c r="AK65" s="49">
        <v>2</v>
      </c>
      <c r="AL65" s="49">
        <v>214.00000000000003</v>
      </c>
      <c r="AM65" s="49">
        <v>12.1</v>
      </c>
      <c r="AN65" s="49">
        <v>93.600000000000009</v>
      </c>
      <c r="AO65" s="49">
        <v>10</v>
      </c>
      <c r="AP65" s="49">
        <v>5333</v>
      </c>
      <c r="AQ65" s="49">
        <v>1227</v>
      </c>
      <c r="AR65" s="49">
        <v>456.99999999999994</v>
      </c>
      <c r="AS65" s="49">
        <v>27.419999999999995</v>
      </c>
      <c r="AT65" s="49">
        <v>456.70000000000005</v>
      </c>
      <c r="AU65" s="49">
        <v>30.599999999999998</v>
      </c>
      <c r="AV65" s="49">
        <v>2460</v>
      </c>
      <c r="AW65" s="49">
        <v>376</v>
      </c>
      <c r="AX65" s="49">
        <v>25</v>
      </c>
      <c r="AY65" s="49">
        <v>90</v>
      </c>
      <c r="AZ65" s="49">
        <v>6</v>
      </c>
      <c r="BA65" s="49">
        <v>0.2</v>
      </c>
      <c r="BB65" s="49">
        <v>2</v>
      </c>
      <c r="BC65" s="49">
        <v>0.12</v>
      </c>
      <c r="BD65" s="49">
        <v>38.299999999999997</v>
      </c>
      <c r="BE65" s="49">
        <v>1.5</v>
      </c>
      <c r="BF65" s="49">
        <v>500</v>
      </c>
      <c r="BG65" s="49">
        <v>75</v>
      </c>
      <c r="BH65" s="49">
        <v>90.4</v>
      </c>
      <c r="BI65" s="49">
        <v>5.4240000000000004</v>
      </c>
      <c r="BJ65" s="49">
        <v>37.599999999999994</v>
      </c>
      <c r="BK65" s="49">
        <v>2.2559999999999998</v>
      </c>
      <c r="BL65" s="49">
        <v>572</v>
      </c>
      <c r="BM65" s="49">
        <v>85</v>
      </c>
      <c r="BN65" s="49">
        <v>400</v>
      </c>
      <c r="BO65" s="49">
        <v>0.31886099999999995</v>
      </c>
      <c r="BP65" s="49">
        <v>286</v>
      </c>
      <c r="BQ65" s="49">
        <v>42.9</v>
      </c>
      <c r="BR65" s="49">
        <v>131.80000000000001</v>
      </c>
      <c r="BS65" s="49">
        <v>0.3</v>
      </c>
      <c r="BT65" s="49">
        <v>19.8</v>
      </c>
      <c r="BU65" s="49">
        <v>1.1879999999999999</v>
      </c>
      <c r="BV65" s="49">
        <v>30.4</v>
      </c>
      <c r="BW65" s="49">
        <v>0</v>
      </c>
      <c r="BX65" s="49">
        <v>148.79999999999998</v>
      </c>
      <c r="BY65" s="49">
        <v>8.927999999999999</v>
      </c>
      <c r="BZ65" s="49">
        <v>137.80000000000001</v>
      </c>
      <c r="CA65" s="49">
        <v>3</v>
      </c>
      <c r="CB65" s="49">
        <v>196.20000000000002</v>
      </c>
      <c r="CC65" s="49">
        <v>7.5</v>
      </c>
      <c r="CD65" s="49">
        <v>41.2</v>
      </c>
      <c r="CE65" s="49">
        <v>1.6480000000000001</v>
      </c>
      <c r="CF65" s="49">
        <v>111.00000000000001</v>
      </c>
      <c r="CG65" s="49">
        <v>8</v>
      </c>
      <c r="CH65" s="49">
        <v>6.1</v>
      </c>
      <c r="CI65" s="49">
        <v>0.4</v>
      </c>
      <c r="CJ65" s="49">
        <v>13.700000000000001</v>
      </c>
      <c r="CK65" s="49">
        <v>0.82200000000000006</v>
      </c>
      <c r="CL65" s="49">
        <v>120</v>
      </c>
      <c r="CM65" s="49">
        <v>3</v>
      </c>
      <c r="CN65" s="49">
        <v>10.8</v>
      </c>
      <c r="CO65" s="49">
        <v>1.1880000000000002</v>
      </c>
      <c r="CP65" s="49">
        <v>83.6</v>
      </c>
      <c r="CQ65" s="49">
        <v>5.0159999999999991</v>
      </c>
      <c r="CR65" s="49">
        <v>2.7</v>
      </c>
      <c r="CS65" s="49">
        <v>2.2999999999999998</v>
      </c>
      <c r="CT65" s="49">
        <v>100</v>
      </c>
      <c r="CU65" s="49">
        <v>2</v>
      </c>
      <c r="CV65" s="49">
        <v>44.900000000000006</v>
      </c>
      <c r="CW65" s="49">
        <v>2.5</v>
      </c>
      <c r="CX65" s="49">
        <v>93.6</v>
      </c>
      <c r="CY65" s="49">
        <v>5.6159999999999997</v>
      </c>
      <c r="CZ65" s="47">
        <f t="shared" si="14"/>
        <v>29619.299999999996</v>
      </c>
      <c r="DA65" s="47">
        <f t="shared" si="14"/>
        <v>15139.361972111112</v>
      </c>
    </row>
    <row r="66" spans="1:105" ht="13.5" thickBot="1">
      <c r="A66" s="33" t="s">
        <v>81</v>
      </c>
      <c r="B66" s="49">
        <v>34.6</v>
      </c>
      <c r="C66" s="49">
        <v>0.82380952380952377</v>
      </c>
      <c r="D66" s="49">
        <v>20.8</v>
      </c>
      <c r="E66" s="49">
        <v>62.8</v>
      </c>
      <c r="F66" s="49">
        <v>3.5</v>
      </c>
      <c r="G66" s="49">
        <v>1.7850000000000001</v>
      </c>
      <c r="H66" s="49">
        <v>5.5</v>
      </c>
      <c r="I66" s="49">
        <v>2.8050000000000002</v>
      </c>
      <c r="J66" s="49">
        <v>2.9</v>
      </c>
      <c r="K66" s="49">
        <v>0.97056451612903238</v>
      </c>
      <c r="L66" s="49">
        <v>44</v>
      </c>
      <c r="M66" s="49">
        <v>4.4000000000000004</v>
      </c>
      <c r="N66" s="49">
        <v>47.5</v>
      </c>
      <c r="O66" s="49">
        <v>36.5</v>
      </c>
      <c r="P66" s="49">
        <v>104.1</v>
      </c>
      <c r="Q66" s="49">
        <v>20</v>
      </c>
      <c r="R66" s="49">
        <v>9.3999999999999986</v>
      </c>
      <c r="S66" s="49">
        <v>4.7939999999999996</v>
      </c>
      <c r="T66" s="49">
        <v>123.80000000000001</v>
      </c>
      <c r="U66" s="49">
        <v>63.138000000000005</v>
      </c>
      <c r="V66" s="49">
        <v>115.2</v>
      </c>
      <c r="W66" s="49">
        <v>115</v>
      </c>
      <c r="X66" s="49">
        <v>36.5</v>
      </c>
      <c r="Y66" s="49">
        <v>36.5</v>
      </c>
      <c r="Z66" s="49">
        <v>109</v>
      </c>
      <c r="AA66" s="49">
        <v>17</v>
      </c>
      <c r="AB66" s="49">
        <v>34</v>
      </c>
      <c r="AC66" s="49">
        <v>12</v>
      </c>
      <c r="AD66" s="49">
        <v>17.3</v>
      </c>
      <c r="AE66" s="49">
        <v>9</v>
      </c>
      <c r="AF66" s="49">
        <v>11</v>
      </c>
      <c r="AG66" s="49">
        <v>1.32</v>
      </c>
      <c r="AH66" s="49">
        <v>80</v>
      </c>
      <c r="AI66" s="49">
        <v>4</v>
      </c>
      <c r="AJ66" s="49">
        <v>1</v>
      </c>
      <c r="AK66" s="49">
        <v>0.51</v>
      </c>
      <c r="AL66" s="49">
        <v>13.5</v>
      </c>
      <c r="AM66" s="49">
        <v>9</v>
      </c>
      <c r="AN66" s="49">
        <v>9</v>
      </c>
      <c r="AO66" s="49">
        <v>9</v>
      </c>
      <c r="AP66" s="49">
        <v>179.4</v>
      </c>
      <c r="AQ66" s="49">
        <v>104</v>
      </c>
      <c r="AR66" s="49">
        <v>94.600000000000009</v>
      </c>
      <c r="AS66" s="49">
        <v>48.246000000000002</v>
      </c>
      <c r="AT66" s="49">
        <v>400</v>
      </c>
      <c r="AU66" s="49">
        <v>8</v>
      </c>
      <c r="AV66" s="49">
        <v>25.4</v>
      </c>
      <c r="AW66" s="49">
        <v>5</v>
      </c>
      <c r="AX66" s="49">
        <v>0</v>
      </c>
      <c r="AY66" s="49">
        <v>0</v>
      </c>
      <c r="AZ66" s="49">
        <v>6</v>
      </c>
      <c r="BA66" s="49">
        <v>3.06</v>
      </c>
      <c r="BB66" s="49">
        <v>4</v>
      </c>
      <c r="BC66" s="49">
        <v>2.04</v>
      </c>
      <c r="BD66" s="49">
        <v>0.2</v>
      </c>
      <c r="BE66" s="49">
        <v>0.10200000000000001</v>
      </c>
      <c r="BF66" s="49">
        <v>28</v>
      </c>
      <c r="BG66" s="49">
        <v>14.280000000000001</v>
      </c>
      <c r="BH66" s="49">
        <v>15</v>
      </c>
      <c r="BI66" s="49">
        <v>7.65</v>
      </c>
      <c r="BJ66" s="49">
        <v>61.1</v>
      </c>
      <c r="BK66" s="49">
        <v>31.161000000000001</v>
      </c>
      <c r="BL66" s="49">
        <v>45.200000000000017</v>
      </c>
      <c r="BM66" s="49">
        <v>82</v>
      </c>
      <c r="BN66" s="49">
        <v>7.1999999999999993</v>
      </c>
      <c r="BO66" s="49">
        <v>14.399999999999999</v>
      </c>
      <c r="BP66" s="49">
        <v>56</v>
      </c>
      <c r="BQ66" s="49">
        <v>44.8</v>
      </c>
      <c r="BR66" s="49">
        <v>6</v>
      </c>
      <c r="BS66" s="49">
        <v>1</v>
      </c>
      <c r="BT66" s="49">
        <v>3</v>
      </c>
      <c r="BU66" s="49">
        <v>1.53</v>
      </c>
      <c r="BV66" s="49">
        <v>0</v>
      </c>
      <c r="BW66" s="49">
        <v>0</v>
      </c>
      <c r="BX66" s="49">
        <v>15.5</v>
      </c>
      <c r="BY66" s="49">
        <v>7.9050000000000002</v>
      </c>
      <c r="BZ66" s="49">
        <v>22</v>
      </c>
      <c r="CA66" s="49">
        <v>2</v>
      </c>
      <c r="CB66" s="49">
        <v>89.2</v>
      </c>
      <c r="CC66" s="49">
        <v>45.492000000000004</v>
      </c>
      <c r="CD66" s="49">
        <v>8.6</v>
      </c>
      <c r="CE66" s="49">
        <v>4.3860000000000001</v>
      </c>
      <c r="CF66" s="49">
        <v>50</v>
      </c>
      <c r="CG66" s="49">
        <v>1</v>
      </c>
      <c r="CH66" s="49">
        <v>0</v>
      </c>
      <c r="CI66" s="49">
        <v>0</v>
      </c>
      <c r="CJ66" s="49">
        <v>0</v>
      </c>
      <c r="CK66" s="49">
        <v>0</v>
      </c>
      <c r="CL66" s="49">
        <v>12.6</v>
      </c>
      <c r="CM66" s="49">
        <v>6.4260000000000002</v>
      </c>
      <c r="CN66" s="49">
        <v>11</v>
      </c>
      <c r="CO66" s="49">
        <v>2.2000000000000002</v>
      </c>
      <c r="CP66" s="49">
        <v>0.2</v>
      </c>
      <c r="CQ66" s="49">
        <v>4.0000000000000008E-2</v>
      </c>
      <c r="CR66" s="49">
        <v>0.6</v>
      </c>
      <c r="CS66" s="49">
        <v>0.18</v>
      </c>
      <c r="CT66" s="49">
        <v>4.9000000000000004</v>
      </c>
      <c r="CU66" s="49">
        <v>2.4990000000000001</v>
      </c>
      <c r="CV66" s="49">
        <v>0</v>
      </c>
      <c r="CW66" s="49">
        <v>0</v>
      </c>
      <c r="CX66" s="49">
        <v>0</v>
      </c>
      <c r="CY66" s="49">
        <v>0</v>
      </c>
      <c r="CZ66" s="47">
        <f t="shared" si="14"/>
        <v>1968.3</v>
      </c>
      <c r="DA66" s="47">
        <f t="shared" si="14"/>
        <v>850.7433740399382</v>
      </c>
    </row>
    <row r="67" spans="1:105" ht="13.5" thickBot="1">
      <c r="A67" s="33" t="s">
        <v>82</v>
      </c>
      <c r="B67" s="49">
        <v>0</v>
      </c>
      <c r="C67" s="49">
        <v>0</v>
      </c>
      <c r="D67" s="49">
        <v>0</v>
      </c>
      <c r="E67" s="49">
        <v>0</v>
      </c>
      <c r="F67" s="49">
        <v>0</v>
      </c>
      <c r="G67" s="49">
        <v>0</v>
      </c>
      <c r="H67" s="49">
        <v>5.5</v>
      </c>
      <c r="I67" s="49">
        <v>0</v>
      </c>
      <c r="J67" s="49">
        <v>0.2</v>
      </c>
      <c r="K67" s="49">
        <v>0</v>
      </c>
      <c r="L67" s="49">
        <v>0</v>
      </c>
      <c r="M67" s="49">
        <v>0</v>
      </c>
      <c r="N67" s="49">
        <v>1.6</v>
      </c>
      <c r="O67" s="49">
        <v>0.56000000000000005</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0.3</v>
      </c>
      <c r="BO67" s="49">
        <v>0.06</v>
      </c>
      <c r="BP67" s="49">
        <v>0</v>
      </c>
      <c r="BQ67" s="49">
        <v>0</v>
      </c>
      <c r="BR67" s="49">
        <v>0</v>
      </c>
      <c r="BS67" s="49">
        <v>0</v>
      </c>
      <c r="BT67" s="49">
        <v>0</v>
      </c>
      <c r="BU67" s="49">
        <v>0</v>
      </c>
      <c r="BV67" s="49">
        <v>0</v>
      </c>
      <c r="BW67" s="49">
        <v>0</v>
      </c>
      <c r="BX67" s="49">
        <v>0</v>
      </c>
      <c r="BY67" s="49">
        <v>0</v>
      </c>
      <c r="BZ67" s="49">
        <v>0</v>
      </c>
      <c r="CA67" s="49">
        <v>0</v>
      </c>
      <c r="CB67" s="49">
        <v>1.1000000000000001</v>
      </c>
      <c r="CC67" s="49">
        <v>0.22000000000000003</v>
      </c>
      <c r="CD67" s="49">
        <v>0</v>
      </c>
      <c r="CE67" s="49">
        <v>0</v>
      </c>
      <c r="CF67" s="49">
        <v>1.9</v>
      </c>
      <c r="CG67" s="49">
        <v>0.38</v>
      </c>
      <c r="CH67" s="49">
        <v>0</v>
      </c>
      <c r="CI67" s="49">
        <v>0</v>
      </c>
      <c r="CJ67" s="49">
        <v>23.700000000000003</v>
      </c>
      <c r="CK67" s="49">
        <v>4.7400000000000011</v>
      </c>
      <c r="CL67" s="49">
        <v>0</v>
      </c>
      <c r="CM67" s="49">
        <v>0</v>
      </c>
      <c r="CN67" s="49">
        <v>47.599999999999994</v>
      </c>
      <c r="CO67" s="49">
        <v>23.333333333333332</v>
      </c>
      <c r="CP67" s="49">
        <v>39.4</v>
      </c>
      <c r="CQ67" s="49">
        <v>7.88</v>
      </c>
      <c r="CR67" s="49">
        <v>0.2</v>
      </c>
      <c r="CS67" s="49">
        <v>4.0000000000000008E-2</v>
      </c>
      <c r="CT67" s="49">
        <v>0</v>
      </c>
      <c r="CU67" s="49">
        <v>0</v>
      </c>
      <c r="CV67" s="49">
        <v>0</v>
      </c>
      <c r="CW67" s="49">
        <v>0</v>
      </c>
      <c r="CX67" s="49">
        <v>1</v>
      </c>
      <c r="CY67" s="49">
        <v>0.2</v>
      </c>
      <c r="CZ67" s="47">
        <f t="shared" si="14"/>
        <v>122.50000000000001</v>
      </c>
      <c r="DA67" s="47">
        <f t="shared" si="14"/>
        <v>37.413333333333334</v>
      </c>
    </row>
    <row r="68" spans="1:105" ht="13.5" thickBot="1">
      <c r="A68" s="33" t="s">
        <v>83</v>
      </c>
      <c r="B68" s="49">
        <v>3</v>
      </c>
      <c r="C68" s="49">
        <v>0.3666666666666667</v>
      </c>
      <c r="D68" s="49">
        <v>20.399999999999999</v>
      </c>
      <c r="E68" s="49">
        <v>20.399999999999999</v>
      </c>
      <c r="F68" s="49">
        <v>61.2</v>
      </c>
      <c r="G68" s="49">
        <v>12.240000000000002</v>
      </c>
      <c r="H68" s="49">
        <v>10.199999999999999</v>
      </c>
      <c r="I68" s="49">
        <v>0.10099009900990098</v>
      </c>
      <c r="J68" s="49">
        <v>0.3</v>
      </c>
      <c r="K68" s="49">
        <v>0.06</v>
      </c>
      <c r="L68" s="49">
        <v>7.1</v>
      </c>
      <c r="M68" s="49">
        <v>1.42</v>
      </c>
      <c r="N68" s="49">
        <v>206.20000000000002</v>
      </c>
      <c r="O68" s="49">
        <v>111.98</v>
      </c>
      <c r="P68" s="49">
        <v>36.200000000000003</v>
      </c>
      <c r="Q68" s="49">
        <v>7.2200000000000006</v>
      </c>
      <c r="R68" s="49">
        <v>6.6000000000000005</v>
      </c>
      <c r="S68" s="49">
        <v>1.3200000000000003</v>
      </c>
      <c r="T68" s="49">
        <v>2529.4</v>
      </c>
      <c r="U68" s="49">
        <v>505.88000000000005</v>
      </c>
      <c r="V68" s="49">
        <v>273.7</v>
      </c>
      <c r="W68" s="49">
        <v>8.1999999999999993</v>
      </c>
      <c r="X68" s="49">
        <v>5</v>
      </c>
      <c r="Y68" s="49">
        <v>2.5000000000000001E-2</v>
      </c>
      <c r="Z68" s="49">
        <v>33</v>
      </c>
      <c r="AA68" s="49">
        <v>6</v>
      </c>
      <c r="AB68" s="49">
        <v>10</v>
      </c>
      <c r="AC68" s="49">
        <v>0.5</v>
      </c>
      <c r="AD68" s="49">
        <v>54.800000000000004</v>
      </c>
      <c r="AE68" s="49">
        <v>25</v>
      </c>
      <c r="AF68" s="49">
        <v>1.6</v>
      </c>
      <c r="AG68" s="49">
        <v>0.16</v>
      </c>
      <c r="AH68" s="49">
        <v>24</v>
      </c>
      <c r="AI68" s="49">
        <v>6.8571428571428568</v>
      </c>
      <c r="AJ68" s="49">
        <v>1</v>
      </c>
      <c r="AK68" s="49">
        <v>0.2</v>
      </c>
      <c r="AL68" s="49">
        <v>1.5</v>
      </c>
      <c r="AM68" s="49">
        <v>0.23000000000000004</v>
      </c>
      <c r="AN68" s="49">
        <v>1.1000000000000001</v>
      </c>
      <c r="AO68" s="49">
        <v>0.16866666666666669</v>
      </c>
      <c r="AP68" s="49">
        <v>234</v>
      </c>
      <c r="AQ68" s="49">
        <v>23.5</v>
      </c>
      <c r="AR68" s="49">
        <v>2.9</v>
      </c>
      <c r="AS68" s="49">
        <v>0.82857142857142851</v>
      </c>
      <c r="AT68" s="49">
        <v>60</v>
      </c>
      <c r="AU68" s="49">
        <v>3.5</v>
      </c>
      <c r="AV68" s="49">
        <v>43.4</v>
      </c>
      <c r="AW68" s="49">
        <v>2.157309941520468</v>
      </c>
      <c r="AX68" s="49">
        <v>0</v>
      </c>
      <c r="AY68" s="49">
        <v>0</v>
      </c>
      <c r="AZ68" s="49">
        <v>0</v>
      </c>
      <c r="BA68" s="49">
        <v>0</v>
      </c>
      <c r="BB68" s="49">
        <v>0.1</v>
      </c>
      <c r="BC68" s="49">
        <v>5.000000000000001E-3</v>
      </c>
      <c r="BD68" s="49">
        <v>2</v>
      </c>
      <c r="BE68" s="49">
        <v>0.1</v>
      </c>
      <c r="BF68" s="49">
        <v>8.6999999999999993</v>
      </c>
      <c r="BG68" s="49">
        <v>3.5000000000000003E-2</v>
      </c>
      <c r="BH68" s="49">
        <v>0</v>
      </c>
      <c r="BI68" s="49">
        <v>0</v>
      </c>
      <c r="BJ68" s="49">
        <v>0.5</v>
      </c>
      <c r="BK68" s="49">
        <v>2.5000000000000005E-2</v>
      </c>
      <c r="BL68" s="49">
        <v>5.8999999999999995</v>
      </c>
      <c r="BM68" s="49">
        <v>2</v>
      </c>
      <c r="BN68" s="49">
        <v>1</v>
      </c>
      <c r="BO68" s="49">
        <v>0.05</v>
      </c>
      <c r="BP68" s="49">
        <v>14.8</v>
      </c>
      <c r="BQ68" s="49">
        <v>0.84</v>
      </c>
      <c r="BR68" s="49">
        <v>0.3</v>
      </c>
      <c r="BS68" s="49">
        <v>4.3421052631578951E-2</v>
      </c>
      <c r="BT68" s="49">
        <v>0</v>
      </c>
      <c r="BU68" s="49">
        <v>0</v>
      </c>
      <c r="BV68" s="49">
        <v>6.3</v>
      </c>
      <c r="BW68" s="49">
        <v>0.315</v>
      </c>
      <c r="BX68" s="49">
        <v>2.4</v>
      </c>
      <c r="BY68" s="49">
        <v>0.12000000000000002</v>
      </c>
      <c r="BZ68" s="49">
        <v>0</v>
      </c>
      <c r="CA68" s="49">
        <v>0</v>
      </c>
      <c r="CB68" s="49">
        <v>1.3</v>
      </c>
      <c r="CC68" s="49">
        <v>6.5000000000000016E-2</v>
      </c>
      <c r="CD68" s="49">
        <v>0.1</v>
      </c>
      <c r="CE68" s="49">
        <v>5.000000000000001E-3</v>
      </c>
      <c r="CF68" s="49">
        <v>0.70000000000000007</v>
      </c>
      <c r="CG68" s="49">
        <v>3.5000000000000003E-2</v>
      </c>
      <c r="CH68" s="49">
        <v>5.8</v>
      </c>
      <c r="CI68" s="49">
        <v>0.28999999999999998</v>
      </c>
      <c r="CJ68" s="49">
        <v>0</v>
      </c>
      <c r="CK68" s="49">
        <v>0</v>
      </c>
      <c r="CL68" s="49">
        <v>0.2</v>
      </c>
      <c r="CM68" s="49">
        <v>0.01</v>
      </c>
      <c r="CN68" s="49">
        <v>0.2</v>
      </c>
      <c r="CO68" s="49">
        <v>0.06</v>
      </c>
      <c r="CP68" s="49">
        <v>5.4999999999999991</v>
      </c>
      <c r="CQ68" s="49">
        <v>1.6499999999999997</v>
      </c>
      <c r="CR68" s="49">
        <v>1</v>
      </c>
      <c r="CS68" s="49">
        <v>4.4000000000000004</v>
      </c>
      <c r="CT68" s="49">
        <v>0.1</v>
      </c>
      <c r="CU68" s="49">
        <v>0.03</v>
      </c>
      <c r="CV68" s="49">
        <v>0.4</v>
      </c>
      <c r="CW68" s="49">
        <v>0.12</v>
      </c>
      <c r="CX68" s="49">
        <v>1.3</v>
      </c>
      <c r="CY68" s="49">
        <v>0.39</v>
      </c>
      <c r="CZ68" s="47">
        <f t="shared" si="14"/>
        <v>3685.2000000000003</v>
      </c>
      <c r="DA68" s="47">
        <f t="shared" si="14"/>
        <v>748.90276871220965</v>
      </c>
    </row>
    <row r="69" spans="1:105" ht="13.5" thickBot="1">
      <c r="A69" s="33" t="s">
        <v>84</v>
      </c>
      <c r="B69" s="49">
        <v>142.20000000000002</v>
      </c>
      <c r="C69" s="49">
        <v>1</v>
      </c>
      <c r="D69" s="49">
        <v>102.3</v>
      </c>
      <c r="E69" s="49">
        <v>306.3</v>
      </c>
      <c r="F69" s="49">
        <v>25</v>
      </c>
      <c r="G69" s="49">
        <v>11.875</v>
      </c>
      <c r="H69" s="49">
        <v>77</v>
      </c>
      <c r="I69" s="49">
        <v>36.527500000000003</v>
      </c>
      <c r="J69" s="49">
        <v>95.199999999999989</v>
      </c>
      <c r="K69" s="49">
        <v>18.876000000000001</v>
      </c>
      <c r="L69" s="49">
        <v>569.4</v>
      </c>
      <c r="M69" s="49">
        <v>320</v>
      </c>
      <c r="N69" s="49">
        <v>240.8</v>
      </c>
      <c r="O69" s="49">
        <v>287.36000000000007</v>
      </c>
      <c r="P69" s="49">
        <v>309.90000000000003</v>
      </c>
      <c r="Q69" s="49">
        <v>234</v>
      </c>
      <c r="R69" s="49">
        <v>340</v>
      </c>
      <c r="S69" s="49">
        <v>482</v>
      </c>
      <c r="T69" s="49">
        <v>18.3</v>
      </c>
      <c r="U69" s="49">
        <v>1.9607142857142856</v>
      </c>
      <c r="V69" s="49">
        <v>236.50000000000003</v>
      </c>
      <c r="W69" s="49">
        <v>25.339285714285712</v>
      </c>
      <c r="X69" s="49">
        <v>129</v>
      </c>
      <c r="Y69" s="49">
        <v>33</v>
      </c>
      <c r="Z69" s="49">
        <v>183</v>
      </c>
      <c r="AA69" s="49">
        <v>22</v>
      </c>
      <c r="AB69" s="49">
        <v>33</v>
      </c>
      <c r="AC69" s="49">
        <v>5.0999999999999996</v>
      </c>
      <c r="AD69" s="49">
        <v>64.7</v>
      </c>
      <c r="AE69" s="49">
        <v>75</v>
      </c>
      <c r="AF69" s="49">
        <v>94.1</v>
      </c>
      <c r="AG69" s="49">
        <v>0.65</v>
      </c>
      <c r="AH69" s="49">
        <v>38.6</v>
      </c>
      <c r="AI69" s="49">
        <v>6</v>
      </c>
      <c r="AJ69" s="49">
        <v>0</v>
      </c>
      <c r="AK69" s="49">
        <v>0</v>
      </c>
      <c r="AL69" s="49">
        <v>0</v>
      </c>
      <c r="AM69" s="49">
        <v>0</v>
      </c>
      <c r="AN69" s="49">
        <v>31.6</v>
      </c>
      <c r="AO69" s="49">
        <v>25</v>
      </c>
      <c r="AP69" s="49">
        <v>562</v>
      </c>
      <c r="AQ69" s="49">
        <v>330</v>
      </c>
      <c r="AR69" s="49">
        <v>136.80000000000001</v>
      </c>
      <c r="AS69" s="49">
        <v>64.98</v>
      </c>
      <c r="AT69" s="49">
        <v>436.5</v>
      </c>
      <c r="AU69" s="49">
        <v>60</v>
      </c>
      <c r="AV69" s="49">
        <v>68</v>
      </c>
      <c r="AW69" s="49">
        <v>51</v>
      </c>
      <c r="AX69" s="49">
        <v>0</v>
      </c>
      <c r="AY69" s="49">
        <v>0</v>
      </c>
      <c r="AZ69" s="49">
        <v>0</v>
      </c>
      <c r="BA69" s="49">
        <v>0</v>
      </c>
      <c r="BB69" s="49">
        <v>0</v>
      </c>
      <c r="BC69" s="49">
        <v>0</v>
      </c>
      <c r="BD69" s="49">
        <v>0.6</v>
      </c>
      <c r="BE69" s="49">
        <v>0.28499999999999998</v>
      </c>
      <c r="BF69" s="49">
        <v>29.900000000000002</v>
      </c>
      <c r="BG69" s="49">
        <v>14.202500000000001</v>
      </c>
      <c r="BH69" s="49">
        <v>18.400000000000002</v>
      </c>
      <c r="BI69" s="49">
        <v>8.74</v>
      </c>
      <c r="BJ69" s="49">
        <v>24.3</v>
      </c>
      <c r="BK69" s="49">
        <v>11.542499999999999</v>
      </c>
      <c r="BL69" s="49">
        <v>60.5</v>
      </c>
      <c r="BM69" s="49">
        <v>104</v>
      </c>
      <c r="BN69" s="49">
        <v>32.700000000000003</v>
      </c>
      <c r="BO69" s="49">
        <v>15.532500000000001</v>
      </c>
      <c r="BP69" s="49">
        <v>64.5</v>
      </c>
      <c r="BQ69" s="49">
        <v>9.4499999999999993</v>
      </c>
      <c r="BR69" s="49">
        <v>10.8</v>
      </c>
      <c r="BS69" s="49">
        <v>5.13</v>
      </c>
      <c r="BT69" s="49">
        <v>5</v>
      </c>
      <c r="BU69" s="49">
        <v>2.375</v>
      </c>
      <c r="BV69" s="49">
        <v>46.499999999999993</v>
      </c>
      <c r="BW69" s="49">
        <v>22.087499999999995</v>
      </c>
      <c r="BX69" s="49">
        <v>8.4</v>
      </c>
      <c r="BY69" s="49">
        <v>3.9899999999999998</v>
      </c>
      <c r="BZ69" s="49">
        <v>6.6000000000000005</v>
      </c>
      <c r="CA69" s="49">
        <v>3.1350000000000002</v>
      </c>
      <c r="CB69" s="49">
        <v>5.5</v>
      </c>
      <c r="CC69" s="49">
        <v>2.6124999999999998</v>
      </c>
      <c r="CD69" s="49">
        <v>1</v>
      </c>
      <c r="CE69" s="49">
        <v>0.47499999999999998</v>
      </c>
      <c r="CF69" s="49">
        <v>58.100000000000016</v>
      </c>
      <c r="CG69" s="49">
        <v>5</v>
      </c>
      <c r="CH69" s="49">
        <v>0.5</v>
      </c>
      <c r="CI69" s="49">
        <v>0.23749999999999999</v>
      </c>
      <c r="CJ69" s="49">
        <v>0</v>
      </c>
      <c r="CK69" s="49">
        <v>0</v>
      </c>
      <c r="CL69" s="49">
        <v>2</v>
      </c>
      <c r="CM69" s="49">
        <v>0.95</v>
      </c>
      <c r="CN69" s="49">
        <v>0</v>
      </c>
      <c r="CO69" s="49">
        <v>0</v>
      </c>
      <c r="CP69" s="49">
        <v>0</v>
      </c>
      <c r="CQ69" s="49">
        <v>0</v>
      </c>
      <c r="CR69" s="49">
        <v>3</v>
      </c>
      <c r="CS69" s="49">
        <v>1.4249999999999998</v>
      </c>
      <c r="CT69" s="49">
        <v>0</v>
      </c>
      <c r="CU69" s="49">
        <v>0</v>
      </c>
      <c r="CV69" s="49">
        <v>0</v>
      </c>
      <c r="CW69" s="49">
        <v>0</v>
      </c>
      <c r="CX69" s="49">
        <v>0</v>
      </c>
      <c r="CY69" s="49">
        <v>0</v>
      </c>
      <c r="CZ69" s="47">
        <f t="shared" si="14"/>
        <v>4312.2000000000007</v>
      </c>
      <c r="DA69" s="47">
        <f t="shared" si="14"/>
        <v>2609.1384999999996</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0.5</v>
      </c>
      <c r="O70" s="49">
        <v>4.5</v>
      </c>
      <c r="P70" s="49">
        <v>3</v>
      </c>
      <c r="Q70" s="49">
        <v>1.6500000000000001</v>
      </c>
      <c r="R70" s="49">
        <v>0</v>
      </c>
      <c r="S70" s="49">
        <v>0</v>
      </c>
      <c r="T70" s="49">
        <v>0.5</v>
      </c>
      <c r="U70" s="49">
        <v>0.27500000000000002</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6.7</v>
      </c>
      <c r="AM70" s="49">
        <v>3.6850000000000005</v>
      </c>
      <c r="AN70" s="49">
        <v>0</v>
      </c>
      <c r="AO70" s="49">
        <v>0</v>
      </c>
      <c r="AP70" s="49">
        <v>0</v>
      </c>
      <c r="AQ70" s="49">
        <v>0</v>
      </c>
      <c r="AR70" s="49">
        <v>0</v>
      </c>
      <c r="AS70" s="49">
        <v>0</v>
      </c>
      <c r="AT70" s="49">
        <v>0</v>
      </c>
      <c r="AU70" s="49">
        <v>0</v>
      </c>
      <c r="AV70" s="49">
        <v>0</v>
      </c>
      <c r="AW70" s="49">
        <v>0</v>
      </c>
      <c r="AX70" s="49">
        <v>0</v>
      </c>
      <c r="AY70" s="49">
        <v>0</v>
      </c>
      <c r="AZ70" s="49">
        <v>6.3</v>
      </c>
      <c r="BA70" s="49">
        <v>15</v>
      </c>
      <c r="BB70" s="49">
        <v>8</v>
      </c>
      <c r="BC70" s="49">
        <v>4.4000000000000004</v>
      </c>
      <c r="BD70" s="49">
        <v>1</v>
      </c>
      <c r="BE70" s="49">
        <v>0.55000000000000004</v>
      </c>
      <c r="BF70" s="49">
        <v>3.8</v>
      </c>
      <c r="BG70" s="49">
        <v>2.09</v>
      </c>
      <c r="BH70" s="49">
        <v>25.099999999999998</v>
      </c>
      <c r="BI70" s="49">
        <v>13.805</v>
      </c>
      <c r="BJ70" s="49">
        <v>4.5</v>
      </c>
      <c r="BK70" s="49">
        <v>2.4750000000000001</v>
      </c>
      <c r="BL70" s="49">
        <v>3.5999999999999996</v>
      </c>
      <c r="BM70" s="49">
        <v>1.474</v>
      </c>
      <c r="BN70" s="49">
        <v>39.1</v>
      </c>
      <c r="BO70" s="49">
        <v>21.505000000000003</v>
      </c>
      <c r="BP70" s="49">
        <v>32.1</v>
      </c>
      <c r="BQ70" s="49">
        <v>36</v>
      </c>
      <c r="BR70" s="49">
        <v>0</v>
      </c>
      <c r="BS70" s="49">
        <v>0</v>
      </c>
      <c r="BT70" s="49">
        <v>0</v>
      </c>
      <c r="BU70" s="49">
        <v>0</v>
      </c>
      <c r="BV70" s="49">
        <v>45.599999999999994</v>
      </c>
      <c r="BW70" s="49">
        <v>150</v>
      </c>
      <c r="BX70" s="49">
        <v>5.6000000000000005</v>
      </c>
      <c r="BY70" s="49">
        <v>3.0800000000000005</v>
      </c>
      <c r="BZ70" s="49">
        <v>47.9</v>
      </c>
      <c r="CA70" s="49">
        <v>1</v>
      </c>
      <c r="CB70" s="49">
        <v>73.900000000000006</v>
      </c>
      <c r="CC70" s="49">
        <v>150</v>
      </c>
      <c r="CD70" s="49">
        <v>18.5</v>
      </c>
      <c r="CE70" s="49">
        <v>4.625</v>
      </c>
      <c r="CF70" s="49">
        <v>22.799999999999997</v>
      </c>
      <c r="CG70" s="49">
        <v>13</v>
      </c>
      <c r="CH70" s="49">
        <v>4</v>
      </c>
      <c r="CI70" s="49">
        <v>3</v>
      </c>
      <c r="CJ70" s="49">
        <v>9.6</v>
      </c>
      <c r="CK70" s="49">
        <v>2.4</v>
      </c>
      <c r="CL70" s="49">
        <v>6.3</v>
      </c>
      <c r="CM70" s="49">
        <v>0.1</v>
      </c>
      <c r="CN70" s="49">
        <v>93.100000000000023</v>
      </c>
      <c r="CO70" s="49">
        <v>139.65000000000003</v>
      </c>
      <c r="CP70" s="49">
        <v>67.599999999999994</v>
      </c>
      <c r="CQ70" s="49">
        <v>37.18</v>
      </c>
      <c r="CR70" s="49">
        <v>124.39999999999999</v>
      </c>
      <c r="CS70" s="49">
        <v>30</v>
      </c>
      <c r="CT70" s="49">
        <v>71</v>
      </c>
      <c r="CU70" s="49">
        <v>14</v>
      </c>
      <c r="CV70" s="49">
        <v>44.2</v>
      </c>
      <c r="CW70" s="49">
        <v>0.22100000000000003</v>
      </c>
      <c r="CX70" s="49">
        <v>231.20000000000002</v>
      </c>
      <c r="CY70" s="49">
        <v>46.240000000000009</v>
      </c>
      <c r="CZ70" s="47">
        <f t="shared" si="14"/>
        <v>999.90000000000009</v>
      </c>
      <c r="DA70" s="47">
        <f t="shared" si="14"/>
        <v>701.90499999999997</v>
      </c>
    </row>
    <row r="71" spans="1:105" ht="13.5" thickBot="1">
      <c r="A71" s="33" t="s">
        <v>42</v>
      </c>
      <c r="B71" s="49">
        <v>0.1</v>
      </c>
      <c r="C71" s="49">
        <v>1.4999999999999999E-2</v>
      </c>
      <c r="D71" s="49">
        <v>0</v>
      </c>
      <c r="E71" s="49">
        <v>0</v>
      </c>
      <c r="F71" s="49">
        <v>0</v>
      </c>
      <c r="G71" s="49">
        <v>0</v>
      </c>
      <c r="H71" s="49">
        <v>0</v>
      </c>
      <c r="I71" s="49">
        <v>0</v>
      </c>
      <c r="J71" s="49">
        <v>0.1</v>
      </c>
      <c r="K71" s="49">
        <v>1.4999999999999999E-2</v>
      </c>
      <c r="L71" s="49">
        <v>0.4</v>
      </c>
      <c r="M71" s="49">
        <v>0.06</v>
      </c>
      <c r="N71" s="49">
        <v>111</v>
      </c>
      <c r="O71" s="49">
        <v>18.87</v>
      </c>
      <c r="P71" s="49">
        <v>0.1</v>
      </c>
      <c r="Q71" s="49">
        <v>1.4999999999999999E-2</v>
      </c>
      <c r="R71" s="49">
        <v>8.5</v>
      </c>
      <c r="S71" s="49">
        <v>1.2749999999999999</v>
      </c>
      <c r="T71" s="49">
        <v>1417.8999999999999</v>
      </c>
      <c r="U71" s="49">
        <v>212.68499999999997</v>
      </c>
      <c r="V71" s="49">
        <v>0.3</v>
      </c>
      <c r="W71" s="49">
        <v>4.4999999999999998E-2</v>
      </c>
      <c r="X71" s="49">
        <v>0.8</v>
      </c>
      <c r="Y71" s="49">
        <v>0.12</v>
      </c>
      <c r="Z71" s="49">
        <v>0</v>
      </c>
      <c r="AA71" s="49">
        <v>0</v>
      </c>
      <c r="AB71" s="49">
        <v>0</v>
      </c>
      <c r="AC71" s="49">
        <v>0</v>
      </c>
      <c r="AD71" s="49">
        <v>0</v>
      </c>
      <c r="AE71" s="49">
        <v>0</v>
      </c>
      <c r="AF71" s="49">
        <v>14.1</v>
      </c>
      <c r="AG71" s="49">
        <v>1.4</v>
      </c>
      <c r="AH71" s="49">
        <v>0</v>
      </c>
      <c r="AI71" s="49">
        <v>0</v>
      </c>
      <c r="AJ71" s="49">
        <v>0</v>
      </c>
      <c r="AK71" s="49">
        <v>0</v>
      </c>
      <c r="AL71" s="49">
        <v>0</v>
      </c>
      <c r="AM71" s="49">
        <v>0</v>
      </c>
      <c r="AN71" s="49">
        <v>0</v>
      </c>
      <c r="AO71" s="49">
        <v>0</v>
      </c>
      <c r="AP71" s="49">
        <v>0.4</v>
      </c>
      <c r="AQ71" s="49">
        <v>0.06</v>
      </c>
      <c r="AR71" s="49">
        <v>0.60000000000000009</v>
      </c>
      <c r="AS71" s="49">
        <v>9.0000000000000011E-2</v>
      </c>
      <c r="AT71" s="49">
        <v>0</v>
      </c>
      <c r="AU71" s="49">
        <v>0</v>
      </c>
      <c r="AV71" s="49">
        <v>7.6</v>
      </c>
      <c r="AW71" s="49">
        <v>1.1399999999999999</v>
      </c>
      <c r="AX71" s="49">
        <v>0</v>
      </c>
      <c r="AY71" s="49">
        <v>0</v>
      </c>
      <c r="AZ71" s="49">
        <v>0</v>
      </c>
      <c r="BA71" s="49">
        <v>0</v>
      </c>
      <c r="BB71" s="49">
        <v>0.3</v>
      </c>
      <c r="BC71" s="49">
        <v>4.4999999999999998E-2</v>
      </c>
      <c r="BD71" s="49">
        <v>0</v>
      </c>
      <c r="BE71" s="49">
        <v>0</v>
      </c>
      <c r="BF71" s="49">
        <v>0.5</v>
      </c>
      <c r="BG71" s="49">
        <v>7.4999999999999997E-2</v>
      </c>
      <c r="BH71" s="49">
        <v>0.70000000000000007</v>
      </c>
      <c r="BI71" s="49">
        <v>0.10500000000000001</v>
      </c>
      <c r="BJ71" s="49">
        <v>0.4</v>
      </c>
      <c r="BK71" s="49">
        <v>0.06</v>
      </c>
      <c r="BL71" s="49">
        <v>0.2</v>
      </c>
      <c r="BM71" s="49">
        <v>0.03</v>
      </c>
      <c r="BN71" s="49">
        <v>25.6</v>
      </c>
      <c r="BO71" s="49">
        <v>2.5600000000000005</v>
      </c>
      <c r="BP71" s="49">
        <v>26</v>
      </c>
      <c r="BQ71" s="49">
        <v>2.85</v>
      </c>
      <c r="BR71" s="49">
        <v>0</v>
      </c>
      <c r="BS71" s="49">
        <v>0</v>
      </c>
      <c r="BT71" s="49">
        <v>0</v>
      </c>
      <c r="BU71" s="49">
        <v>0</v>
      </c>
      <c r="BV71" s="49">
        <v>25.9</v>
      </c>
      <c r="BW71" s="49">
        <v>3.8849999999999998</v>
      </c>
      <c r="BX71" s="49">
        <v>3.5</v>
      </c>
      <c r="BY71" s="49">
        <v>0.52500000000000002</v>
      </c>
      <c r="BZ71" s="49">
        <v>1.3</v>
      </c>
      <c r="CA71" s="49">
        <v>0.19500000000000001</v>
      </c>
      <c r="CB71" s="49">
        <v>1</v>
      </c>
      <c r="CC71" s="49">
        <v>0.15</v>
      </c>
      <c r="CD71" s="49">
        <v>0.2</v>
      </c>
      <c r="CE71" s="49">
        <v>0.03</v>
      </c>
      <c r="CF71" s="49">
        <v>1.6999999999999997</v>
      </c>
      <c r="CG71" s="49">
        <v>0.25499999999999995</v>
      </c>
      <c r="CH71" s="49">
        <v>0</v>
      </c>
      <c r="CI71" s="49">
        <v>0</v>
      </c>
      <c r="CJ71" s="49">
        <v>0</v>
      </c>
      <c r="CK71" s="49">
        <v>0</v>
      </c>
      <c r="CL71" s="49">
        <v>0</v>
      </c>
      <c r="CM71" s="49">
        <v>0</v>
      </c>
      <c r="CN71" s="49">
        <v>0</v>
      </c>
      <c r="CO71" s="49">
        <v>0</v>
      </c>
      <c r="CP71" s="49">
        <v>8.5</v>
      </c>
      <c r="CQ71" s="49">
        <v>1.2749999999999999</v>
      </c>
      <c r="CR71" s="49">
        <v>1.7000000000000002</v>
      </c>
      <c r="CS71" s="49">
        <v>3</v>
      </c>
      <c r="CT71" s="49">
        <v>0.1</v>
      </c>
      <c r="CU71" s="49">
        <v>1.4999999999999999E-2</v>
      </c>
      <c r="CV71" s="49">
        <v>4.0999999999999996</v>
      </c>
      <c r="CW71" s="49">
        <v>0.61499999999999988</v>
      </c>
      <c r="CX71" s="49">
        <v>3.4000000000000004</v>
      </c>
      <c r="CY71" s="49">
        <v>0.51</v>
      </c>
      <c r="CZ71" s="47">
        <f t="shared" si="14"/>
        <v>1666.9999999999998</v>
      </c>
      <c r="DA71" s="47">
        <f t="shared" si="14"/>
        <v>251.96999999999991</v>
      </c>
    </row>
    <row r="72" spans="1:105" ht="13.5" thickBot="1">
      <c r="A72" s="33" t="s">
        <v>43</v>
      </c>
      <c r="B72" s="49">
        <v>350</v>
      </c>
      <c r="C72" s="49">
        <v>5</v>
      </c>
      <c r="D72" s="49">
        <v>113.10000000000001</v>
      </c>
      <c r="E72" s="49">
        <v>148.9</v>
      </c>
      <c r="F72" s="49">
        <v>413.00000000000006</v>
      </c>
      <c r="G72" s="49">
        <v>43.365000000000002</v>
      </c>
      <c r="H72" s="49">
        <v>58.7</v>
      </c>
      <c r="I72" s="49">
        <v>0.62446808510638308</v>
      </c>
      <c r="J72" s="49">
        <v>16</v>
      </c>
      <c r="K72" s="49">
        <v>6.9960000000000004</v>
      </c>
      <c r="L72" s="49">
        <v>418</v>
      </c>
      <c r="M72" s="49">
        <v>14.6</v>
      </c>
      <c r="N72" s="49">
        <v>1187.1000000000001</v>
      </c>
      <c r="O72" s="49">
        <v>327.27</v>
      </c>
      <c r="P72" s="49">
        <v>127.9</v>
      </c>
      <c r="Q72" s="49">
        <v>2</v>
      </c>
      <c r="R72" s="49">
        <v>160</v>
      </c>
      <c r="S72" s="49">
        <v>7.2</v>
      </c>
      <c r="T72" s="49">
        <v>1595.4</v>
      </c>
      <c r="U72" s="49">
        <v>167.517</v>
      </c>
      <c r="V72" s="49">
        <v>921.3</v>
      </c>
      <c r="W72" s="49">
        <v>36.9</v>
      </c>
      <c r="X72" s="49">
        <v>121.20000000000002</v>
      </c>
      <c r="Y72" s="49">
        <v>3</v>
      </c>
      <c r="Z72" s="49">
        <v>4082</v>
      </c>
      <c r="AA72" s="49">
        <v>820</v>
      </c>
      <c r="AB72" s="49">
        <v>1557</v>
      </c>
      <c r="AC72" s="49">
        <v>467</v>
      </c>
      <c r="AD72" s="49">
        <v>300</v>
      </c>
      <c r="AE72" s="49">
        <v>36</v>
      </c>
      <c r="AF72" s="49">
        <v>317.40000000000003</v>
      </c>
      <c r="AG72" s="49">
        <v>40</v>
      </c>
      <c r="AH72" s="49">
        <v>106.30000000000001</v>
      </c>
      <c r="AI72" s="49">
        <v>10</v>
      </c>
      <c r="AJ72" s="49">
        <v>81</v>
      </c>
      <c r="AK72" s="49">
        <v>145</v>
      </c>
      <c r="AL72" s="49">
        <v>200</v>
      </c>
      <c r="AM72" s="49">
        <v>35</v>
      </c>
      <c r="AN72" s="49">
        <v>5.2</v>
      </c>
      <c r="AO72" s="49">
        <v>1.7018181818181819</v>
      </c>
      <c r="AP72" s="49">
        <v>362</v>
      </c>
      <c r="AQ72" s="49">
        <v>60</v>
      </c>
      <c r="AR72" s="49">
        <v>10.8</v>
      </c>
      <c r="AS72" s="49">
        <v>1.1340000000000001</v>
      </c>
      <c r="AT72" s="49">
        <v>56.2</v>
      </c>
      <c r="AU72" s="49">
        <v>5.9009999999999998</v>
      </c>
      <c r="AV72" s="49">
        <v>151</v>
      </c>
      <c r="AW72" s="49">
        <v>30</v>
      </c>
      <c r="AX72" s="49">
        <v>4</v>
      </c>
      <c r="AY72" s="49">
        <v>0.42</v>
      </c>
      <c r="AZ72" s="49">
        <v>0</v>
      </c>
      <c r="BA72" s="49">
        <v>0</v>
      </c>
      <c r="BB72" s="49">
        <v>0</v>
      </c>
      <c r="BC72" s="49">
        <v>0</v>
      </c>
      <c r="BD72" s="49">
        <v>11</v>
      </c>
      <c r="BE72" s="49">
        <v>0.45</v>
      </c>
      <c r="BF72" s="49">
        <v>2.3000000000000003</v>
      </c>
      <c r="BG72" s="49">
        <v>0.24150000000000002</v>
      </c>
      <c r="BH72" s="49">
        <v>0.2</v>
      </c>
      <c r="BI72" s="49">
        <v>2.1000000000000001E-2</v>
      </c>
      <c r="BJ72" s="49">
        <v>40.700000000000003</v>
      </c>
      <c r="BK72" s="49">
        <v>4.2735000000000003</v>
      </c>
      <c r="BL72" s="49">
        <v>212</v>
      </c>
      <c r="BM72" s="49">
        <v>45</v>
      </c>
      <c r="BN72" s="49">
        <v>8</v>
      </c>
      <c r="BO72" s="49">
        <v>0.84</v>
      </c>
      <c r="BP72" s="49">
        <v>283</v>
      </c>
      <c r="BQ72" s="49">
        <v>70.75</v>
      </c>
      <c r="BR72" s="49">
        <v>0.2</v>
      </c>
      <c r="BS72" s="49">
        <v>2.1000000000000001E-2</v>
      </c>
      <c r="BT72" s="49">
        <v>0</v>
      </c>
      <c r="BU72" s="49">
        <v>0</v>
      </c>
      <c r="BV72" s="49">
        <v>24.2</v>
      </c>
      <c r="BW72" s="49">
        <v>2.5409999999999999</v>
      </c>
      <c r="BX72" s="49">
        <v>20.5</v>
      </c>
      <c r="BY72" s="49">
        <v>2.1524999999999999</v>
      </c>
      <c r="BZ72" s="49">
        <v>8.5</v>
      </c>
      <c r="CA72" s="49">
        <v>0.89250000000000007</v>
      </c>
      <c r="CB72" s="49">
        <v>39.200000000000003</v>
      </c>
      <c r="CC72" s="49">
        <v>4.1160000000000005</v>
      </c>
      <c r="CD72" s="49">
        <v>1.6</v>
      </c>
      <c r="CE72" s="49">
        <v>0.16800000000000001</v>
      </c>
      <c r="CF72" s="49">
        <v>3</v>
      </c>
      <c r="CG72" s="49">
        <v>1</v>
      </c>
      <c r="CH72" s="49">
        <v>16.8</v>
      </c>
      <c r="CI72" s="49">
        <v>2</v>
      </c>
      <c r="CJ72" s="49">
        <v>2</v>
      </c>
      <c r="CK72" s="49">
        <v>0.40000000000000008</v>
      </c>
      <c r="CL72" s="49">
        <v>0.2</v>
      </c>
      <c r="CM72" s="49">
        <v>4.0000000000000008E-2</v>
      </c>
      <c r="CN72" s="49">
        <v>4.2</v>
      </c>
      <c r="CO72" s="49">
        <v>0.50400000000000011</v>
      </c>
      <c r="CP72" s="49">
        <v>3.5000000000000004</v>
      </c>
      <c r="CQ72" s="49">
        <v>0.42000000000000004</v>
      </c>
      <c r="CR72" s="49">
        <v>1.7000000000000002</v>
      </c>
      <c r="CS72" s="49">
        <v>3</v>
      </c>
      <c r="CT72" s="49">
        <v>16.100000000000001</v>
      </c>
      <c r="CU72" s="49">
        <v>1.9320000000000002</v>
      </c>
      <c r="CV72" s="49">
        <v>3.7</v>
      </c>
      <c r="CW72" s="49">
        <v>0.44400000000000001</v>
      </c>
      <c r="CX72" s="49">
        <v>3.4000000000000004</v>
      </c>
      <c r="CY72" s="49">
        <v>0.40800000000000003</v>
      </c>
      <c r="CZ72" s="47">
        <f t="shared" si="14"/>
        <v>13420.600000000006</v>
      </c>
      <c r="DA72" s="47">
        <f t="shared" si="14"/>
        <v>2557.1442862669246</v>
      </c>
    </row>
    <row r="73" spans="1:105" ht="13.5" thickBot="1">
      <c r="A73" s="33" t="s">
        <v>44</v>
      </c>
      <c r="B73" s="49">
        <v>40</v>
      </c>
      <c r="C73" s="49">
        <v>0</v>
      </c>
      <c r="D73" s="49">
        <v>0.1</v>
      </c>
      <c r="E73" s="49">
        <v>2.5000000000000001E-2</v>
      </c>
      <c r="F73" s="49">
        <v>0</v>
      </c>
      <c r="G73" s="49">
        <v>0</v>
      </c>
      <c r="H73" s="49">
        <v>0.1</v>
      </c>
      <c r="I73" s="49">
        <v>0.04</v>
      </c>
      <c r="J73" s="49">
        <v>0.70000000000000007</v>
      </c>
      <c r="K73" s="49">
        <v>0.17500000000000002</v>
      </c>
      <c r="L73" s="49">
        <v>0.8</v>
      </c>
      <c r="M73" s="49">
        <v>0.2</v>
      </c>
      <c r="N73" s="49">
        <v>6.9</v>
      </c>
      <c r="O73" s="49">
        <v>11.73</v>
      </c>
      <c r="P73" s="49">
        <v>1.3</v>
      </c>
      <c r="Q73" s="49">
        <v>0.32500000000000001</v>
      </c>
      <c r="R73" s="49">
        <v>0.8</v>
      </c>
      <c r="S73" s="49">
        <v>0.2</v>
      </c>
      <c r="T73" s="49">
        <v>1005.3</v>
      </c>
      <c r="U73" s="49">
        <v>251.32499999999999</v>
      </c>
      <c r="V73" s="49">
        <v>0.89999999999999991</v>
      </c>
      <c r="W73" s="49">
        <v>1.0000000000000002E-2</v>
      </c>
      <c r="X73" s="49">
        <v>3.5</v>
      </c>
      <c r="Y73" s="49">
        <v>0.63</v>
      </c>
      <c r="Z73" s="49">
        <v>0.4</v>
      </c>
      <c r="AA73" s="49">
        <v>0.1</v>
      </c>
      <c r="AB73" s="49">
        <v>0</v>
      </c>
      <c r="AC73" s="49">
        <v>0</v>
      </c>
      <c r="AD73" s="49">
        <v>1.7999999999999998</v>
      </c>
      <c r="AE73" s="49">
        <v>0.44999999999999996</v>
      </c>
      <c r="AF73" s="49">
        <v>0.2</v>
      </c>
      <c r="AG73" s="49">
        <v>6.9999999999999999E-4</v>
      </c>
      <c r="AH73" s="49">
        <v>0.3</v>
      </c>
      <c r="AI73" s="49">
        <v>7.4999999999999997E-2</v>
      </c>
      <c r="AJ73" s="49">
        <v>3</v>
      </c>
      <c r="AK73" s="49">
        <v>1</v>
      </c>
      <c r="AL73" s="49">
        <v>1</v>
      </c>
      <c r="AM73" s="49">
        <v>0.3</v>
      </c>
      <c r="AN73" s="49">
        <v>0</v>
      </c>
      <c r="AO73" s="49">
        <v>0</v>
      </c>
      <c r="AP73" s="49">
        <v>4.2</v>
      </c>
      <c r="AQ73" s="49">
        <v>1.05</v>
      </c>
      <c r="AR73" s="49">
        <v>0.8</v>
      </c>
      <c r="AS73" s="49">
        <v>0.2</v>
      </c>
      <c r="AT73" s="49">
        <v>2.2000000000000002</v>
      </c>
      <c r="AU73" s="49">
        <v>0.19500000000000001</v>
      </c>
      <c r="AV73" s="49">
        <v>1</v>
      </c>
      <c r="AW73" s="49">
        <v>0.05</v>
      </c>
      <c r="AX73" s="49">
        <v>7.3</v>
      </c>
      <c r="AY73" s="49">
        <v>0.99545454545454537</v>
      </c>
      <c r="AZ73" s="49">
        <v>0</v>
      </c>
      <c r="BA73" s="49">
        <v>0</v>
      </c>
      <c r="BB73" s="49">
        <v>0.1</v>
      </c>
      <c r="BC73" s="49">
        <v>1.3636363636363636E-2</v>
      </c>
      <c r="BD73" s="49">
        <v>0</v>
      </c>
      <c r="BE73" s="49">
        <v>0</v>
      </c>
      <c r="BF73" s="49">
        <v>0.5</v>
      </c>
      <c r="BG73" s="49">
        <v>6.8181818181818177E-2</v>
      </c>
      <c r="BH73" s="49">
        <v>0</v>
      </c>
      <c r="BI73" s="49">
        <v>0</v>
      </c>
      <c r="BJ73" s="49">
        <v>0</v>
      </c>
      <c r="BK73" s="49">
        <v>0</v>
      </c>
      <c r="BL73" s="49">
        <v>0.1</v>
      </c>
      <c r="BM73" s="49">
        <v>1.3636363636363636E-2</v>
      </c>
      <c r="BN73" s="49">
        <v>0.89999999999999991</v>
      </c>
      <c r="BO73" s="49">
        <v>0.12272727272727271</v>
      </c>
      <c r="BP73" s="49">
        <v>0.1</v>
      </c>
      <c r="BQ73" s="49">
        <v>1.3636363636363636E-2</v>
      </c>
      <c r="BR73" s="49">
        <v>0</v>
      </c>
      <c r="BS73" s="49">
        <v>0</v>
      </c>
      <c r="BT73" s="49">
        <v>0</v>
      </c>
      <c r="BU73" s="49">
        <v>0</v>
      </c>
      <c r="BV73" s="49">
        <v>7.6</v>
      </c>
      <c r="BW73" s="49">
        <v>0</v>
      </c>
      <c r="BX73" s="49">
        <v>2</v>
      </c>
      <c r="BY73" s="49">
        <v>0.27272727272727271</v>
      </c>
      <c r="BZ73" s="49">
        <v>0</v>
      </c>
      <c r="CA73" s="49">
        <v>0</v>
      </c>
      <c r="CB73" s="49">
        <v>0.3</v>
      </c>
      <c r="CC73" s="49">
        <v>4.0909090909090902E-2</v>
      </c>
      <c r="CD73" s="49">
        <v>0</v>
      </c>
      <c r="CE73" s="49">
        <v>0</v>
      </c>
      <c r="CF73" s="49">
        <v>0.8</v>
      </c>
      <c r="CG73" s="49">
        <v>0.10909090909090909</v>
      </c>
      <c r="CH73" s="49">
        <v>5</v>
      </c>
      <c r="CI73" s="49">
        <v>1</v>
      </c>
      <c r="CJ73" s="49">
        <v>0</v>
      </c>
      <c r="CK73" s="49">
        <v>0</v>
      </c>
      <c r="CL73" s="49">
        <v>0.2</v>
      </c>
      <c r="CM73" s="49">
        <v>4.0000000000000008E-2</v>
      </c>
      <c r="CN73" s="49">
        <v>1</v>
      </c>
      <c r="CO73" s="49">
        <v>0.5</v>
      </c>
      <c r="CP73" s="49">
        <v>0.5</v>
      </c>
      <c r="CQ73" s="49">
        <v>0.25</v>
      </c>
      <c r="CR73" s="49">
        <v>1</v>
      </c>
      <c r="CS73" s="49">
        <v>4</v>
      </c>
      <c r="CT73" s="49">
        <v>1.6</v>
      </c>
      <c r="CU73" s="49">
        <v>0.8</v>
      </c>
      <c r="CV73" s="49">
        <v>0.8</v>
      </c>
      <c r="CW73" s="49">
        <v>0.4</v>
      </c>
      <c r="CX73" s="49">
        <v>8.2999999999999989</v>
      </c>
      <c r="CY73" s="49">
        <v>4.1499999999999995</v>
      </c>
      <c r="CZ73" s="47">
        <f t="shared" si="14"/>
        <v>1113.3999999999996</v>
      </c>
      <c r="DA73" s="47">
        <f t="shared" si="14"/>
        <v>280.87069999999994</v>
      </c>
    </row>
    <row r="74" spans="1:105" ht="13.5" thickBot="1">
      <c r="A74" s="33" t="s">
        <v>45</v>
      </c>
      <c r="B74" s="49">
        <v>2.8000000000000003</v>
      </c>
      <c r="C74" s="49">
        <v>0.70000000000000007</v>
      </c>
      <c r="D74" s="49">
        <v>2.2000000000000002</v>
      </c>
      <c r="E74" s="49">
        <v>2.2000000000000002</v>
      </c>
      <c r="F74" s="49">
        <v>0</v>
      </c>
      <c r="G74" s="49">
        <v>0</v>
      </c>
      <c r="H74" s="49">
        <v>0.1</v>
      </c>
      <c r="I74" s="49">
        <v>2.5000000000000001E-2</v>
      </c>
      <c r="J74" s="49">
        <v>1.2</v>
      </c>
      <c r="K74" s="49">
        <v>0.9</v>
      </c>
      <c r="L74" s="49">
        <v>5.5</v>
      </c>
      <c r="M74" s="49">
        <v>0.47530864197530853</v>
      </c>
      <c r="N74" s="49">
        <v>32.200000000000003</v>
      </c>
      <c r="O74" s="49">
        <v>54.740000000000009</v>
      </c>
      <c r="P74" s="49">
        <v>2.8000000000000003</v>
      </c>
      <c r="Q74" s="49">
        <v>0.84000000000000008</v>
      </c>
      <c r="R74" s="49">
        <v>3.1</v>
      </c>
      <c r="S74" s="49">
        <v>0.92999999999999994</v>
      </c>
      <c r="T74" s="49">
        <v>1208.0999999999999</v>
      </c>
      <c r="U74" s="49">
        <v>362.42999999999995</v>
      </c>
      <c r="V74" s="49">
        <v>22.3</v>
      </c>
      <c r="W74" s="49">
        <v>2.2000000000000002</v>
      </c>
      <c r="X74" s="49">
        <v>19</v>
      </c>
      <c r="Y74" s="49">
        <v>5.61</v>
      </c>
      <c r="Z74" s="49">
        <v>9.6</v>
      </c>
      <c r="AA74" s="49">
        <v>1.5</v>
      </c>
      <c r="AB74" s="49">
        <v>2</v>
      </c>
      <c r="AC74" s="49">
        <v>0.2</v>
      </c>
      <c r="AD74" s="49">
        <v>3</v>
      </c>
      <c r="AE74" s="49">
        <v>1.0499999999999998</v>
      </c>
      <c r="AF74" s="49">
        <v>1.3</v>
      </c>
      <c r="AG74" s="49">
        <v>0.32</v>
      </c>
      <c r="AH74" s="49">
        <v>7.5</v>
      </c>
      <c r="AI74" s="49">
        <v>0.90277777777777768</v>
      </c>
      <c r="AJ74" s="49">
        <v>1</v>
      </c>
      <c r="AK74" s="49">
        <v>1</v>
      </c>
      <c r="AL74" s="49">
        <v>2</v>
      </c>
      <c r="AM74" s="49">
        <v>0.3</v>
      </c>
      <c r="AN74" s="49">
        <v>0</v>
      </c>
      <c r="AO74" s="49">
        <v>0</v>
      </c>
      <c r="AP74" s="49">
        <v>83</v>
      </c>
      <c r="AQ74" s="49">
        <v>12</v>
      </c>
      <c r="AR74" s="49">
        <v>4</v>
      </c>
      <c r="AS74" s="49">
        <v>0.6</v>
      </c>
      <c r="AT74" s="49">
        <v>8.4</v>
      </c>
      <c r="AU74" s="49">
        <v>1.26</v>
      </c>
      <c r="AV74" s="49">
        <v>34</v>
      </c>
      <c r="AW74" s="49">
        <v>41</v>
      </c>
      <c r="AX74" s="49">
        <v>0</v>
      </c>
      <c r="AY74" s="49">
        <v>0</v>
      </c>
      <c r="AZ74" s="49">
        <v>1.5</v>
      </c>
      <c r="BA74" s="49">
        <v>0.89999999999999991</v>
      </c>
      <c r="BB74" s="49">
        <v>0.1</v>
      </c>
      <c r="BC74" s="49">
        <v>0.06</v>
      </c>
      <c r="BD74" s="49">
        <v>2</v>
      </c>
      <c r="BE74" s="49">
        <v>1.2</v>
      </c>
      <c r="BF74" s="49">
        <v>0.89999999999999991</v>
      </c>
      <c r="BG74" s="49">
        <v>0.53999999999999992</v>
      </c>
      <c r="BH74" s="49">
        <v>0</v>
      </c>
      <c r="BI74" s="49">
        <v>0</v>
      </c>
      <c r="BJ74" s="49">
        <v>4.0999999999999996</v>
      </c>
      <c r="BK74" s="49">
        <v>2.4599999999999995</v>
      </c>
      <c r="BL74" s="49">
        <v>7.4</v>
      </c>
      <c r="BM74" s="49">
        <v>2</v>
      </c>
      <c r="BN74" s="49">
        <v>400</v>
      </c>
      <c r="BO74" s="49">
        <v>1.5166666666666668E-3</v>
      </c>
      <c r="BP74" s="49">
        <v>5.5</v>
      </c>
      <c r="BQ74" s="49">
        <v>0.5</v>
      </c>
      <c r="BR74" s="49">
        <v>0.1</v>
      </c>
      <c r="BS74" s="49">
        <v>3.3333333333333333E-2</v>
      </c>
      <c r="BT74" s="49">
        <v>0</v>
      </c>
      <c r="BU74" s="49">
        <v>0</v>
      </c>
      <c r="BV74" s="49">
        <v>1</v>
      </c>
      <c r="BW74" s="49">
        <v>0</v>
      </c>
      <c r="BX74" s="49">
        <v>2.6</v>
      </c>
      <c r="BY74" s="49">
        <v>0.8666666666666667</v>
      </c>
      <c r="BZ74" s="49">
        <v>33</v>
      </c>
      <c r="CA74" s="49">
        <v>1</v>
      </c>
      <c r="CB74" s="49">
        <v>9</v>
      </c>
      <c r="CC74" s="49">
        <v>0.9</v>
      </c>
      <c r="CD74" s="49">
        <v>0.1</v>
      </c>
      <c r="CE74" s="49">
        <v>1.0000000000000002E-2</v>
      </c>
      <c r="CF74" s="49">
        <v>2.2000000000000002</v>
      </c>
      <c r="CG74" s="49">
        <v>0.44523809523809521</v>
      </c>
      <c r="CH74" s="49">
        <v>2</v>
      </c>
      <c r="CI74" s="49">
        <v>0.4</v>
      </c>
      <c r="CJ74" s="49">
        <v>1.6</v>
      </c>
      <c r="CK74" s="49">
        <v>0.16000000000000003</v>
      </c>
      <c r="CL74" s="49">
        <v>0.2</v>
      </c>
      <c r="CM74" s="49">
        <v>2.0000000000000004E-2</v>
      </c>
      <c r="CN74" s="49">
        <v>0.89999999999999991</v>
      </c>
      <c r="CO74" s="49">
        <v>9.0000000000000011E-2</v>
      </c>
      <c r="CP74" s="49">
        <v>0.99999999999999989</v>
      </c>
      <c r="CQ74" s="49">
        <v>0.25999999999999995</v>
      </c>
      <c r="CR74" s="49">
        <v>1</v>
      </c>
      <c r="CS74" s="49">
        <v>3</v>
      </c>
      <c r="CT74" s="49">
        <v>3</v>
      </c>
      <c r="CU74" s="49">
        <v>0.78</v>
      </c>
      <c r="CV74" s="49">
        <v>1.6</v>
      </c>
      <c r="CW74" s="49">
        <v>0.41600000000000004</v>
      </c>
      <c r="CX74" s="49">
        <v>21.9</v>
      </c>
      <c r="CY74" s="49">
        <v>2.2359999999999998</v>
      </c>
      <c r="CZ74" s="47">
        <f t="shared" si="14"/>
        <v>1957.7999999999997</v>
      </c>
      <c r="DA74" s="47">
        <f t="shared" si="14"/>
        <v>509.46184118165769</v>
      </c>
    </row>
    <row r="75" spans="1:105" ht="13.5" thickBot="1">
      <c r="A75" s="33" t="s">
        <v>46</v>
      </c>
      <c r="B75" s="49">
        <v>0.4</v>
      </c>
      <c r="C75" s="49">
        <v>8.0000000000000016E-2</v>
      </c>
      <c r="D75" s="49">
        <v>0.3</v>
      </c>
      <c r="E75" s="49">
        <v>0.06</v>
      </c>
      <c r="F75" s="49">
        <v>0</v>
      </c>
      <c r="G75" s="49">
        <v>0</v>
      </c>
      <c r="H75" s="49">
        <v>0.5</v>
      </c>
      <c r="I75" s="49">
        <v>0.125</v>
      </c>
      <c r="J75" s="49">
        <v>0.89999999999999991</v>
      </c>
      <c r="K75" s="49">
        <v>0.16800000000000001</v>
      </c>
      <c r="L75" s="49">
        <v>0.2</v>
      </c>
      <c r="M75" s="49">
        <v>0.05</v>
      </c>
      <c r="N75" s="49">
        <v>3.5</v>
      </c>
      <c r="O75" s="49">
        <v>1.3500000000000003</v>
      </c>
      <c r="P75" s="49">
        <v>1.4000000000000001</v>
      </c>
      <c r="Q75" s="49">
        <v>0.28000000000000003</v>
      </c>
      <c r="R75" s="49">
        <v>4.5</v>
      </c>
      <c r="S75" s="49">
        <v>0.9</v>
      </c>
      <c r="T75" s="49">
        <v>906.7</v>
      </c>
      <c r="U75" s="49">
        <v>181.34000000000003</v>
      </c>
      <c r="V75" s="49">
        <v>0</v>
      </c>
      <c r="W75" s="49">
        <v>0</v>
      </c>
      <c r="X75" s="49">
        <v>1.5</v>
      </c>
      <c r="Y75" s="49">
        <v>0.15</v>
      </c>
      <c r="Z75" s="49">
        <v>0.2</v>
      </c>
      <c r="AA75" s="49">
        <v>4.0000000000000008E-2</v>
      </c>
      <c r="AB75" s="49">
        <v>0.6</v>
      </c>
      <c r="AC75" s="49">
        <v>0.12000000000000002</v>
      </c>
      <c r="AD75" s="49">
        <v>0.1</v>
      </c>
      <c r="AE75" s="49">
        <v>2.0000000000000004E-2</v>
      </c>
      <c r="AF75" s="49">
        <v>0</v>
      </c>
      <c r="AG75" s="49">
        <v>0</v>
      </c>
      <c r="AH75" s="49">
        <v>0.1</v>
      </c>
      <c r="AI75" s="49">
        <v>2.0000000000000004E-2</v>
      </c>
      <c r="AJ75" s="49">
        <v>0</v>
      </c>
      <c r="AK75" s="49">
        <v>0</v>
      </c>
      <c r="AL75" s="49">
        <v>0.3</v>
      </c>
      <c r="AM75" s="49">
        <v>0.05</v>
      </c>
      <c r="AN75" s="49">
        <v>0</v>
      </c>
      <c r="AO75" s="49">
        <v>0</v>
      </c>
      <c r="AP75" s="49">
        <v>0.89999999999999991</v>
      </c>
      <c r="AQ75" s="49">
        <v>0.18</v>
      </c>
      <c r="AR75" s="49">
        <v>0.2</v>
      </c>
      <c r="AS75" s="49">
        <v>4.0000000000000008E-2</v>
      </c>
      <c r="AT75" s="49">
        <v>4</v>
      </c>
      <c r="AU75" s="49">
        <v>0.5</v>
      </c>
      <c r="AV75" s="49">
        <v>0.3</v>
      </c>
      <c r="AW75" s="49">
        <v>4.4999999999999998E-2</v>
      </c>
      <c r="AX75" s="49">
        <v>0</v>
      </c>
      <c r="AY75" s="49">
        <v>0</v>
      </c>
      <c r="AZ75" s="49">
        <v>0</v>
      </c>
      <c r="BA75" s="49">
        <v>0</v>
      </c>
      <c r="BB75" s="49">
        <v>0</v>
      </c>
      <c r="BC75" s="49">
        <v>0</v>
      </c>
      <c r="BD75" s="49">
        <v>0</v>
      </c>
      <c r="BE75" s="49">
        <v>0</v>
      </c>
      <c r="BF75" s="49">
        <v>0.5</v>
      </c>
      <c r="BG75" s="49">
        <v>0.10000000000000002</v>
      </c>
      <c r="BH75" s="49">
        <v>0</v>
      </c>
      <c r="BI75" s="49">
        <v>0</v>
      </c>
      <c r="BJ75" s="49">
        <v>0</v>
      </c>
      <c r="BK75" s="49">
        <v>0</v>
      </c>
      <c r="BL75" s="49">
        <v>1</v>
      </c>
      <c r="BM75" s="49">
        <v>0.2</v>
      </c>
      <c r="BN75" s="49">
        <v>0.2</v>
      </c>
      <c r="BO75" s="49">
        <v>4.0000000000000008E-2</v>
      </c>
      <c r="BP75" s="49">
        <v>2</v>
      </c>
      <c r="BQ75" s="49">
        <v>0.4</v>
      </c>
      <c r="BR75" s="49">
        <v>0</v>
      </c>
      <c r="BS75" s="49">
        <v>0</v>
      </c>
      <c r="BT75" s="49">
        <v>0</v>
      </c>
      <c r="BU75" s="49">
        <v>0</v>
      </c>
      <c r="BV75" s="49">
        <v>1.5000000000000002</v>
      </c>
      <c r="BW75" s="49">
        <v>0</v>
      </c>
      <c r="BX75" s="49">
        <v>3.2</v>
      </c>
      <c r="BY75" s="49">
        <v>0.64000000000000012</v>
      </c>
      <c r="BZ75" s="49">
        <v>0</v>
      </c>
      <c r="CA75" s="49">
        <v>0</v>
      </c>
      <c r="CB75" s="49">
        <v>0.70000000000000007</v>
      </c>
      <c r="CC75" s="49">
        <v>0.14000000000000001</v>
      </c>
      <c r="CD75" s="49">
        <v>0</v>
      </c>
      <c r="CE75" s="49">
        <v>0</v>
      </c>
      <c r="CF75" s="49">
        <v>0.3</v>
      </c>
      <c r="CG75" s="49">
        <v>0.06</v>
      </c>
      <c r="CH75" s="49">
        <v>10.1</v>
      </c>
      <c r="CI75" s="49">
        <v>2.02</v>
      </c>
      <c r="CJ75" s="49">
        <v>2</v>
      </c>
      <c r="CK75" s="49">
        <v>0.4</v>
      </c>
      <c r="CL75" s="49">
        <v>0.2</v>
      </c>
      <c r="CM75" s="49">
        <v>4.0000000000000008E-2</v>
      </c>
      <c r="CN75" s="49">
        <v>1.1000000000000001</v>
      </c>
      <c r="CO75" s="49">
        <v>2.6400000000000003E-2</v>
      </c>
      <c r="CP75" s="49">
        <v>0.70000000000000007</v>
      </c>
      <c r="CQ75" s="49">
        <v>0.14000000000000001</v>
      </c>
      <c r="CR75" s="49">
        <v>3.5</v>
      </c>
      <c r="CS75" s="49">
        <v>3</v>
      </c>
      <c r="CT75" s="49">
        <v>0.70000000000000007</v>
      </c>
      <c r="CU75" s="49">
        <v>0.14000000000000001</v>
      </c>
      <c r="CV75" s="49">
        <v>12</v>
      </c>
      <c r="CW75" s="49">
        <v>2.34</v>
      </c>
      <c r="CX75" s="49">
        <v>7.8000000000000007</v>
      </c>
      <c r="CY75" s="49">
        <v>1.5600000000000005</v>
      </c>
      <c r="CZ75" s="47">
        <f t="shared" si="14"/>
        <v>974.10000000000036</v>
      </c>
      <c r="DA75" s="47">
        <f t="shared" si="14"/>
        <v>196.76439999999999</v>
      </c>
    </row>
    <row r="76" spans="1:105" ht="13.5" thickBot="1">
      <c r="A76" s="33" t="s">
        <v>47</v>
      </c>
      <c r="B76" s="49">
        <v>2.9</v>
      </c>
      <c r="C76" s="49">
        <v>0.31521739130434778</v>
      </c>
      <c r="D76" s="49">
        <v>7.1999999999999993</v>
      </c>
      <c r="E76" s="49">
        <v>7.2</v>
      </c>
      <c r="F76" s="49">
        <v>7.9</v>
      </c>
      <c r="G76" s="49">
        <v>0.16757575757575763</v>
      </c>
      <c r="H76" s="49">
        <v>0.3</v>
      </c>
      <c r="I76" s="49">
        <v>0.15</v>
      </c>
      <c r="J76" s="49">
        <v>3.1</v>
      </c>
      <c r="K76" s="49">
        <v>0.26</v>
      </c>
      <c r="L76" s="49">
        <v>13</v>
      </c>
      <c r="M76" s="49">
        <v>0.39</v>
      </c>
      <c r="N76" s="49">
        <v>53.9</v>
      </c>
      <c r="O76" s="49">
        <v>36.330000000000005</v>
      </c>
      <c r="P76" s="49">
        <v>7.1999999999999993</v>
      </c>
      <c r="Q76" s="49">
        <v>1.5</v>
      </c>
      <c r="R76" s="49">
        <v>5.0999999999999996</v>
      </c>
      <c r="S76" s="49">
        <v>0.1081818181818182</v>
      </c>
      <c r="T76" s="49">
        <v>1152.8</v>
      </c>
      <c r="U76" s="49">
        <v>24.453333333333337</v>
      </c>
      <c r="V76" s="49">
        <v>49.7</v>
      </c>
      <c r="W76" s="49">
        <v>2.4900000000000002</v>
      </c>
      <c r="X76" s="49">
        <v>8</v>
      </c>
      <c r="Y76" s="49">
        <v>0.64</v>
      </c>
      <c r="Z76" s="49">
        <v>17.399999999999999</v>
      </c>
      <c r="AA76" s="49">
        <v>3</v>
      </c>
      <c r="AB76" s="49">
        <v>3.5999999999999996</v>
      </c>
      <c r="AC76" s="49">
        <v>0.4</v>
      </c>
      <c r="AD76" s="49">
        <v>10.1</v>
      </c>
      <c r="AE76" s="49">
        <v>1.8179999999999998</v>
      </c>
      <c r="AF76" s="49">
        <v>4.5</v>
      </c>
      <c r="AG76" s="49">
        <v>0.45</v>
      </c>
      <c r="AH76" s="49">
        <v>7</v>
      </c>
      <c r="AI76" s="49">
        <v>0.5</v>
      </c>
      <c r="AJ76" s="49">
        <v>0</v>
      </c>
      <c r="AK76" s="49">
        <v>0</v>
      </c>
      <c r="AL76" s="49">
        <v>5</v>
      </c>
      <c r="AM76" s="49">
        <v>1.6</v>
      </c>
      <c r="AN76" s="49">
        <v>0</v>
      </c>
      <c r="AO76" s="49">
        <v>0</v>
      </c>
      <c r="AP76" s="49">
        <v>41</v>
      </c>
      <c r="AQ76" s="49">
        <v>7</v>
      </c>
      <c r="AR76" s="49">
        <v>12.8</v>
      </c>
      <c r="AS76" s="49">
        <v>4.2666666666666666</v>
      </c>
      <c r="AT76" s="49">
        <v>90</v>
      </c>
      <c r="AU76" s="49">
        <v>23.400000000000002</v>
      </c>
      <c r="AV76" s="49">
        <v>84.5</v>
      </c>
      <c r="AW76" s="49">
        <v>25.9</v>
      </c>
      <c r="AX76" s="49">
        <v>10</v>
      </c>
      <c r="AY76" s="49">
        <v>50</v>
      </c>
      <c r="AZ76" s="49">
        <v>0</v>
      </c>
      <c r="BA76" s="49">
        <v>0</v>
      </c>
      <c r="BB76" s="49">
        <v>0.1</v>
      </c>
      <c r="BC76" s="49">
        <v>0.05</v>
      </c>
      <c r="BD76" s="49">
        <v>13.4</v>
      </c>
      <c r="BE76" s="49">
        <v>6.7</v>
      </c>
      <c r="BF76" s="49">
        <v>14.399999999999999</v>
      </c>
      <c r="BG76" s="49">
        <v>7.1999999999999993</v>
      </c>
      <c r="BH76" s="49">
        <v>0</v>
      </c>
      <c r="BI76" s="49">
        <v>0</v>
      </c>
      <c r="BJ76" s="49">
        <v>3.3000000000000003</v>
      </c>
      <c r="BK76" s="49">
        <v>1.6500000000000001</v>
      </c>
      <c r="BL76" s="49">
        <v>10</v>
      </c>
      <c r="BM76" s="49">
        <v>2</v>
      </c>
      <c r="BN76" s="49">
        <v>4.4000000000000004</v>
      </c>
      <c r="BO76" s="49">
        <v>1.7600000000000002</v>
      </c>
      <c r="BP76" s="49">
        <v>4</v>
      </c>
      <c r="BQ76" s="49">
        <v>0.6</v>
      </c>
      <c r="BR76" s="49">
        <v>0.1</v>
      </c>
      <c r="BS76" s="49">
        <v>4.0000000000000008E-2</v>
      </c>
      <c r="BT76" s="49">
        <v>0</v>
      </c>
      <c r="BU76" s="49">
        <v>0</v>
      </c>
      <c r="BV76" s="49">
        <v>5</v>
      </c>
      <c r="BW76" s="49">
        <v>2.0000000000000004</v>
      </c>
      <c r="BX76" s="49">
        <v>3</v>
      </c>
      <c r="BY76" s="49">
        <v>1.2000000000000002</v>
      </c>
      <c r="BZ76" s="49">
        <v>61.3</v>
      </c>
      <c r="CA76" s="49">
        <v>24.520000000000003</v>
      </c>
      <c r="CB76" s="49">
        <v>6.7</v>
      </c>
      <c r="CC76" s="49">
        <v>2.68</v>
      </c>
      <c r="CD76" s="49">
        <v>2</v>
      </c>
      <c r="CE76" s="49">
        <v>0.08</v>
      </c>
      <c r="CF76" s="49">
        <v>6</v>
      </c>
      <c r="CG76" s="49">
        <v>2</v>
      </c>
      <c r="CH76" s="49">
        <v>7.1999999999999993</v>
      </c>
      <c r="CI76" s="49">
        <v>2.88</v>
      </c>
      <c r="CJ76" s="49">
        <v>6</v>
      </c>
      <c r="CK76" s="49">
        <v>2.4000000000000004</v>
      </c>
      <c r="CL76" s="49">
        <v>1.2</v>
      </c>
      <c r="CM76" s="49">
        <v>1</v>
      </c>
      <c r="CN76" s="49">
        <v>12</v>
      </c>
      <c r="CO76" s="49">
        <v>4.8000000000000007</v>
      </c>
      <c r="CP76" s="49">
        <v>36.499999999999993</v>
      </c>
      <c r="CQ76" s="49">
        <v>5.1099999999999994</v>
      </c>
      <c r="CR76" s="49">
        <v>5.8</v>
      </c>
      <c r="CS76" s="49">
        <v>2.4</v>
      </c>
      <c r="CT76" s="49">
        <v>39.700000000000003</v>
      </c>
      <c r="CU76" s="49">
        <v>1</v>
      </c>
      <c r="CV76" s="49">
        <v>5.6999999999999993</v>
      </c>
      <c r="CW76" s="49">
        <v>0.79799999999999993</v>
      </c>
      <c r="CX76" s="49">
        <v>58.4</v>
      </c>
      <c r="CY76" s="49">
        <v>8.1760000000000002</v>
      </c>
      <c r="CZ76" s="47">
        <f t="shared" si="14"/>
        <v>1903.2</v>
      </c>
      <c r="DA76" s="47">
        <f t="shared" si="14"/>
        <v>273.3829749670619</v>
      </c>
    </row>
    <row r="77" spans="1:105" ht="13.5" thickBot="1">
      <c r="A77" s="33" t="s">
        <v>48</v>
      </c>
      <c r="B77" s="49">
        <v>0</v>
      </c>
      <c r="C77" s="49">
        <v>0</v>
      </c>
      <c r="D77" s="49">
        <v>0</v>
      </c>
      <c r="E77" s="49">
        <v>0</v>
      </c>
      <c r="F77" s="49">
        <v>0</v>
      </c>
      <c r="G77" s="49">
        <v>0</v>
      </c>
      <c r="H77" s="49">
        <v>0.1</v>
      </c>
      <c r="I77" s="49">
        <v>1.0000000000000002E-2</v>
      </c>
      <c r="J77" s="49">
        <v>0.3</v>
      </c>
      <c r="K77" s="49">
        <v>3.0000000000000006E-2</v>
      </c>
      <c r="L77" s="49">
        <v>0.6</v>
      </c>
      <c r="M77" s="49">
        <v>6.0000000000000012E-2</v>
      </c>
      <c r="N77" s="49">
        <v>3.9000000000000004</v>
      </c>
      <c r="O77" s="49">
        <v>4.25</v>
      </c>
      <c r="P77" s="49">
        <v>0</v>
      </c>
      <c r="Q77" s="49">
        <v>0</v>
      </c>
      <c r="R77" s="49">
        <v>0</v>
      </c>
      <c r="S77" s="49">
        <v>0</v>
      </c>
      <c r="T77" s="49">
        <v>0.1</v>
      </c>
      <c r="U77" s="49">
        <v>1.0000000000000002E-2</v>
      </c>
      <c r="V77" s="49">
        <v>0</v>
      </c>
      <c r="W77" s="49">
        <v>0</v>
      </c>
      <c r="X77" s="49">
        <v>0.5</v>
      </c>
      <c r="Y77" s="49">
        <v>0.15</v>
      </c>
      <c r="Z77" s="49">
        <v>0</v>
      </c>
      <c r="AA77" s="49">
        <v>0</v>
      </c>
      <c r="AB77" s="49">
        <v>0</v>
      </c>
      <c r="AC77" s="49">
        <v>0</v>
      </c>
      <c r="AD77" s="49">
        <v>0</v>
      </c>
      <c r="AE77" s="49">
        <v>0</v>
      </c>
      <c r="AF77" s="49">
        <v>0.70000000000000007</v>
      </c>
      <c r="AG77" s="49">
        <v>6.9999999999999999E-4</v>
      </c>
      <c r="AH77" s="49">
        <v>0</v>
      </c>
      <c r="AI77" s="49">
        <v>0</v>
      </c>
      <c r="AJ77" s="49">
        <v>0</v>
      </c>
      <c r="AK77" s="49">
        <v>0</v>
      </c>
      <c r="AL77" s="49">
        <v>0.8</v>
      </c>
      <c r="AM77" s="49">
        <v>8.0000000000000016E-2</v>
      </c>
      <c r="AN77" s="49">
        <v>0</v>
      </c>
      <c r="AO77" s="49">
        <v>0</v>
      </c>
      <c r="AP77" s="49">
        <v>0.8</v>
      </c>
      <c r="AQ77" s="49">
        <v>8.0000000000000016E-2</v>
      </c>
      <c r="AR77" s="49">
        <v>0.5</v>
      </c>
      <c r="AS77" s="49">
        <v>0.05</v>
      </c>
      <c r="AT77" s="49">
        <v>0.1</v>
      </c>
      <c r="AU77" s="49">
        <v>1.0000000000000002E-2</v>
      </c>
      <c r="AV77" s="49">
        <v>0</v>
      </c>
      <c r="AW77" s="49">
        <v>0</v>
      </c>
      <c r="AX77" s="49">
        <v>0</v>
      </c>
      <c r="AY77" s="49">
        <v>0</v>
      </c>
      <c r="AZ77" s="49">
        <v>0</v>
      </c>
      <c r="BA77" s="49">
        <v>0</v>
      </c>
      <c r="BB77" s="49">
        <v>0</v>
      </c>
      <c r="BC77" s="49">
        <v>0</v>
      </c>
      <c r="BD77" s="49">
        <v>0.4</v>
      </c>
      <c r="BE77" s="49">
        <v>4.0000000000000008E-2</v>
      </c>
      <c r="BF77" s="49">
        <v>0</v>
      </c>
      <c r="BG77" s="49">
        <v>0</v>
      </c>
      <c r="BH77" s="49">
        <v>0</v>
      </c>
      <c r="BI77" s="49">
        <v>0</v>
      </c>
      <c r="BJ77" s="49">
        <v>0</v>
      </c>
      <c r="BK77" s="49">
        <v>0</v>
      </c>
      <c r="BL77" s="49">
        <v>0.4</v>
      </c>
      <c r="BM77" s="49">
        <v>4.0000000000000008E-2</v>
      </c>
      <c r="BN77" s="49">
        <v>148</v>
      </c>
      <c r="BO77" s="49">
        <v>1.0000000000000002E-2</v>
      </c>
      <c r="BP77" s="49">
        <v>0.5</v>
      </c>
      <c r="BQ77" s="49">
        <v>5.000000000000001E-2</v>
      </c>
      <c r="BR77" s="49">
        <v>0</v>
      </c>
      <c r="BS77" s="49">
        <v>0</v>
      </c>
      <c r="BT77" s="49">
        <v>0</v>
      </c>
      <c r="BU77" s="49">
        <v>0</v>
      </c>
      <c r="BV77" s="49">
        <v>0.1</v>
      </c>
      <c r="BW77" s="49">
        <v>1.0000000000000002E-2</v>
      </c>
      <c r="BX77" s="49">
        <v>0</v>
      </c>
      <c r="BY77" s="49">
        <v>0</v>
      </c>
      <c r="BZ77" s="49">
        <v>0</v>
      </c>
      <c r="CA77" s="49">
        <v>0</v>
      </c>
      <c r="CB77" s="49">
        <v>0.2</v>
      </c>
      <c r="CC77" s="49">
        <v>2.0000000000000004E-2</v>
      </c>
      <c r="CD77" s="49">
        <v>0.1</v>
      </c>
      <c r="CE77" s="49">
        <v>1.0000000000000002E-2</v>
      </c>
      <c r="CF77" s="49">
        <v>0.7</v>
      </c>
      <c r="CG77" s="49">
        <v>6.9999999999999993E-2</v>
      </c>
      <c r="CH77" s="49">
        <v>2.9</v>
      </c>
      <c r="CI77" s="49">
        <v>0.28999999999999998</v>
      </c>
      <c r="CJ77" s="49">
        <v>0.5</v>
      </c>
      <c r="CK77" s="49">
        <v>0.05</v>
      </c>
      <c r="CL77" s="49">
        <v>0</v>
      </c>
      <c r="CM77" s="49">
        <v>0</v>
      </c>
      <c r="CN77" s="49">
        <v>2</v>
      </c>
      <c r="CO77" s="49">
        <v>0.13333333333333333</v>
      </c>
      <c r="CP77" s="49">
        <v>0.89999999999999991</v>
      </c>
      <c r="CQ77" s="49">
        <v>0.09</v>
      </c>
      <c r="CR77" s="49">
        <v>15</v>
      </c>
      <c r="CS77" s="49">
        <v>5</v>
      </c>
      <c r="CT77" s="49">
        <v>13.700000000000001</v>
      </c>
      <c r="CU77" s="49">
        <v>1</v>
      </c>
      <c r="CV77" s="49">
        <v>13</v>
      </c>
      <c r="CW77" s="49">
        <v>2.583333333333333</v>
      </c>
      <c r="CX77" s="49">
        <v>57.9</v>
      </c>
      <c r="CY77" s="49">
        <v>11.505769230769229</v>
      </c>
      <c r="CZ77" s="47">
        <f t="shared" si="14"/>
        <v>264.69999999999993</v>
      </c>
      <c r="DA77" s="47">
        <f t="shared" si="14"/>
        <v>25.633135897435892</v>
      </c>
    </row>
    <row r="78" spans="1:105" ht="13.5" thickBot="1">
      <c r="A78" s="33" t="s">
        <v>49</v>
      </c>
      <c r="B78" s="49">
        <v>6</v>
      </c>
      <c r="C78" s="49">
        <v>0.06</v>
      </c>
      <c r="D78" s="49">
        <v>0</v>
      </c>
      <c r="E78" s="49">
        <v>0</v>
      </c>
      <c r="F78" s="49">
        <v>4.8</v>
      </c>
      <c r="G78" s="49">
        <v>4.8000000000000001E-2</v>
      </c>
      <c r="H78" s="49">
        <v>0</v>
      </c>
      <c r="I78" s="49">
        <v>0</v>
      </c>
      <c r="J78" s="49">
        <v>0</v>
      </c>
      <c r="K78" s="49">
        <v>0</v>
      </c>
      <c r="L78" s="49">
        <v>1.7999999999999998</v>
      </c>
      <c r="M78" s="49">
        <v>1.7999999999999999E-2</v>
      </c>
      <c r="N78" s="49">
        <v>18.399999999999999</v>
      </c>
      <c r="O78" s="49">
        <v>7.6E-3</v>
      </c>
      <c r="P78" s="49">
        <v>0</v>
      </c>
      <c r="Q78" s="49">
        <v>0</v>
      </c>
      <c r="R78" s="49">
        <v>0</v>
      </c>
      <c r="S78" s="49">
        <v>0</v>
      </c>
      <c r="T78" s="49">
        <v>0.1</v>
      </c>
      <c r="U78" s="49">
        <v>1E-3</v>
      </c>
      <c r="V78" s="49">
        <v>0</v>
      </c>
      <c r="W78" s="49">
        <v>0</v>
      </c>
      <c r="X78" s="49">
        <v>5</v>
      </c>
      <c r="Y78" s="49">
        <v>0.05</v>
      </c>
      <c r="Z78" s="49">
        <v>5753</v>
      </c>
      <c r="AA78" s="49">
        <v>4</v>
      </c>
      <c r="AB78" s="49">
        <v>16.899999999999999</v>
      </c>
      <c r="AC78" s="49">
        <v>0.16899999999999998</v>
      </c>
      <c r="AD78" s="49">
        <v>3.2</v>
      </c>
      <c r="AE78" s="49">
        <v>3.2000000000000001E-2</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2.8000000000000003</v>
      </c>
      <c r="BY78" s="49">
        <v>2.8000000000000004E-2</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7">
        <f t="shared" si="14"/>
        <v>5812</v>
      </c>
      <c r="DA78" s="47">
        <f t="shared" si="14"/>
        <v>4.4135999999999989</v>
      </c>
    </row>
    <row r="79" spans="1:105" ht="13.5" thickBot="1">
      <c r="A79" s="33" t="s">
        <v>50</v>
      </c>
      <c r="B79" s="49">
        <v>6.5</v>
      </c>
      <c r="C79" s="49">
        <v>1.7907499999999998</v>
      </c>
      <c r="D79" s="49">
        <v>75.8</v>
      </c>
      <c r="E79" s="49">
        <v>90.999999999999986</v>
      </c>
      <c r="F79" s="49">
        <v>127.2</v>
      </c>
      <c r="G79" s="49">
        <v>36.887999999999998</v>
      </c>
      <c r="H79" s="49">
        <v>167.10000000000002</v>
      </c>
      <c r="I79" s="49">
        <v>0.13730484798685294</v>
      </c>
      <c r="J79" s="49">
        <v>56.6</v>
      </c>
      <c r="K79" s="49">
        <v>17.088000000000001</v>
      </c>
      <c r="L79" s="49">
        <v>31.299999999999997</v>
      </c>
      <c r="M79" s="49">
        <v>4.5999999999999996</v>
      </c>
      <c r="N79" s="49">
        <v>208.3</v>
      </c>
      <c r="O79" s="49">
        <v>29.776</v>
      </c>
      <c r="P79" s="49">
        <v>129.6</v>
      </c>
      <c r="Q79" s="49">
        <v>9</v>
      </c>
      <c r="R79" s="49">
        <v>1042.4000000000001</v>
      </c>
      <c r="S79" s="49">
        <v>81</v>
      </c>
      <c r="T79" s="49">
        <v>3067.6000000000004</v>
      </c>
      <c r="U79" s="49">
        <v>429.46400000000011</v>
      </c>
      <c r="V79" s="49">
        <v>63</v>
      </c>
      <c r="W79" s="49">
        <v>7.56</v>
      </c>
      <c r="X79" s="49">
        <v>64</v>
      </c>
      <c r="Y79" s="49">
        <v>9</v>
      </c>
      <c r="Z79" s="49">
        <v>946</v>
      </c>
      <c r="AA79" s="49">
        <v>142</v>
      </c>
      <c r="AB79" s="49">
        <v>150.19999999999999</v>
      </c>
      <c r="AC79" s="49">
        <v>12</v>
      </c>
      <c r="AD79" s="49">
        <v>584.20000000000005</v>
      </c>
      <c r="AE79" s="49">
        <v>75</v>
      </c>
      <c r="AF79" s="49">
        <v>300.00000000000006</v>
      </c>
      <c r="AG79" s="49">
        <v>41</v>
      </c>
      <c r="AH79" s="49">
        <v>81.200000000000017</v>
      </c>
      <c r="AI79" s="49">
        <v>4</v>
      </c>
      <c r="AJ79" s="49">
        <v>1</v>
      </c>
      <c r="AK79" s="49">
        <v>0.2</v>
      </c>
      <c r="AL79" s="49">
        <v>39.900000000000006</v>
      </c>
      <c r="AM79" s="49">
        <v>4.5</v>
      </c>
      <c r="AN79" s="49">
        <v>27.200000000000003</v>
      </c>
      <c r="AO79" s="49">
        <v>6</v>
      </c>
      <c r="AP79" s="49">
        <v>638</v>
      </c>
      <c r="AQ79" s="49">
        <v>96</v>
      </c>
      <c r="AR79" s="49">
        <v>81.8</v>
      </c>
      <c r="AS79" s="49">
        <v>12.27</v>
      </c>
      <c r="AT79" s="49">
        <v>82.300000000000011</v>
      </c>
      <c r="AU79" s="49">
        <v>2.2999999999999998</v>
      </c>
      <c r="AV79" s="49">
        <v>1560</v>
      </c>
      <c r="AW79" s="49">
        <v>234</v>
      </c>
      <c r="AX79" s="49">
        <v>0</v>
      </c>
      <c r="AY79" s="49">
        <v>0</v>
      </c>
      <c r="AZ79" s="49">
        <v>0</v>
      </c>
      <c r="BA79" s="49">
        <v>0</v>
      </c>
      <c r="BB79" s="49">
        <v>0</v>
      </c>
      <c r="BC79" s="49">
        <v>0</v>
      </c>
      <c r="BD79" s="49">
        <v>1.5</v>
      </c>
      <c r="BE79" s="49">
        <v>0.22499999999999998</v>
      </c>
      <c r="BF79" s="49">
        <v>55.4</v>
      </c>
      <c r="BG79" s="49">
        <v>8.2911564625850342</v>
      </c>
      <c r="BH79" s="49">
        <v>87.6</v>
      </c>
      <c r="BI79" s="49">
        <v>13.110204081632652</v>
      </c>
      <c r="BJ79" s="49">
        <v>0.5</v>
      </c>
      <c r="BK79" s="49">
        <v>7.4829931972789115E-2</v>
      </c>
      <c r="BL79" s="49">
        <v>97</v>
      </c>
      <c r="BM79" s="49">
        <v>19</v>
      </c>
      <c r="BN79" s="49">
        <v>19</v>
      </c>
      <c r="BO79" s="49">
        <v>4.2030303030303031</v>
      </c>
      <c r="BP79" s="49">
        <v>36.200000000000003</v>
      </c>
      <c r="BQ79" s="49">
        <v>3.9</v>
      </c>
      <c r="BR79" s="49">
        <v>10.8</v>
      </c>
      <c r="BS79" s="49">
        <v>1.62</v>
      </c>
      <c r="BT79" s="49">
        <v>0.1</v>
      </c>
      <c r="BU79" s="49">
        <v>1.4999999999999999E-2</v>
      </c>
      <c r="BV79" s="49">
        <v>6.3</v>
      </c>
      <c r="BW79" s="49">
        <v>0.94499999999999995</v>
      </c>
      <c r="BX79" s="49">
        <v>75</v>
      </c>
      <c r="BY79" s="49">
        <v>11.25</v>
      </c>
      <c r="BZ79" s="49">
        <v>16.899999999999999</v>
      </c>
      <c r="CA79" s="49">
        <v>2.5349999999999997</v>
      </c>
      <c r="CB79" s="49">
        <v>35.9</v>
      </c>
      <c r="CC79" s="49">
        <v>5.3849999999999998</v>
      </c>
      <c r="CD79" s="49">
        <v>3.3000000000000003</v>
      </c>
      <c r="CE79" s="49">
        <v>0.495</v>
      </c>
      <c r="CF79" s="49">
        <v>20.100000000000001</v>
      </c>
      <c r="CG79" s="49">
        <v>2</v>
      </c>
      <c r="CH79" s="49">
        <v>0.4</v>
      </c>
      <c r="CI79" s="49">
        <v>0.06</v>
      </c>
      <c r="CJ79" s="49">
        <v>1.9</v>
      </c>
      <c r="CK79" s="49">
        <v>0.28499999999999998</v>
      </c>
      <c r="CL79" s="49">
        <v>0.1</v>
      </c>
      <c r="CM79" s="49">
        <v>1</v>
      </c>
      <c r="CN79" s="49">
        <v>4</v>
      </c>
      <c r="CO79" s="49">
        <v>0.8</v>
      </c>
      <c r="CP79" s="49">
        <v>0.5</v>
      </c>
      <c r="CQ79" s="49">
        <v>0.1</v>
      </c>
      <c r="CR79" s="49">
        <v>5</v>
      </c>
      <c r="CS79" s="49">
        <v>2</v>
      </c>
      <c r="CT79" s="49">
        <v>2.1</v>
      </c>
      <c r="CU79" s="49">
        <v>0.315</v>
      </c>
      <c r="CV79" s="49">
        <v>70</v>
      </c>
      <c r="CW79" s="49">
        <v>10.5</v>
      </c>
      <c r="CX79" s="49">
        <v>13.200000000000001</v>
      </c>
      <c r="CY79" s="49">
        <v>1.98</v>
      </c>
      <c r="CZ79" s="47">
        <f t="shared" si="14"/>
        <v>10094</v>
      </c>
      <c r="DA79" s="47">
        <f t="shared" si="14"/>
        <v>1436.6632756272074</v>
      </c>
    </row>
    <row r="80" spans="1:105" ht="13.5" thickBot="1">
      <c r="A80" s="33" t="s">
        <v>51</v>
      </c>
      <c r="B80" s="49">
        <v>60</v>
      </c>
      <c r="C80" s="49">
        <v>5</v>
      </c>
      <c r="D80" s="49">
        <v>7.5</v>
      </c>
      <c r="E80" s="49">
        <v>7.5</v>
      </c>
      <c r="F80" s="49">
        <v>25.099999999999998</v>
      </c>
      <c r="G80" s="49">
        <v>8.5868421052631572</v>
      </c>
      <c r="H80" s="49">
        <v>2.8000000000000003</v>
      </c>
      <c r="I80" s="49">
        <v>0.31111111111111112</v>
      </c>
      <c r="J80" s="49">
        <v>99.2</v>
      </c>
      <c r="K80" s="49">
        <v>5.6</v>
      </c>
      <c r="L80" s="49">
        <v>79.2</v>
      </c>
      <c r="M80" s="49">
        <v>11.85</v>
      </c>
      <c r="N80" s="49">
        <v>57.300000000000004</v>
      </c>
      <c r="O80" s="49">
        <v>69.125</v>
      </c>
      <c r="P80" s="49">
        <v>24.3</v>
      </c>
      <c r="Q80" s="49">
        <v>8.3131578947368432</v>
      </c>
      <c r="R80" s="49">
        <v>6.7</v>
      </c>
      <c r="S80" s="49">
        <v>2.2921052631578949</v>
      </c>
      <c r="T80" s="49">
        <v>658.9</v>
      </c>
      <c r="U80" s="49">
        <v>225.41315789473683</v>
      </c>
      <c r="V80" s="49">
        <v>36.5</v>
      </c>
      <c r="W80" s="49">
        <v>3.7</v>
      </c>
      <c r="X80" s="49">
        <v>77</v>
      </c>
      <c r="Y80" s="49">
        <v>1.2999999999999999E-2</v>
      </c>
      <c r="Z80" s="49">
        <v>109.1</v>
      </c>
      <c r="AA80" s="49">
        <v>13</v>
      </c>
      <c r="AB80" s="49">
        <v>32.9</v>
      </c>
      <c r="AC80" s="49">
        <v>16.45</v>
      </c>
      <c r="AD80" s="49">
        <v>8.6</v>
      </c>
      <c r="AE80" s="49">
        <v>4.3</v>
      </c>
      <c r="AF80" s="49">
        <v>25.4</v>
      </c>
      <c r="AG80" s="49">
        <v>12.7</v>
      </c>
      <c r="AH80" s="49">
        <v>10.8</v>
      </c>
      <c r="AI80" s="49">
        <v>0.05</v>
      </c>
      <c r="AJ80" s="49">
        <v>1.7999999999999998</v>
      </c>
      <c r="AK80" s="49">
        <v>0.3</v>
      </c>
      <c r="AL80" s="49">
        <v>13.4</v>
      </c>
      <c r="AM80" s="49">
        <v>1.63</v>
      </c>
      <c r="AN80" s="49">
        <v>12</v>
      </c>
      <c r="AO80" s="49">
        <v>4</v>
      </c>
      <c r="AP80" s="49">
        <v>49</v>
      </c>
      <c r="AQ80" s="49">
        <v>7</v>
      </c>
      <c r="AR80" s="49">
        <v>3.7</v>
      </c>
      <c r="AS80" s="49">
        <v>0.17297297297297301</v>
      </c>
      <c r="AT80" s="49">
        <v>31.6</v>
      </c>
      <c r="AU80" s="49">
        <v>3</v>
      </c>
      <c r="AV80" s="49">
        <v>20</v>
      </c>
      <c r="AW80" s="49">
        <v>5.9816666666666665</v>
      </c>
      <c r="AX80" s="49">
        <v>2</v>
      </c>
      <c r="AY80" s="49">
        <v>0.66666666666666663</v>
      </c>
      <c r="AZ80" s="49">
        <v>11.100000000000001</v>
      </c>
      <c r="BA80" s="49">
        <v>3.7</v>
      </c>
      <c r="BB80" s="49">
        <v>0</v>
      </c>
      <c r="BC80" s="49">
        <v>0</v>
      </c>
      <c r="BD80" s="49">
        <v>2</v>
      </c>
      <c r="BE80" s="49">
        <v>0.66666666666666663</v>
      </c>
      <c r="BF80" s="49">
        <v>120</v>
      </c>
      <c r="BG80" s="49">
        <v>14.612710084033614</v>
      </c>
      <c r="BH80" s="49">
        <v>10.199999999999999</v>
      </c>
      <c r="BI80" s="49">
        <v>1.5299999999999998</v>
      </c>
      <c r="BJ80" s="49">
        <v>26.8</v>
      </c>
      <c r="BK80" s="49">
        <v>4.0199999999999996</v>
      </c>
      <c r="BL80" s="49">
        <v>14.399999999999999</v>
      </c>
      <c r="BM80" s="49">
        <v>16</v>
      </c>
      <c r="BN80" s="49">
        <v>2.3000000000000003</v>
      </c>
      <c r="BO80" s="49">
        <v>0.34500000000000003</v>
      </c>
      <c r="BP80" s="49">
        <v>128</v>
      </c>
      <c r="BQ80" s="49">
        <v>38.4</v>
      </c>
      <c r="BR80" s="49">
        <v>0.89999999999999991</v>
      </c>
      <c r="BS80" s="49">
        <v>0.13499999999999998</v>
      </c>
      <c r="BT80" s="49">
        <v>0</v>
      </c>
      <c r="BU80" s="49">
        <v>0</v>
      </c>
      <c r="BV80" s="49">
        <v>0.3</v>
      </c>
      <c r="BW80" s="49">
        <v>1.8749999999999999E-2</v>
      </c>
      <c r="BX80" s="49">
        <v>2.7</v>
      </c>
      <c r="BY80" s="49">
        <v>0.40500000000000003</v>
      </c>
      <c r="BZ80" s="49">
        <v>18.2</v>
      </c>
      <c r="CA80" s="49">
        <v>2.73</v>
      </c>
      <c r="CB80" s="49">
        <v>1.4000000000000001</v>
      </c>
      <c r="CC80" s="49">
        <v>0.21000000000000002</v>
      </c>
      <c r="CD80" s="49">
        <v>0.8</v>
      </c>
      <c r="CE80" s="49">
        <v>0.16000000000000003</v>
      </c>
      <c r="CF80" s="49">
        <v>3</v>
      </c>
      <c r="CG80" s="49">
        <v>1</v>
      </c>
      <c r="CH80" s="49">
        <v>3.7</v>
      </c>
      <c r="CI80" s="49">
        <v>0.4</v>
      </c>
      <c r="CJ80" s="49">
        <v>17.2</v>
      </c>
      <c r="CK80" s="49">
        <v>3.44</v>
      </c>
      <c r="CL80" s="49">
        <v>4.4000000000000004</v>
      </c>
      <c r="CM80" s="49">
        <v>0.88000000000000012</v>
      </c>
      <c r="CN80" s="49">
        <v>13</v>
      </c>
      <c r="CO80" s="49">
        <v>2.6</v>
      </c>
      <c r="CP80" s="49">
        <v>45.899999999999991</v>
      </c>
      <c r="CQ80" s="49">
        <v>9.1799999999999979</v>
      </c>
      <c r="CR80" s="49">
        <v>38.1</v>
      </c>
      <c r="CS80" s="49">
        <v>1</v>
      </c>
      <c r="CT80" s="49">
        <v>3.1</v>
      </c>
      <c r="CU80" s="49">
        <v>0.62000000000000011</v>
      </c>
      <c r="CV80" s="49">
        <v>20</v>
      </c>
      <c r="CW80" s="49">
        <v>0.43390476190476202</v>
      </c>
      <c r="CX80" s="49">
        <v>18.600000000000001</v>
      </c>
      <c r="CY80" s="49">
        <v>3.7200000000000006</v>
      </c>
      <c r="CZ80" s="47">
        <f t="shared" si="14"/>
        <v>1960.9</v>
      </c>
      <c r="DA80" s="47">
        <f t="shared" si="14"/>
        <v>523.16271208791716</v>
      </c>
    </row>
    <row r="81" spans="1:105" ht="13.5" thickBot="1">
      <c r="A81" s="33" t="s">
        <v>52</v>
      </c>
      <c r="B81" s="49">
        <v>2.3000000000000003</v>
      </c>
      <c r="C81" s="49">
        <v>0.80500000000000005</v>
      </c>
      <c r="D81" s="49">
        <v>0.1</v>
      </c>
      <c r="E81" s="49">
        <v>3.4999999999999996E-2</v>
      </c>
      <c r="F81" s="49">
        <v>0.70000000000000007</v>
      </c>
      <c r="G81" s="49">
        <v>0.245</v>
      </c>
      <c r="H81" s="49">
        <v>0.3</v>
      </c>
      <c r="I81" s="49">
        <v>1.6666666666666666E-2</v>
      </c>
      <c r="J81" s="49">
        <v>2.8</v>
      </c>
      <c r="K81" s="49">
        <v>0.98</v>
      </c>
      <c r="L81" s="49">
        <v>3.5</v>
      </c>
      <c r="M81" s="49">
        <v>1.2249999999999999</v>
      </c>
      <c r="N81" s="49">
        <v>39.699999999999996</v>
      </c>
      <c r="O81" s="49">
        <v>19.849999999999998</v>
      </c>
      <c r="P81" s="49">
        <v>2.8000000000000003</v>
      </c>
      <c r="Q81" s="49">
        <v>0.98</v>
      </c>
      <c r="R81" s="49">
        <v>1.1000000000000001</v>
      </c>
      <c r="S81" s="49">
        <v>0.38500000000000001</v>
      </c>
      <c r="T81" s="49">
        <v>642.20000000000005</v>
      </c>
      <c r="U81" s="49">
        <v>224.77</v>
      </c>
      <c r="V81" s="49">
        <v>10.1</v>
      </c>
      <c r="W81" s="49">
        <v>1</v>
      </c>
      <c r="X81" s="49">
        <v>4</v>
      </c>
      <c r="Y81" s="49">
        <v>1.19</v>
      </c>
      <c r="Z81" s="49">
        <v>0.5</v>
      </c>
      <c r="AA81" s="49">
        <v>0.17499999999999999</v>
      </c>
      <c r="AB81" s="49">
        <v>0.3</v>
      </c>
      <c r="AC81" s="49">
        <v>0.105</v>
      </c>
      <c r="AD81" s="49">
        <v>2.8000000000000003</v>
      </c>
      <c r="AE81" s="49">
        <v>4</v>
      </c>
      <c r="AF81" s="49">
        <v>0.1</v>
      </c>
      <c r="AG81" s="49">
        <v>2.5000000000000001E-4</v>
      </c>
      <c r="AH81" s="49">
        <v>0.1</v>
      </c>
      <c r="AI81" s="49">
        <v>3.4999999999999996E-2</v>
      </c>
      <c r="AJ81" s="49">
        <v>1</v>
      </c>
      <c r="AK81" s="49">
        <v>0.3</v>
      </c>
      <c r="AL81" s="49">
        <v>1.5</v>
      </c>
      <c r="AM81" s="49">
        <v>0.5</v>
      </c>
      <c r="AN81" s="49">
        <v>0</v>
      </c>
      <c r="AO81" s="49">
        <v>0</v>
      </c>
      <c r="AP81" s="49">
        <v>3.8</v>
      </c>
      <c r="AQ81" s="49">
        <v>1.3299999999999998</v>
      </c>
      <c r="AR81" s="49">
        <v>2</v>
      </c>
      <c r="AS81" s="49">
        <v>0.69999999999999984</v>
      </c>
      <c r="AT81" s="49">
        <v>10</v>
      </c>
      <c r="AU81" s="49">
        <v>2</v>
      </c>
      <c r="AV81" s="49">
        <v>12.100000000000001</v>
      </c>
      <c r="AW81" s="49">
        <v>10</v>
      </c>
      <c r="AX81" s="49">
        <v>0</v>
      </c>
      <c r="AY81" s="49">
        <v>0</v>
      </c>
      <c r="AZ81" s="49">
        <v>0.5</v>
      </c>
      <c r="BA81" s="49">
        <v>0.17499999999999999</v>
      </c>
      <c r="BB81" s="49">
        <v>0.2</v>
      </c>
      <c r="BC81" s="49">
        <v>6.9999999999999993E-2</v>
      </c>
      <c r="BD81" s="49">
        <v>3.4000000000000004</v>
      </c>
      <c r="BE81" s="49">
        <v>1.19</v>
      </c>
      <c r="BF81" s="49">
        <v>0.5</v>
      </c>
      <c r="BG81" s="49">
        <v>0.17499999999999999</v>
      </c>
      <c r="BH81" s="49">
        <v>0.8</v>
      </c>
      <c r="BI81" s="49">
        <v>0.27999999999999997</v>
      </c>
      <c r="BJ81" s="49">
        <v>0.1</v>
      </c>
      <c r="BK81" s="49">
        <v>3.4999999999999996E-2</v>
      </c>
      <c r="BL81" s="49">
        <v>1</v>
      </c>
      <c r="BM81" s="49">
        <v>0.35</v>
      </c>
      <c r="BN81" s="49">
        <v>2.2999999999999998</v>
      </c>
      <c r="BO81" s="49">
        <v>0.80499999999999994</v>
      </c>
      <c r="BP81" s="49">
        <v>16</v>
      </c>
      <c r="BQ81" s="49">
        <v>3.2</v>
      </c>
      <c r="BR81" s="49">
        <v>0.3</v>
      </c>
      <c r="BS81" s="49">
        <v>0.10499999999999997</v>
      </c>
      <c r="BT81" s="49">
        <v>0</v>
      </c>
      <c r="BU81" s="49">
        <v>0</v>
      </c>
      <c r="BV81" s="49">
        <v>53.100000000000009</v>
      </c>
      <c r="BW81" s="49">
        <v>20</v>
      </c>
      <c r="BX81" s="49">
        <v>0.70000000000000007</v>
      </c>
      <c r="BY81" s="49">
        <v>0.245</v>
      </c>
      <c r="BZ81" s="49">
        <v>14</v>
      </c>
      <c r="CA81" s="49">
        <v>2</v>
      </c>
      <c r="CB81" s="49">
        <v>3.3000000000000003</v>
      </c>
      <c r="CC81" s="49">
        <v>0.66000000000000014</v>
      </c>
      <c r="CD81" s="49">
        <v>1.9</v>
      </c>
      <c r="CE81" s="49">
        <v>0.38</v>
      </c>
      <c r="CF81" s="49">
        <v>2.3000000000000003</v>
      </c>
      <c r="CG81" s="49">
        <v>0.46000000000000008</v>
      </c>
      <c r="CH81" s="49">
        <v>3</v>
      </c>
      <c r="CI81" s="49">
        <v>0.6</v>
      </c>
      <c r="CJ81" s="49">
        <v>2.7</v>
      </c>
      <c r="CK81" s="49">
        <v>0.54000000000000015</v>
      </c>
      <c r="CL81" s="49">
        <v>0.1</v>
      </c>
      <c r="CM81" s="49">
        <v>2.0000000000000004E-2</v>
      </c>
      <c r="CN81" s="49">
        <v>1.4</v>
      </c>
      <c r="CO81" s="49">
        <v>0.14000000000000001</v>
      </c>
      <c r="CP81" s="49">
        <v>0.89999999999999991</v>
      </c>
      <c r="CQ81" s="49">
        <v>0.18000000000000002</v>
      </c>
      <c r="CR81" s="49">
        <v>12</v>
      </c>
      <c r="CS81" s="49">
        <v>4</v>
      </c>
      <c r="CT81" s="49">
        <v>4.5</v>
      </c>
      <c r="CU81" s="49">
        <v>0.90000000000000013</v>
      </c>
      <c r="CV81" s="49">
        <v>4.4000000000000004</v>
      </c>
      <c r="CW81" s="49">
        <v>0.88000000000000012</v>
      </c>
      <c r="CX81" s="49">
        <v>18.8</v>
      </c>
      <c r="CY81" s="49">
        <v>1.66</v>
      </c>
      <c r="CZ81" s="47">
        <f t="shared" si="14"/>
        <v>891.99999999999977</v>
      </c>
      <c r="DA81" s="47">
        <f t="shared" si="14"/>
        <v>309.67691666666673</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4.8</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2</v>
      </c>
      <c r="CT82" s="49">
        <v>0</v>
      </c>
      <c r="CU82" s="49">
        <v>3</v>
      </c>
      <c r="CV82" s="49">
        <v>0</v>
      </c>
      <c r="CW82" s="49">
        <v>0</v>
      </c>
      <c r="CX82" s="49">
        <v>0</v>
      </c>
      <c r="CY82" s="49">
        <v>0</v>
      </c>
      <c r="CZ82" s="47">
        <f t="shared" si="14"/>
        <v>4.8</v>
      </c>
      <c r="DA82" s="47">
        <f t="shared" si="14"/>
        <v>5</v>
      </c>
    </row>
    <row r="83" spans="1:105" ht="13.5" thickBot="1">
      <c r="A83" s="33" t="s">
        <v>139</v>
      </c>
      <c r="B83" s="49">
        <v>2</v>
      </c>
      <c r="C83" s="49">
        <v>0.06</v>
      </c>
      <c r="D83" s="49">
        <v>2.3000000000000003</v>
      </c>
      <c r="E83" s="49">
        <v>2.2999999999999998</v>
      </c>
      <c r="F83" s="49">
        <v>0</v>
      </c>
      <c r="G83" s="49">
        <v>0</v>
      </c>
      <c r="H83" s="49">
        <v>0.4</v>
      </c>
      <c r="I83" s="49">
        <v>0.24</v>
      </c>
      <c r="J83" s="49">
        <v>0.7</v>
      </c>
      <c r="K83" s="49">
        <v>0.245</v>
      </c>
      <c r="L83" s="49">
        <v>0.70000000000000007</v>
      </c>
      <c r="M83" s="49">
        <v>0.14000000000000001</v>
      </c>
      <c r="N83" s="49">
        <v>20.299999999999997</v>
      </c>
      <c r="O83" s="49">
        <v>25.374999999999996</v>
      </c>
      <c r="P83" s="49">
        <v>0.89999999999999991</v>
      </c>
      <c r="Q83" s="49">
        <v>0.18</v>
      </c>
      <c r="R83" s="49">
        <v>2.3000000000000003</v>
      </c>
      <c r="S83" s="49">
        <v>0.46000000000000008</v>
      </c>
      <c r="T83" s="49">
        <v>2.3000000000000003</v>
      </c>
      <c r="U83" s="49">
        <v>0.46000000000000008</v>
      </c>
      <c r="V83" s="49">
        <v>3</v>
      </c>
      <c r="W83" s="49">
        <v>0.60000000000000009</v>
      </c>
      <c r="X83" s="49">
        <v>5</v>
      </c>
      <c r="Y83" s="49">
        <v>0.92000000000000015</v>
      </c>
      <c r="Z83" s="49">
        <v>2</v>
      </c>
      <c r="AA83" s="49">
        <v>0.40000000000000008</v>
      </c>
      <c r="AB83" s="49">
        <v>1</v>
      </c>
      <c r="AC83" s="49">
        <v>0.1</v>
      </c>
      <c r="AD83" s="49">
        <v>0</v>
      </c>
      <c r="AE83" s="49">
        <v>0</v>
      </c>
      <c r="AF83" s="49">
        <v>0</v>
      </c>
      <c r="AG83" s="49">
        <v>0</v>
      </c>
      <c r="AH83" s="49">
        <v>0.1</v>
      </c>
      <c r="AI83" s="49">
        <v>2.0000000000000004E-2</v>
      </c>
      <c r="AJ83" s="49">
        <v>1</v>
      </c>
      <c r="AK83" s="49">
        <v>0.15</v>
      </c>
      <c r="AL83" s="49">
        <v>6.7</v>
      </c>
      <c r="AM83" s="49">
        <v>1.3400000000000003</v>
      </c>
      <c r="AN83" s="49">
        <v>0</v>
      </c>
      <c r="AO83" s="49">
        <v>0</v>
      </c>
      <c r="AP83" s="49">
        <v>10.3</v>
      </c>
      <c r="AQ83" s="49">
        <v>1.8</v>
      </c>
      <c r="AR83" s="49">
        <v>0.4</v>
      </c>
      <c r="AS83" s="49">
        <v>7.6595744680851077E-2</v>
      </c>
      <c r="AT83" s="49">
        <v>58.9</v>
      </c>
      <c r="AU83" s="49">
        <v>7</v>
      </c>
      <c r="AV83" s="49">
        <v>44.699999999999996</v>
      </c>
      <c r="AW83" s="49">
        <v>17.495942720763722</v>
      </c>
      <c r="AX83" s="49">
        <v>0</v>
      </c>
      <c r="AY83" s="49">
        <v>0</v>
      </c>
      <c r="AZ83" s="49">
        <v>0</v>
      </c>
      <c r="BA83" s="49">
        <v>0</v>
      </c>
      <c r="BB83" s="49">
        <v>0</v>
      </c>
      <c r="BC83" s="49">
        <v>0</v>
      </c>
      <c r="BD83" s="49">
        <v>0.1</v>
      </c>
      <c r="BE83" s="49">
        <v>0.03</v>
      </c>
      <c r="BF83" s="49">
        <v>0.70000000000000007</v>
      </c>
      <c r="BG83" s="49">
        <v>0.21000000000000002</v>
      </c>
      <c r="BH83" s="49">
        <v>0</v>
      </c>
      <c r="BI83" s="49">
        <v>0</v>
      </c>
      <c r="BJ83" s="49">
        <v>2</v>
      </c>
      <c r="BK83" s="49">
        <v>0.6</v>
      </c>
      <c r="BL83" s="49">
        <v>0.3</v>
      </c>
      <c r="BM83" s="49">
        <v>0.09</v>
      </c>
      <c r="BN83" s="49">
        <v>1.5</v>
      </c>
      <c r="BO83" s="49">
        <v>0.44999999999999996</v>
      </c>
      <c r="BP83" s="49">
        <v>0</v>
      </c>
      <c r="BQ83" s="49">
        <v>0</v>
      </c>
      <c r="BR83" s="49">
        <v>0</v>
      </c>
      <c r="BS83" s="49">
        <v>0</v>
      </c>
      <c r="BT83" s="49">
        <v>0</v>
      </c>
      <c r="BU83" s="49">
        <v>0</v>
      </c>
      <c r="BV83" s="49">
        <v>0.90000000000000013</v>
      </c>
      <c r="BW83" s="49">
        <v>0</v>
      </c>
      <c r="BX83" s="49">
        <v>0</v>
      </c>
      <c r="BY83" s="49">
        <v>0</v>
      </c>
      <c r="BZ83" s="49">
        <v>0.3</v>
      </c>
      <c r="CA83" s="49">
        <v>0.09</v>
      </c>
      <c r="CB83" s="49">
        <v>0.2</v>
      </c>
      <c r="CC83" s="49">
        <v>0.06</v>
      </c>
      <c r="CD83" s="49">
        <v>0.2</v>
      </c>
      <c r="CE83" s="49">
        <v>0.06</v>
      </c>
      <c r="CF83" s="49">
        <v>0.89999999999999991</v>
      </c>
      <c r="CG83" s="49">
        <v>0.26999999999999996</v>
      </c>
      <c r="CH83" s="49">
        <v>3.3000000000000003</v>
      </c>
      <c r="CI83" s="49">
        <v>0.99</v>
      </c>
      <c r="CJ83" s="49">
        <v>1.5</v>
      </c>
      <c r="CK83" s="49">
        <v>0.44999999999999996</v>
      </c>
      <c r="CL83" s="49">
        <v>0.1</v>
      </c>
      <c r="CM83" s="49">
        <v>0.03</v>
      </c>
      <c r="CN83" s="49">
        <v>0</v>
      </c>
      <c r="CO83" s="49">
        <v>0</v>
      </c>
      <c r="CP83" s="49">
        <v>0.90000000000000013</v>
      </c>
      <c r="CQ83" s="49">
        <v>0.27</v>
      </c>
      <c r="CR83" s="49">
        <v>1</v>
      </c>
      <c r="CS83" s="49">
        <v>3</v>
      </c>
      <c r="CT83" s="49">
        <v>0.89999999999999991</v>
      </c>
      <c r="CU83" s="49">
        <v>0.26999999999999996</v>
      </c>
      <c r="CV83" s="49">
        <v>0.6</v>
      </c>
      <c r="CW83" s="49">
        <v>0.18</v>
      </c>
      <c r="CX83" s="49">
        <v>3.9000000000000004</v>
      </c>
      <c r="CY83" s="49">
        <v>1.1700000000000002</v>
      </c>
      <c r="CZ83" s="47">
        <f t="shared" si="14"/>
        <v>184.3</v>
      </c>
      <c r="DA83" s="47">
        <f t="shared" si="14"/>
        <v>67.5825384654446</v>
      </c>
    </row>
    <row r="84" spans="1:105" ht="13.5" thickBot="1">
      <c r="A84" s="33" t="s">
        <v>140</v>
      </c>
      <c r="B84" s="49">
        <v>39</v>
      </c>
      <c r="C84" s="49">
        <v>1</v>
      </c>
      <c r="D84" s="49">
        <v>3.7</v>
      </c>
      <c r="E84" s="49">
        <v>3.7</v>
      </c>
      <c r="F84" s="49">
        <v>20.299999999999997</v>
      </c>
      <c r="G84" s="49">
        <v>2.8999999999999995</v>
      </c>
      <c r="H84" s="49">
        <v>11</v>
      </c>
      <c r="I84" s="49">
        <v>1.5714285714285714</v>
      </c>
      <c r="J84" s="49">
        <v>38</v>
      </c>
      <c r="K84" s="49">
        <v>20.286000000000001</v>
      </c>
      <c r="L84" s="49">
        <v>34</v>
      </c>
      <c r="M84" s="49">
        <v>10</v>
      </c>
      <c r="N84" s="49">
        <v>69.599999999999994</v>
      </c>
      <c r="O84" s="49">
        <v>55.679999999999993</v>
      </c>
      <c r="P84" s="49">
        <v>23.7</v>
      </c>
      <c r="Q84" s="49">
        <v>30</v>
      </c>
      <c r="R84" s="49">
        <v>17.899999999999999</v>
      </c>
      <c r="S84" s="49">
        <v>10.739999999999998</v>
      </c>
      <c r="T84" s="49">
        <v>4</v>
      </c>
      <c r="U84" s="49">
        <v>2.4</v>
      </c>
      <c r="V84" s="49">
        <v>60.7</v>
      </c>
      <c r="W84" s="49">
        <v>36.270000000000003</v>
      </c>
      <c r="X84" s="49">
        <v>12.3</v>
      </c>
      <c r="Y84" s="49">
        <v>12</v>
      </c>
      <c r="Z84" s="49">
        <v>115.9</v>
      </c>
      <c r="AA84" s="49">
        <v>17</v>
      </c>
      <c r="AB84" s="49">
        <v>11</v>
      </c>
      <c r="AC84" s="49">
        <v>7</v>
      </c>
      <c r="AD84" s="49">
        <v>15.8</v>
      </c>
      <c r="AE84" s="49">
        <v>7</v>
      </c>
      <c r="AF84" s="49">
        <v>4.4000000000000004</v>
      </c>
      <c r="AG84" s="49">
        <v>0.5</v>
      </c>
      <c r="AH84" s="49">
        <v>10</v>
      </c>
      <c r="AI84" s="49">
        <v>1</v>
      </c>
      <c r="AJ84" s="49">
        <v>0.8</v>
      </c>
      <c r="AK84" s="49">
        <v>0.48</v>
      </c>
      <c r="AL84" s="49">
        <v>0</v>
      </c>
      <c r="AM84" s="49">
        <v>0</v>
      </c>
      <c r="AN84" s="49">
        <v>5</v>
      </c>
      <c r="AO84" s="49">
        <v>5</v>
      </c>
      <c r="AP84" s="49">
        <v>160</v>
      </c>
      <c r="AQ84" s="49">
        <v>93</v>
      </c>
      <c r="AR84" s="49">
        <v>52.9</v>
      </c>
      <c r="AS84" s="49">
        <v>13.225</v>
      </c>
      <c r="AT84" s="49">
        <v>100</v>
      </c>
      <c r="AU84" s="49">
        <v>30</v>
      </c>
      <c r="AV84" s="49">
        <v>21.299999999999997</v>
      </c>
      <c r="AW84" s="49">
        <v>15</v>
      </c>
      <c r="AX84" s="49">
        <v>0</v>
      </c>
      <c r="AY84" s="49">
        <v>0</v>
      </c>
      <c r="AZ84" s="49">
        <v>7</v>
      </c>
      <c r="BA84" s="49">
        <v>4.9000000000000004</v>
      </c>
      <c r="BB84" s="49">
        <v>0</v>
      </c>
      <c r="BC84" s="49">
        <v>0</v>
      </c>
      <c r="BD84" s="49">
        <v>0.2</v>
      </c>
      <c r="BE84" s="49">
        <v>4.8684210526315795E-2</v>
      </c>
      <c r="BF84" s="49">
        <v>60.200000000000017</v>
      </c>
      <c r="BG84" s="49">
        <v>14.327600000000002</v>
      </c>
      <c r="BH84" s="49">
        <v>49.400000000000006</v>
      </c>
      <c r="BI84" s="49">
        <v>12.350000000000001</v>
      </c>
      <c r="BJ84" s="49">
        <v>49.800000000000004</v>
      </c>
      <c r="BK84" s="49">
        <v>12.450000000000001</v>
      </c>
      <c r="BL84" s="49">
        <v>94</v>
      </c>
      <c r="BM84" s="49">
        <v>80</v>
      </c>
      <c r="BN84" s="49">
        <v>7.3</v>
      </c>
      <c r="BO84" s="49">
        <v>1.825</v>
      </c>
      <c r="BP84" s="49">
        <v>81.400000000000006</v>
      </c>
      <c r="BQ84" s="49">
        <v>71</v>
      </c>
      <c r="BR84" s="49">
        <v>19.8</v>
      </c>
      <c r="BS84" s="49">
        <v>1</v>
      </c>
      <c r="BT84" s="49">
        <v>1</v>
      </c>
      <c r="BU84" s="49">
        <v>7.8125E-2</v>
      </c>
      <c r="BV84" s="49">
        <v>40.4</v>
      </c>
      <c r="BW84" s="49">
        <v>5</v>
      </c>
      <c r="BX84" s="49">
        <v>38.299999999999997</v>
      </c>
      <c r="BY84" s="49">
        <v>9.5749999999999993</v>
      </c>
      <c r="BZ84" s="49">
        <v>44.1</v>
      </c>
      <c r="CA84" s="49">
        <v>11.025</v>
      </c>
      <c r="CB84" s="49">
        <v>9.2000000000000011</v>
      </c>
      <c r="CC84" s="49">
        <v>3.0666666666666669</v>
      </c>
      <c r="CD84" s="49">
        <v>12.8</v>
      </c>
      <c r="CE84" s="49">
        <v>4.2666666666666666</v>
      </c>
      <c r="CF84" s="49">
        <v>70</v>
      </c>
      <c r="CG84" s="49">
        <v>35</v>
      </c>
      <c r="CH84" s="49">
        <v>5.2</v>
      </c>
      <c r="CI84" s="49">
        <v>0.6</v>
      </c>
      <c r="CJ84" s="49">
        <v>1.5</v>
      </c>
      <c r="CK84" s="49">
        <v>0.5</v>
      </c>
      <c r="CL84" s="49">
        <v>0.5</v>
      </c>
      <c r="CM84" s="49">
        <v>0.16666666666666666</v>
      </c>
      <c r="CN84" s="49">
        <v>0</v>
      </c>
      <c r="CO84" s="49">
        <v>0</v>
      </c>
      <c r="CP84" s="49">
        <v>3.8</v>
      </c>
      <c r="CQ84" s="49">
        <v>1.2666666666666666</v>
      </c>
      <c r="CR84" s="49">
        <v>3</v>
      </c>
      <c r="CS84" s="49">
        <v>1</v>
      </c>
      <c r="CT84" s="49">
        <v>14.9</v>
      </c>
      <c r="CU84" s="49">
        <v>4.9666666666666668</v>
      </c>
      <c r="CV84" s="49">
        <v>2</v>
      </c>
      <c r="CW84" s="49">
        <v>0</v>
      </c>
      <c r="CX84" s="49">
        <v>33.199999999999996</v>
      </c>
      <c r="CY84" s="49">
        <v>11.066666666666665</v>
      </c>
      <c r="CZ84" s="47">
        <f t="shared" si="14"/>
        <v>1480.3000000000002</v>
      </c>
      <c r="DA84" s="47">
        <f t="shared" si="14"/>
        <v>661.23183778195505</v>
      </c>
    </row>
    <row r="85" spans="1:105" ht="13.5" thickBot="1">
      <c r="A85" s="33" t="s">
        <v>181</v>
      </c>
      <c r="B85" s="49">
        <v>3.6000000000000005</v>
      </c>
      <c r="C85" s="49">
        <v>0.53110047846889974</v>
      </c>
      <c r="D85" s="49">
        <v>29.400000000000006</v>
      </c>
      <c r="E85" s="49">
        <v>4.337320574162681</v>
      </c>
      <c r="F85" s="49">
        <v>10.3</v>
      </c>
      <c r="G85" s="49">
        <v>1.5195374800637962</v>
      </c>
      <c r="H85" s="49">
        <v>1.7000000000000002</v>
      </c>
      <c r="I85" s="49">
        <v>0.2507974481658693</v>
      </c>
      <c r="J85" s="49">
        <v>33.199999999999996</v>
      </c>
      <c r="K85" s="49">
        <v>4.8979266347687407</v>
      </c>
      <c r="L85" s="49">
        <v>66</v>
      </c>
      <c r="M85" s="49">
        <v>9.7368421052631593</v>
      </c>
      <c r="N85" s="49">
        <v>212.20000000000002</v>
      </c>
      <c r="O85" s="49">
        <v>31.305422647527919</v>
      </c>
      <c r="P85" s="49">
        <v>23.9</v>
      </c>
      <c r="Q85" s="49">
        <v>3.5259170653907499</v>
      </c>
      <c r="R85" s="49">
        <v>170</v>
      </c>
      <c r="S85" s="49">
        <v>25.079744816586928</v>
      </c>
      <c r="T85" s="49">
        <v>2487.9</v>
      </c>
      <c r="U85" s="49">
        <v>367.03468899521539</v>
      </c>
      <c r="V85" s="49">
        <v>61</v>
      </c>
      <c r="W85" s="49">
        <v>8.9992025518341325</v>
      </c>
      <c r="X85" s="49">
        <v>27.200000000000003</v>
      </c>
      <c r="Y85" s="49">
        <v>4.0127591706539087</v>
      </c>
      <c r="Z85" s="49">
        <v>277.80000000000007</v>
      </c>
      <c r="AA85" s="49">
        <v>40.983253588516767</v>
      </c>
      <c r="AB85" s="49">
        <v>48</v>
      </c>
      <c r="AC85" s="49">
        <v>2</v>
      </c>
      <c r="AD85" s="49">
        <v>0</v>
      </c>
      <c r="AE85" s="49">
        <v>0</v>
      </c>
      <c r="AF85" s="49">
        <v>204.20000000000005</v>
      </c>
      <c r="AG85" s="49">
        <v>6.9</v>
      </c>
      <c r="AH85" s="49">
        <v>16.5</v>
      </c>
      <c r="AI85" s="49">
        <v>2.4342105263157898</v>
      </c>
      <c r="AJ85" s="49">
        <v>1.7000000000000002</v>
      </c>
      <c r="AK85" s="49">
        <v>0.2507974481658693</v>
      </c>
      <c r="AL85" s="49">
        <v>3.9000000000000004</v>
      </c>
      <c r="AM85" s="49">
        <v>0.57535885167464129</v>
      </c>
      <c r="AN85" s="49">
        <v>19</v>
      </c>
      <c r="AO85" s="49">
        <v>3</v>
      </c>
      <c r="AP85" s="49">
        <v>46.8</v>
      </c>
      <c r="AQ85" s="49">
        <v>6.9043062200956946</v>
      </c>
      <c r="AR85" s="49">
        <v>34.5</v>
      </c>
      <c r="AS85" s="49">
        <v>5.0897129186602879</v>
      </c>
      <c r="AT85" s="49">
        <v>19.7</v>
      </c>
      <c r="AU85" s="49">
        <v>2.9062998405103673</v>
      </c>
      <c r="AV85" s="49">
        <v>172.60000000000002</v>
      </c>
      <c r="AW85" s="49">
        <v>25.463317384370026</v>
      </c>
      <c r="AX85" s="49">
        <v>0.2</v>
      </c>
      <c r="AY85" s="49">
        <v>2.950558213716109E-2</v>
      </c>
      <c r="AZ85" s="49">
        <v>1.4000000000000001</v>
      </c>
      <c r="BA85" s="49">
        <v>0.20653907496012766</v>
      </c>
      <c r="BB85" s="49">
        <v>2.1</v>
      </c>
      <c r="BC85" s="49">
        <v>0.30980861244019148</v>
      </c>
      <c r="BD85" s="49">
        <v>18.000000000000004</v>
      </c>
      <c r="BE85" s="49">
        <v>2.6555023923444985</v>
      </c>
      <c r="BF85" s="49">
        <v>34.9</v>
      </c>
      <c r="BG85" s="49">
        <v>5.1487240829346099</v>
      </c>
      <c r="BH85" s="49">
        <v>2.1</v>
      </c>
      <c r="BI85" s="49">
        <v>0.30980861244019148</v>
      </c>
      <c r="BJ85" s="49">
        <v>0.2</v>
      </c>
      <c r="BK85" s="49">
        <v>2.950558213716109E-2</v>
      </c>
      <c r="BL85" s="49">
        <v>82.6</v>
      </c>
      <c r="BM85" s="49">
        <v>12.18580542264753</v>
      </c>
      <c r="BN85" s="49">
        <v>42.1</v>
      </c>
      <c r="BO85" s="49">
        <v>6.2109250398724098</v>
      </c>
      <c r="BP85" s="49">
        <v>39</v>
      </c>
      <c r="BQ85" s="49">
        <v>5.7535885167464125</v>
      </c>
      <c r="BR85" s="49">
        <v>0</v>
      </c>
      <c r="BS85" s="49">
        <v>0</v>
      </c>
      <c r="BT85" s="49">
        <v>0</v>
      </c>
      <c r="BU85" s="49">
        <v>0</v>
      </c>
      <c r="BV85" s="49">
        <v>57.899999999999991</v>
      </c>
      <c r="BW85" s="49">
        <v>8.5418660287081352</v>
      </c>
      <c r="BX85" s="49">
        <v>7.5</v>
      </c>
      <c r="BY85" s="49">
        <v>1.1064593301435408</v>
      </c>
      <c r="BZ85" s="49">
        <v>27.4</v>
      </c>
      <c r="CA85" s="49">
        <v>4.0422647527910689</v>
      </c>
      <c r="CB85" s="49">
        <v>6.7</v>
      </c>
      <c r="CC85" s="49">
        <v>0.98843700159489656</v>
      </c>
      <c r="CD85" s="49">
        <v>3.7</v>
      </c>
      <c r="CE85" s="49">
        <v>0.54585326953748015</v>
      </c>
      <c r="CF85" s="49">
        <v>10</v>
      </c>
      <c r="CG85" s="49">
        <v>6</v>
      </c>
      <c r="CH85" s="49">
        <v>4.5</v>
      </c>
      <c r="CI85" s="49">
        <v>0.66387559808612451</v>
      </c>
      <c r="CJ85" s="49">
        <v>4.3</v>
      </c>
      <c r="CK85" s="49">
        <v>0.63437001594896347</v>
      </c>
      <c r="CL85" s="49">
        <v>6</v>
      </c>
      <c r="CM85" s="49">
        <v>0.88516746411483271</v>
      </c>
      <c r="CN85" s="49">
        <v>8.9</v>
      </c>
      <c r="CO85" s="49">
        <v>1.3129984051036685</v>
      </c>
      <c r="CP85" s="49">
        <v>118.49999999999996</v>
      </c>
      <c r="CQ85" s="49">
        <v>17.482057416267939</v>
      </c>
      <c r="CR85" s="49">
        <v>27.7</v>
      </c>
      <c r="CS85" s="49">
        <v>4.0865231259968109</v>
      </c>
      <c r="CT85" s="49">
        <v>9.9</v>
      </c>
      <c r="CU85" s="49">
        <v>1.4605263157894741</v>
      </c>
      <c r="CV85" s="49">
        <v>13.899999999999999</v>
      </c>
      <c r="CW85" s="49">
        <v>2.0506379585326955</v>
      </c>
      <c r="CX85" s="49">
        <v>53.2</v>
      </c>
      <c r="CY85" s="49">
        <v>1.0917065390749605</v>
      </c>
      <c r="CZ85" s="47">
        <f t="shared" si="14"/>
        <v>4553.7999999999975</v>
      </c>
      <c r="DA85" s="47">
        <f t="shared" si="14"/>
        <v>641.47097288676252</v>
      </c>
    </row>
    <row r="86" spans="1:105" ht="15" thickBot="1">
      <c r="A86" s="35" t="s">
        <v>61</v>
      </c>
      <c r="B86" s="45">
        <f>SUM(B87:B90)</f>
        <v>259072.76666666669</v>
      </c>
      <c r="C86" s="45">
        <f t="shared" ref="C86:BN86" si="15">SUM(C87:C90)</f>
        <v>50563</v>
      </c>
      <c r="D86" s="45">
        <f t="shared" si="15"/>
        <v>64483</v>
      </c>
      <c r="E86" s="45">
        <f t="shared" si="15"/>
        <v>20407.294000000002</v>
      </c>
      <c r="F86" s="45">
        <f t="shared" si="15"/>
        <v>11437.1</v>
      </c>
      <c r="G86" s="45">
        <f t="shared" si="15"/>
        <v>1407.9424002610754</v>
      </c>
      <c r="H86" s="45">
        <f t="shared" si="15"/>
        <v>74748</v>
      </c>
      <c r="I86" s="45">
        <f t="shared" si="15"/>
        <v>22745</v>
      </c>
      <c r="J86" s="45">
        <f t="shared" si="15"/>
        <v>57763.299999999996</v>
      </c>
      <c r="K86" s="45">
        <f t="shared" si="15"/>
        <v>17700.900000000001</v>
      </c>
      <c r="L86" s="45">
        <f t="shared" si="15"/>
        <v>177773</v>
      </c>
      <c r="M86" s="45">
        <f t="shared" si="15"/>
        <v>46370</v>
      </c>
      <c r="N86" s="45">
        <f t="shared" si="15"/>
        <v>75669.400000000009</v>
      </c>
      <c r="O86" s="45">
        <f t="shared" si="15"/>
        <v>12167.021999999999</v>
      </c>
      <c r="P86" s="45">
        <f t="shared" si="15"/>
        <v>4990</v>
      </c>
      <c r="Q86" s="45">
        <f t="shared" si="15"/>
        <v>1475</v>
      </c>
      <c r="R86" s="45">
        <f t="shared" si="15"/>
        <v>4645.1000000000004</v>
      </c>
      <c r="S86" s="45">
        <f t="shared" si="15"/>
        <v>1906</v>
      </c>
      <c r="T86" s="45">
        <f t="shared" si="15"/>
        <v>10864.4</v>
      </c>
      <c r="U86" s="45">
        <f t="shared" si="15"/>
        <v>1900.0490775817905</v>
      </c>
      <c r="V86" s="45">
        <f t="shared" si="15"/>
        <v>44860.3</v>
      </c>
      <c r="W86" s="45">
        <f t="shared" si="15"/>
        <v>9632</v>
      </c>
      <c r="X86" s="45">
        <f t="shared" si="15"/>
        <v>5380.6999999999989</v>
      </c>
      <c r="Y86" s="45">
        <f t="shared" si="15"/>
        <v>1600</v>
      </c>
      <c r="Z86" s="45">
        <f t="shared" si="15"/>
        <v>17834</v>
      </c>
      <c r="AA86" s="45">
        <f t="shared" si="15"/>
        <v>4500</v>
      </c>
      <c r="AB86" s="45">
        <f t="shared" si="15"/>
        <v>258</v>
      </c>
      <c r="AC86" s="45">
        <f t="shared" si="15"/>
        <v>38</v>
      </c>
      <c r="AD86" s="45">
        <f t="shared" si="15"/>
        <v>300</v>
      </c>
      <c r="AE86" s="45">
        <f t="shared" si="15"/>
        <v>60</v>
      </c>
      <c r="AF86" s="45">
        <f t="shared" si="15"/>
        <v>22557.699999999997</v>
      </c>
      <c r="AG86" s="45">
        <f t="shared" si="15"/>
        <v>4153</v>
      </c>
      <c r="AH86" s="45">
        <f t="shared" si="15"/>
        <v>20.9</v>
      </c>
      <c r="AI86" s="45">
        <f t="shared" si="15"/>
        <v>4.4963199691595985</v>
      </c>
      <c r="AJ86" s="45">
        <f t="shared" si="15"/>
        <v>0</v>
      </c>
      <c r="AK86" s="45">
        <f t="shared" si="15"/>
        <v>0</v>
      </c>
      <c r="AL86" s="45">
        <f t="shared" si="15"/>
        <v>380</v>
      </c>
      <c r="AM86" s="45">
        <f t="shared" si="15"/>
        <v>180</v>
      </c>
      <c r="AN86" s="45">
        <f t="shared" si="15"/>
        <v>3</v>
      </c>
      <c r="AO86" s="45">
        <f t="shared" si="15"/>
        <v>0</v>
      </c>
      <c r="AP86" s="45">
        <f t="shared" si="15"/>
        <v>8908.1</v>
      </c>
      <c r="AQ86" s="45">
        <f t="shared" si="15"/>
        <v>2799</v>
      </c>
      <c r="AR86" s="45">
        <f t="shared" si="15"/>
        <v>15</v>
      </c>
      <c r="AS86" s="45">
        <f t="shared" si="15"/>
        <v>1.4134976817045004</v>
      </c>
      <c r="AT86" s="45">
        <f t="shared" si="15"/>
        <v>427.2</v>
      </c>
      <c r="AU86" s="45">
        <f t="shared" si="15"/>
        <v>109.2767944250871</v>
      </c>
      <c r="AV86" s="45">
        <f t="shared" si="15"/>
        <v>2603.4</v>
      </c>
      <c r="AW86" s="45">
        <f t="shared" si="15"/>
        <v>814.20100000000002</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0</v>
      </c>
      <c r="BI86" s="45">
        <f t="shared" si="15"/>
        <v>0</v>
      </c>
      <c r="BJ86" s="45">
        <f t="shared" si="15"/>
        <v>0</v>
      </c>
      <c r="BK86" s="45">
        <f t="shared" si="15"/>
        <v>0</v>
      </c>
      <c r="BL86" s="45">
        <f t="shared" si="15"/>
        <v>16349.3</v>
      </c>
      <c r="BM86" s="45">
        <f t="shared" si="15"/>
        <v>3561</v>
      </c>
      <c r="BN86" s="45">
        <f t="shared" si="15"/>
        <v>148</v>
      </c>
      <c r="BO86" s="45">
        <f t="shared" ref="BO86:CY86" si="16">SUM(BO87:BO90)</f>
        <v>7.7032547107655827</v>
      </c>
      <c r="BP86" s="45">
        <f t="shared" si="16"/>
        <v>633.6</v>
      </c>
      <c r="BQ86" s="45">
        <f t="shared" si="16"/>
        <v>67.98</v>
      </c>
      <c r="BR86" s="45">
        <f t="shared" si="16"/>
        <v>0</v>
      </c>
      <c r="BS86" s="45">
        <f t="shared" si="16"/>
        <v>0</v>
      </c>
      <c r="BT86" s="45">
        <f t="shared" si="16"/>
        <v>0</v>
      </c>
      <c r="BU86" s="45">
        <f t="shared" si="16"/>
        <v>0</v>
      </c>
      <c r="BV86" s="45">
        <f t="shared" si="16"/>
        <v>0</v>
      </c>
      <c r="BW86" s="45">
        <f t="shared" si="16"/>
        <v>0</v>
      </c>
      <c r="BX86" s="45">
        <f t="shared" si="16"/>
        <v>261.8</v>
      </c>
      <c r="BY86" s="45">
        <f t="shared" si="16"/>
        <v>13.626432995124523</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0</v>
      </c>
      <c r="CO86" s="45">
        <f t="shared" si="16"/>
        <v>0</v>
      </c>
      <c r="CP86" s="45">
        <f t="shared" si="16"/>
        <v>0</v>
      </c>
      <c r="CQ86" s="45">
        <f t="shared" si="16"/>
        <v>0</v>
      </c>
      <c r="CR86" s="45">
        <f t="shared" si="16"/>
        <v>0</v>
      </c>
      <c r="CS86" s="45">
        <f t="shared" si="16"/>
        <v>0</v>
      </c>
      <c r="CT86" s="45">
        <f t="shared" si="16"/>
        <v>0</v>
      </c>
      <c r="CU86" s="45">
        <f t="shared" si="16"/>
        <v>0</v>
      </c>
      <c r="CV86" s="45">
        <f t="shared" si="16"/>
        <v>0</v>
      </c>
      <c r="CW86" s="45">
        <f t="shared" si="16"/>
        <v>0</v>
      </c>
      <c r="CX86" s="45">
        <f t="shared" si="16"/>
        <v>0</v>
      </c>
      <c r="CY86" s="45">
        <f t="shared" si="16"/>
        <v>0</v>
      </c>
      <c r="CZ86" s="45">
        <f>SUM(CZ87:CZ90)</f>
        <v>862387.06666666677</v>
      </c>
      <c r="DA86" s="45">
        <f>SUM(DA87:DA90)</f>
        <v>204183.90477762476</v>
      </c>
    </row>
    <row r="87" spans="1:105" ht="13.5" thickBot="1">
      <c r="A87" s="33" t="s">
        <v>27</v>
      </c>
      <c r="B87" s="46">
        <v>615.90000000000009</v>
      </c>
      <c r="C87" s="46">
        <v>60</v>
      </c>
      <c r="D87" s="46">
        <v>1213</v>
      </c>
      <c r="E87" s="46">
        <v>266.83</v>
      </c>
      <c r="F87" s="46">
        <v>64.900000000000006</v>
      </c>
      <c r="G87" s="46">
        <v>7.9424002610753046</v>
      </c>
      <c r="H87" s="46">
        <v>5505</v>
      </c>
      <c r="I87" s="46">
        <v>1850</v>
      </c>
      <c r="J87" s="46">
        <v>4122.7000000000007</v>
      </c>
      <c r="K87" s="46">
        <v>1649</v>
      </c>
      <c r="L87" s="46">
        <v>17472</v>
      </c>
      <c r="M87" s="46">
        <v>2950</v>
      </c>
      <c r="N87" s="46">
        <v>39709.899999999994</v>
      </c>
      <c r="O87" s="46">
        <v>6750.6829999999991</v>
      </c>
      <c r="P87" s="46">
        <v>274.2</v>
      </c>
      <c r="Q87" s="46">
        <v>79</v>
      </c>
      <c r="R87" s="46">
        <v>2800</v>
      </c>
      <c r="S87" s="46">
        <v>1500</v>
      </c>
      <c r="T87" s="46">
        <v>2988</v>
      </c>
      <c r="U87" s="46">
        <v>561.12676056338023</v>
      </c>
      <c r="V87" s="46">
        <v>15992.9</v>
      </c>
      <c r="W87" s="46">
        <v>2559</v>
      </c>
      <c r="X87" s="46">
        <v>0</v>
      </c>
      <c r="Y87" s="46">
        <v>0</v>
      </c>
      <c r="Z87" s="46">
        <v>2631</v>
      </c>
      <c r="AA87" s="46">
        <v>540</v>
      </c>
      <c r="AB87" s="46">
        <v>0</v>
      </c>
      <c r="AC87" s="46">
        <v>0</v>
      </c>
      <c r="AD87" s="46">
        <v>300</v>
      </c>
      <c r="AE87" s="46">
        <v>60</v>
      </c>
      <c r="AF87" s="46">
        <v>4131.3</v>
      </c>
      <c r="AG87" s="46">
        <v>1018</v>
      </c>
      <c r="AH87" s="46">
        <v>0</v>
      </c>
      <c r="AI87" s="46">
        <v>0</v>
      </c>
      <c r="AJ87" s="46">
        <v>0</v>
      </c>
      <c r="AK87" s="46">
        <v>0</v>
      </c>
      <c r="AL87" s="46">
        <v>0</v>
      </c>
      <c r="AM87" s="46">
        <v>0</v>
      </c>
      <c r="AN87" s="46">
        <v>0</v>
      </c>
      <c r="AO87" s="46">
        <v>0</v>
      </c>
      <c r="AP87" s="46">
        <v>748</v>
      </c>
      <c r="AQ87" s="46">
        <v>150</v>
      </c>
      <c r="AR87" s="46">
        <v>0</v>
      </c>
      <c r="AS87" s="46">
        <v>0</v>
      </c>
      <c r="AT87" s="46">
        <v>80</v>
      </c>
      <c r="AU87" s="46">
        <v>0</v>
      </c>
      <c r="AV87" s="46">
        <v>1989.7</v>
      </c>
      <c r="AW87" s="46">
        <v>258.661</v>
      </c>
      <c r="AX87" s="46">
        <v>0</v>
      </c>
      <c r="AY87" s="46">
        <v>0</v>
      </c>
      <c r="AZ87" s="46">
        <v>0</v>
      </c>
      <c r="BA87" s="46">
        <v>0</v>
      </c>
      <c r="BB87" s="46">
        <v>0</v>
      </c>
      <c r="BC87" s="46">
        <v>0</v>
      </c>
      <c r="BD87" s="46">
        <v>0</v>
      </c>
      <c r="BE87" s="46">
        <v>0</v>
      </c>
      <c r="BF87" s="46">
        <v>0</v>
      </c>
      <c r="BG87" s="46">
        <v>0</v>
      </c>
      <c r="BH87" s="46">
        <v>0</v>
      </c>
      <c r="BI87" s="46">
        <v>0</v>
      </c>
      <c r="BJ87" s="46">
        <v>0</v>
      </c>
      <c r="BK87" s="46">
        <v>0</v>
      </c>
      <c r="BL87" s="46">
        <v>827.30000000000007</v>
      </c>
      <c r="BM87" s="46">
        <v>225</v>
      </c>
      <c r="BN87" s="46">
        <v>0</v>
      </c>
      <c r="BO87" s="46">
        <v>0</v>
      </c>
      <c r="BP87" s="46">
        <v>31.200000000000003</v>
      </c>
      <c r="BQ87" s="46">
        <v>5.28</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101496.99999999999</v>
      </c>
      <c r="DA87" s="47">
        <f t="shared" si="14"/>
        <v>20490.523160824454</v>
      </c>
    </row>
    <row r="88" spans="1:105" ht="13.5" thickBot="1">
      <c r="A88" s="33" t="s">
        <v>28</v>
      </c>
      <c r="B88" s="46">
        <v>258433.66666666669</v>
      </c>
      <c r="C88" s="46">
        <v>50500</v>
      </c>
      <c r="D88" s="46">
        <v>61758</v>
      </c>
      <c r="E88" s="46">
        <v>19762.464</v>
      </c>
      <c r="F88" s="46">
        <v>11372.2</v>
      </c>
      <c r="G88" s="46">
        <v>1400</v>
      </c>
      <c r="H88" s="46">
        <v>66880</v>
      </c>
      <c r="I88" s="46">
        <v>20064</v>
      </c>
      <c r="J88" s="46">
        <v>33483</v>
      </c>
      <c r="K88" s="46">
        <v>8846.9</v>
      </c>
      <c r="L88" s="46">
        <v>158911</v>
      </c>
      <c r="M88" s="46">
        <v>43000</v>
      </c>
      <c r="N88" s="46">
        <v>35615.300000000003</v>
      </c>
      <c r="O88" s="46">
        <v>5342.2950000000001</v>
      </c>
      <c r="P88" s="46">
        <v>4710.3</v>
      </c>
      <c r="Q88" s="46">
        <v>1390</v>
      </c>
      <c r="R88" s="46">
        <v>1845.1000000000001</v>
      </c>
      <c r="S88" s="46">
        <v>406</v>
      </c>
      <c r="T88" s="46">
        <v>7876.4</v>
      </c>
      <c r="U88" s="46">
        <v>1338.9223170184102</v>
      </c>
      <c r="V88" s="46">
        <v>28867.4</v>
      </c>
      <c r="W88" s="46">
        <v>7073</v>
      </c>
      <c r="X88" s="46">
        <v>5380.6999999999989</v>
      </c>
      <c r="Y88" s="46">
        <v>1600</v>
      </c>
      <c r="Z88" s="46">
        <v>15203</v>
      </c>
      <c r="AA88" s="46">
        <v>3960</v>
      </c>
      <c r="AB88" s="46">
        <v>258</v>
      </c>
      <c r="AC88" s="46">
        <v>38</v>
      </c>
      <c r="AD88" s="46">
        <v>0</v>
      </c>
      <c r="AE88" s="46">
        <v>0</v>
      </c>
      <c r="AF88" s="46">
        <v>18418.699999999997</v>
      </c>
      <c r="AG88" s="46">
        <v>3125</v>
      </c>
      <c r="AH88" s="46">
        <v>20.9</v>
      </c>
      <c r="AI88" s="46">
        <v>4.4963199691595985</v>
      </c>
      <c r="AJ88" s="46">
        <v>0</v>
      </c>
      <c r="AK88" s="46">
        <v>0</v>
      </c>
      <c r="AL88" s="46">
        <v>380</v>
      </c>
      <c r="AM88" s="46">
        <v>180</v>
      </c>
      <c r="AN88" s="46">
        <v>0</v>
      </c>
      <c r="AO88" s="46">
        <v>0</v>
      </c>
      <c r="AP88" s="46">
        <v>8061.1</v>
      </c>
      <c r="AQ88" s="46">
        <v>2530</v>
      </c>
      <c r="AR88" s="46">
        <v>15</v>
      </c>
      <c r="AS88" s="46">
        <v>1.4134976817045004</v>
      </c>
      <c r="AT88" s="46">
        <v>262.2</v>
      </c>
      <c r="AU88" s="46">
        <v>44.156794425087107</v>
      </c>
      <c r="AV88" s="46">
        <v>427.70000000000005</v>
      </c>
      <c r="AW88" s="46">
        <v>85.54000000000002</v>
      </c>
      <c r="AX88" s="46">
        <v>0</v>
      </c>
      <c r="AY88" s="46">
        <v>0</v>
      </c>
      <c r="AZ88" s="46">
        <v>0</v>
      </c>
      <c r="BA88" s="46">
        <v>0</v>
      </c>
      <c r="BB88" s="46">
        <v>0</v>
      </c>
      <c r="BC88" s="46">
        <v>0</v>
      </c>
      <c r="BD88" s="46">
        <v>0</v>
      </c>
      <c r="BE88" s="46">
        <v>0</v>
      </c>
      <c r="BF88" s="46">
        <v>0</v>
      </c>
      <c r="BG88" s="46">
        <v>0</v>
      </c>
      <c r="BH88" s="46">
        <v>0</v>
      </c>
      <c r="BI88" s="46">
        <v>0</v>
      </c>
      <c r="BJ88" s="46">
        <v>0</v>
      </c>
      <c r="BK88" s="46">
        <v>0</v>
      </c>
      <c r="BL88" s="46">
        <v>15522</v>
      </c>
      <c r="BM88" s="46">
        <v>3336</v>
      </c>
      <c r="BN88" s="46">
        <v>148</v>
      </c>
      <c r="BO88" s="46">
        <v>7.7032547107655827</v>
      </c>
      <c r="BP88" s="46">
        <v>602.4</v>
      </c>
      <c r="BQ88" s="46">
        <v>62.7</v>
      </c>
      <c r="BR88" s="46">
        <v>0</v>
      </c>
      <c r="BS88" s="46">
        <v>0</v>
      </c>
      <c r="BT88" s="46">
        <v>0</v>
      </c>
      <c r="BU88" s="46">
        <v>0</v>
      </c>
      <c r="BV88" s="46">
        <v>0</v>
      </c>
      <c r="BW88" s="46">
        <v>0</v>
      </c>
      <c r="BX88" s="46">
        <v>261.8</v>
      </c>
      <c r="BY88" s="46">
        <v>13.626432995124523</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4"/>
        <v>734713.8666666667</v>
      </c>
      <c r="DA88" s="47">
        <f t="shared" si="14"/>
        <v>174112.21761680031</v>
      </c>
    </row>
    <row r="89" spans="1:105" ht="13.5" thickBot="1">
      <c r="A89" s="33" t="s">
        <v>54</v>
      </c>
      <c r="B89" s="46">
        <v>0</v>
      </c>
      <c r="C89" s="46">
        <v>0</v>
      </c>
      <c r="D89" s="46">
        <v>0</v>
      </c>
      <c r="E89" s="46">
        <v>0</v>
      </c>
      <c r="F89" s="46">
        <v>0</v>
      </c>
      <c r="G89" s="46">
        <v>0</v>
      </c>
      <c r="H89" s="46">
        <v>1</v>
      </c>
      <c r="I89" s="46">
        <v>1</v>
      </c>
      <c r="J89" s="46">
        <v>0</v>
      </c>
      <c r="K89" s="46">
        <v>0</v>
      </c>
      <c r="L89" s="46">
        <v>0</v>
      </c>
      <c r="M89" s="46">
        <v>0</v>
      </c>
      <c r="N89" s="46">
        <v>6.6000000000000005</v>
      </c>
      <c r="O89" s="46">
        <v>9.9</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7.7</v>
      </c>
      <c r="AG89" s="46">
        <v>10</v>
      </c>
      <c r="AH89" s="46">
        <v>0</v>
      </c>
      <c r="AI89" s="46">
        <v>0</v>
      </c>
      <c r="AJ89" s="46">
        <v>0</v>
      </c>
      <c r="AK89" s="46">
        <v>0</v>
      </c>
      <c r="AL89" s="46">
        <v>0</v>
      </c>
      <c r="AM89" s="46">
        <v>0</v>
      </c>
      <c r="AN89" s="46">
        <v>0</v>
      </c>
      <c r="AO89" s="46">
        <v>0</v>
      </c>
      <c r="AP89" s="46">
        <v>99</v>
      </c>
      <c r="AQ89" s="46">
        <v>119</v>
      </c>
      <c r="AR89" s="46">
        <v>0</v>
      </c>
      <c r="AS89" s="46">
        <v>0</v>
      </c>
      <c r="AT89" s="46">
        <v>85</v>
      </c>
      <c r="AU89" s="46">
        <v>65.12</v>
      </c>
      <c r="AV89" s="46">
        <v>186</v>
      </c>
      <c r="AW89" s="46">
        <v>470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B89+D89+F89+H89+J89+L89+N89+P89+R89+T89+V89+X89+Z89+AB89+AD89+AF89+AH89+AJ89+AL89+AN89+AP89+AR89+AT89+AV89+AX89+AZ89+BB89+BD89+BF89+BH89+BJ89+BL89+BN89+BP89+BR89+BT89+BV89+BX89+BZ89+CB89+CD89+CF89+CH89+CJ89+CL89+CN89+CP89+CR89+CT89+CV89+CX89</f>
        <v>385.3</v>
      </c>
      <c r="DA89" s="47">
        <f>C89+E89+G89+I89+K89+M89+O89+Q89+S89+U89+W89+Y89+AA89+AC89+AE89+AG89+AI89+AK89+AM89+AO89+AQ89+AS89+AU89+AW89+AY89+BA89+BC89+BE89+BG89+BI89+BK89+BM89+BO89+BQ89+BS89+BU89+BW89+BY89+CA89+CC89+CE89+CG89+CI89+CK89+CM89+CO89+CQ89+CS89+CU89+CW89+CY89</f>
        <v>675.02</v>
      </c>
    </row>
    <row r="90" spans="1:105" ht="13.5" thickBot="1">
      <c r="A90" s="33" t="s">
        <v>55</v>
      </c>
      <c r="B90" s="46">
        <v>23.2</v>
      </c>
      <c r="C90" s="46">
        <v>3</v>
      </c>
      <c r="D90" s="46">
        <v>1512</v>
      </c>
      <c r="E90" s="46">
        <v>378</v>
      </c>
      <c r="F90" s="46">
        <v>0</v>
      </c>
      <c r="G90" s="46">
        <v>0</v>
      </c>
      <c r="H90" s="46">
        <v>2362</v>
      </c>
      <c r="I90" s="46">
        <v>830</v>
      </c>
      <c r="J90" s="46">
        <v>20157.599999999999</v>
      </c>
      <c r="K90" s="46">
        <v>7205</v>
      </c>
      <c r="L90" s="46">
        <v>1390</v>
      </c>
      <c r="M90" s="46">
        <v>420</v>
      </c>
      <c r="N90" s="46">
        <v>337.59999999999997</v>
      </c>
      <c r="O90" s="46">
        <v>64.143999999999991</v>
      </c>
      <c r="P90" s="46">
        <v>5.5</v>
      </c>
      <c r="Q90" s="46">
        <v>6</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3</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B90+D90+F90+H90+J90+L90+N90+P90+R90+T90+V90+X90+Z90+AB90+AD90+AF90+AH90+AJ90+AL90+AN90+AP90+AR90+AT90+AV90+AX90+AZ90+BB90+BD90+BF90+BH90+BJ90+BL90+BN90+BP90+BR90+BT90+BV90+BX90+BZ90+CB90+CD90+CF90+CH90+CJ90+CL90+CN90+CP90+CR90+CT90+CV90+CX90</f>
        <v>25790.899999999998</v>
      </c>
      <c r="DA90" s="47">
        <f>C90+E90+G90+I90+K90+M90+O90+Q90+S90+U90+W90+Y90+AA90+AC90+AE90+AG90+AI90+AK90+AM90+AO90+AQ90+AS90+AU90+AW90+AY90+BA90+BC90+BE90+BG90+BI90+BK90+BM90+BO90+BQ90+BS90+BU90+BW90+BY90+CA90+CC90+CE90+CG90+CI90+CK90+CM90+CO90+CQ90+CS90+CU90+CW90+CY90</f>
        <v>8906.1440000000002</v>
      </c>
    </row>
    <row r="91" spans="1:105" ht="13.5" thickBot="1">
      <c r="A91" s="33"/>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7"/>
      <c r="DA91" s="47"/>
    </row>
    <row r="92" spans="1:105" ht="13.5" thickBot="1">
      <c r="A92" s="38"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ref="CZ92:DA97" si="17">B92+D92+F92+H92+J92+L92+N92+P92+R92+T92+V92+X92+Z92+AB92+AD92+AF92+AH92+AJ92+AL92+AN92+AP92+AR92+AT92+AV92+AX92+AZ92+BB92+BD92+BF92+BH92+BJ92+BL92+BN92+BP92+BR92+BT92+BV92+BX92+BZ92+CB92+CD92+CF92+CH92+CJ92+CL92+CN92+CP92+CR92+CT92+CV92+CX92</f>
        <v>0</v>
      </c>
      <c r="DA92" s="47">
        <f t="shared" si="17"/>
        <v>0</v>
      </c>
    </row>
    <row r="93" spans="1:105" ht="13.5" thickBot="1">
      <c r="A93" s="33" t="s">
        <v>56</v>
      </c>
      <c r="B93" s="46">
        <v>47218.5</v>
      </c>
      <c r="C93" s="46">
        <v>308462.56281407038</v>
      </c>
      <c r="D93" s="46">
        <v>33491.299999999996</v>
      </c>
      <c r="E93" s="46">
        <v>218787.38693467336</v>
      </c>
      <c r="F93" s="46">
        <v>15776.900000000001</v>
      </c>
      <c r="G93" s="46">
        <v>103065.17587939699</v>
      </c>
      <c r="H93" s="46">
        <v>62466</v>
      </c>
      <c r="I93" s="46">
        <v>113521</v>
      </c>
      <c r="J93" s="46">
        <v>3355.9000000000005</v>
      </c>
      <c r="K93" s="46">
        <v>3240</v>
      </c>
      <c r="L93" s="46">
        <v>17847.5</v>
      </c>
      <c r="M93" s="46">
        <v>6200</v>
      </c>
      <c r="N93" s="46">
        <v>34029.199999999997</v>
      </c>
      <c r="O93" s="46">
        <v>92443.199999999997</v>
      </c>
      <c r="P93" s="46">
        <v>25726</v>
      </c>
      <c r="Q93" s="46">
        <v>124600</v>
      </c>
      <c r="R93" s="46">
        <v>30242.9</v>
      </c>
      <c r="S93" s="46">
        <v>181457.40000000002</v>
      </c>
      <c r="T93" s="46">
        <v>11394.900000000001</v>
      </c>
      <c r="U93" s="46">
        <v>68369.400000000009</v>
      </c>
      <c r="V93" s="46">
        <v>12127.900000000001</v>
      </c>
      <c r="W93" s="46">
        <v>72767.400000000009</v>
      </c>
      <c r="X93" s="46">
        <v>11592.5</v>
      </c>
      <c r="Y93" s="46">
        <v>8822</v>
      </c>
      <c r="Z93" s="46">
        <v>57639</v>
      </c>
      <c r="AA93" s="46">
        <v>3110</v>
      </c>
      <c r="AB93" s="46">
        <v>20388</v>
      </c>
      <c r="AC93" s="46">
        <v>82000.087912087911</v>
      </c>
      <c r="AD93" s="46">
        <v>3104.3</v>
      </c>
      <c r="AE93" s="46">
        <v>18625.800000000003</v>
      </c>
      <c r="AF93" s="46">
        <v>57598.899999999994</v>
      </c>
      <c r="AG93" s="46">
        <v>247869.55200396822</v>
      </c>
      <c r="AH93" s="46">
        <v>28100.300000000003</v>
      </c>
      <c r="AI93" s="46">
        <v>6000</v>
      </c>
      <c r="AJ93" s="46">
        <v>12385.7</v>
      </c>
      <c r="AK93" s="46">
        <v>2850.2905360053696</v>
      </c>
      <c r="AL93" s="46">
        <v>14939.9</v>
      </c>
      <c r="AM93" s="46">
        <v>3438.0822705916189</v>
      </c>
      <c r="AN93" s="46">
        <v>14700.800000000001</v>
      </c>
      <c r="AO93" s="46">
        <v>2000</v>
      </c>
      <c r="AP93" s="46">
        <v>97388.3</v>
      </c>
      <c r="AQ93" s="46">
        <v>90774</v>
      </c>
      <c r="AR93" s="46">
        <v>48454.700000000004</v>
      </c>
      <c r="AS93" s="46">
        <v>57805.972200355769</v>
      </c>
      <c r="AT93" s="46">
        <v>88629.000000000015</v>
      </c>
      <c r="AU93" s="46">
        <v>620403.00000000012</v>
      </c>
      <c r="AV93" s="46">
        <v>33048.800000000003</v>
      </c>
      <c r="AW93" s="46">
        <v>500</v>
      </c>
      <c r="AX93" s="46">
        <v>62.9</v>
      </c>
      <c r="AY93" s="46">
        <v>9.4349999999999987</v>
      </c>
      <c r="AZ93" s="46">
        <v>200</v>
      </c>
      <c r="BA93" s="46">
        <v>30</v>
      </c>
      <c r="BB93" s="46">
        <v>2355.8000000000002</v>
      </c>
      <c r="BC93" s="46">
        <v>353.37</v>
      </c>
      <c r="BD93" s="46">
        <v>315.09999999999997</v>
      </c>
      <c r="BE93" s="46">
        <v>47.264999999999993</v>
      </c>
      <c r="BF93" s="46">
        <v>81006.300000000017</v>
      </c>
      <c r="BG93" s="46">
        <v>150</v>
      </c>
      <c r="BH93" s="46">
        <v>36501.199999999997</v>
      </c>
      <c r="BI93" s="46">
        <v>13000</v>
      </c>
      <c r="BJ93" s="46">
        <v>44848.800000000003</v>
      </c>
      <c r="BK93" s="46">
        <v>179395.20000000001</v>
      </c>
      <c r="BL93" s="46">
        <v>87197</v>
      </c>
      <c r="BM93" s="46">
        <v>75069.938203238169</v>
      </c>
      <c r="BN93" s="46">
        <v>12564</v>
      </c>
      <c r="BO93" s="46">
        <v>12006.61</v>
      </c>
      <c r="BP93" s="46">
        <v>88304.799999999988</v>
      </c>
      <c r="BQ93" s="46">
        <v>42282</v>
      </c>
      <c r="BR93" s="46">
        <v>3578.8</v>
      </c>
      <c r="BS93" s="46">
        <v>3578.8</v>
      </c>
      <c r="BT93" s="46">
        <v>1362.3</v>
      </c>
      <c r="BU93" s="46">
        <v>1362.3</v>
      </c>
      <c r="BV93" s="46">
        <v>706.7</v>
      </c>
      <c r="BW93" s="46">
        <v>706.7</v>
      </c>
      <c r="BX93" s="46">
        <v>12154.099999999999</v>
      </c>
      <c r="BY93" s="46">
        <v>1640</v>
      </c>
      <c r="BZ93" s="46">
        <v>2149.3000000000002</v>
      </c>
      <c r="CA93" s="46">
        <v>509</v>
      </c>
      <c r="CB93" s="46">
        <v>2162.1</v>
      </c>
      <c r="CC93" s="46">
        <v>419.13634802518607</v>
      </c>
      <c r="CD93" s="46">
        <v>5828.9</v>
      </c>
      <c r="CE93" s="46">
        <v>698.74130903859987</v>
      </c>
      <c r="CF93" s="46">
        <v>3417.3</v>
      </c>
      <c r="CG93" s="46">
        <v>409.64996403740116</v>
      </c>
      <c r="CH93" s="46">
        <v>425.7</v>
      </c>
      <c r="CI93" s="46">
        <v>51.03092783505155</v>
      </c>
      <c r="CJ93" s="46">
        <v>6.0000000000000009</v>
      </c>
      <c r="CK93" s="46">
        <v>0.43103448275862072</v>
      </c>
      <c r="CL93" s="46">
        <v>9963.5000000000018</v>
      </c>
      <c r="CM93" s="46">
        <v>650</v>
      </c>
      <c r="CN93" s="46">
        <v>23951.300000000003</v>
      </c>
      <c r="CO93" s="46">
        <v>1720.6393678160921</v>
      </c>
      <c r="CP93" s="46">
        <v>36095.199999999997</v>
      </c>
      <c r="CQ93" s="46">
        <v>2593.045977011494</v>
      </c>
      <c r="CR93" s="46">
        <v>706.80000000000007</v>
      </c>
      <c r="CS93" s="46">
        <v>50.775862068965516</v>
      </c>
      <c r="CT93" s="46">
        <v>18654.3</v>
      </c>
      <c r="CU93" s="46">
        <v>1340.1077586206895</v>
      </c>
      <c r="CV93" s="46">
        <v>980.90000000000009</v>
      </c>
      <c r="CW93" s="46">
        <v>70.466954022988503</v>
      </c>
      <c r="CX93" s="46">
        <v>8371.2000000000007</v>
      </c>
      <c r="CY93" s="46">
        <v>601.37931034482756</v>
      </c>
      <c r="CZ93" s="47">
        <f t="shared" si="17"/>
        <v>1265517.5000000002</v>
      </c>
      <c r="DA93" s="47">
        <f t="shared" si="17"/>
        <v>2775858.3335676915</v>
      </c>
    </row>
    <row r="94" spans="1:105" ht="13.5" thickBot="1">
      <c r="A94" s="33" t="s">
        <v>57</v>
      </c>
      <c r="B94" s="46">
        <v>5717</v>
      </c>
      <c r="C94" s="46">
        <v>13000</v>
      </c>
      <c r="D94" s="46">
        <v>12867.8</v>
      </c>
      <c r="E94" s="46">
        <v>14.441959747916243</v>
      </c>
      <c r="F94" s="46">
        <v>7.5</v>
      </c>
      <c r="G94" s="46">
        <v>22.565562106119131</v>
      </c>
      <c r="H94" s="46">
        <v>620</v>
      </c>
      <c r="I94" s="46">
        <v>0</v>
      </c>
      <c r="J94" s="46">
        <v>1238</v>
      </c>
      <c r="K94" s="46">
        <v>8.3576480990274078</v>
      </c>
      <c r="L94" s="46">
        <v>23059</v>
      </c>
      <c r="M94" s="46">
        <v>21.826597971341165</v>
      </c>
      <c r="N94" s="46">
        <v>38429.4</v>
      </c>
      <c r="O94" s="46">
        <v>8528.82</v>
      </c>
      <c r="P94" s="46">
        <v>0</v>
      </c>
      <c r="Q94" s="46">
        <v>0</v>
      </c>
      <c r="R94" s="46">
        <v>21.8</v>
      </c>
      <c r="S94" s="46">
        <v>10.9</v>
      </c>
      <c r="T94" s="46">
        <v>0</v>
      </c>
      <c r="U94" s="46">
        <v>0</v>
      </c>
      <c r="V94" s="46">
        <v>34718.17</v>
      </c>
      <c r="W94" s="46">
        <v>14005.856478285101</v>
      </c>
      <c r="X94" s="46">
        <v>0</v>
      </c>
      <c r="Y94" s="46">
        <v>0</v>
      </c>
      <c r="Z94" s="46">
        <v>2100</v>
      </c>
      <c r="AA94" s="46">
        <v>520</v>
      </c>
      <c r="AB94" s="46">
        <v>9096</v>
      </c>
      <c r="AC94" s="46">
        <v>4.141782178217821</v>
      </c>
      <c r="AD94" s="46">
        <v>0</v>
      </c>
      <c r="AE94" s="46">
        <v>0</v>
      </c>
      <c r="AF94" s="46">
        <v>29780.400000000001</v>
      </c>
      <c r="AG94" s="46">
        <v>2000</v>
      </c>
      <c r="AH94" s="46">
        <v>2300</v>
      </c>
      <c r="AI94" s="46">
        <v>1000</v>
      </c>
      <c r="AJ94" s="46">
        <v>70</v>
      </c>
      <c r="AK94" s="46">
        <v>40</v>
      </c>
      <c r="AL94" s="46">
        <v>3.5</v>
      </c>
      <c r="AM94" s="46">
        <v>0</v>
      </c>
      <c r="AN94" s="46">
        <v>1500</v>
      </c>
      <c r="AO94" s="46">
        <v>3550</v>
      </c>
      <c r="AP94" s="46">
        <v>72224</v>
      </c>
      <c r="AQ94" s="46">
        <v>15556</v>
      </c>
      <c r="AR94" s="46">
        <v>16</v>
      </c>
      <c r="AS94" s="46">
        <v>12</v>
      </c>
      <c r="AT94" s="46">
        <v>10000</v>
      </c>
      <c r="AU94" s="46">
        <v>73.851007999999993</v>
      </c>
      <c r="AV94" s="46">
        <v>15600</v>
      </c>
      <c r="AW94" s="46">
        <v>3975</v>
      </c>
      <c r="AX94" s="46">
        <v>55</v>
      </c>
      <c r="AY94" s="46">
        <v>50</v>
      </c>
      <c r="AZ94" s="46">
        <v>0</v>
      </c>
      <c r="BA94" s="46">
        <v>0</v>
      </c>
      <c r="BB94" s="46">
        <v>3600</v>
      </c>
      <c r="BC94" s="46">
        <v>100</v>
      </c>
      <c r="BD94" s="46">
        <v>400</v>
      </c>
      <c r="BE94" s="46">
        <v>800</v>
      </c>
      <c r="BF94" s="46">
        <v>13500</v>
      </c>
      <c r="BG94" s="46">
        <v>351000</v>
      </c>
      <c r="BH94" s="46">
        <v>32500</v>
      </c>
      <c r="BI94" s="46">
        <v>3000</v>
      </c>
      <c r="BJ94" s="46">
        <v>50000</v>
      </c>
      <c r="BK94" s="46">
        <v>0</v>
      </c>
      <c r="BL94" s="46">
        <v>170000</v>
      </c>
      <c r="BM94" s="46">
        <v>39.513804402971552</v>
      </c>
      <c r="BN94" s="46">
        <v>33114</v>
      </c>
      <c r="BO94" s="46">
        <v>7524.21</v>
      </c>
      <c r="BP94" s="46">
        <v>16272</v>
      </c>
      <c r="BQ94" s="46">
        <v>17253.599999999999</v>
      </c>
      <c r="BR94" s="46">
        <v>2700</v>
      </c>
      <c r="BS94" s="46">
        <v>540</v>
      </c>
      <c r="BT94" s="46">
        <v>0</v>
      </c>
      <c r="BU94" s="46">
        <v>0</v>
      </c>
      <c r="BV94" s="46">
        <v>160</v>
      </c>
      <c r="BW94" s="46">
        <v>64</v>
      </c>
      <c r="BX94" s="46">
        <v>15000</v>
      </c>
      <c r="BY94" s="46">
        <v>6000</v>
      </c>
      <c r="BZ94" s="46">
        <v>84</v>
      </c>
      <c r="CA94" s="46">
        <v>14</v>
      </c>
      <c r="CB94" s="46">
        <v>3800</v>
      </c>
      <c r="CC94" s="46">
        <v>1350</v>
      </c>
      <c r="CD94" s="46">
        <v>0</v>
      </c>
      <c r="CE94" s="46">
        <v>0</v>
      </c>
      <c r="CF94" s="46">
        <v>3260</v>
      </c>
      <c r="CG94" s="46">
        <v>1140</v>
      </c>
      <c r="CH94" s="46">
        <v>210</v>
      </c>
      <c r="CI94" s="46">
        <v>53</v>
      </c>
      <c r="CJ94" s="46">
        <v>0</v>
      </c>
      <c r="CK94" s="46">
        <v>0</v>
      </c>
      <c r="CL94" s="46">
        <v>4000</v>
      </c>
      <c r="CM94" s="46">
        <v>4800</v>
      </c>
      <c r="CN94" s="46">
        <v>0</v>
      </c>
      <c r="CO94" s="46">
        <v>0</v>
      </c>
      <c r="CP94" s="46">
        <v>0</v>
      </c>
      <c r="CQ94" s="46">
        <v>0</v>
      </c>
      <c r="CR94" s="46">
        <v>2600</v>
      </c>
      <c r="CS94" s="46">
        <v>1160</v>
      </c>
      <c r="CT94" s="46">
        <v>7000</v>
      </c>
      <c r="CU94" s="46">
        <v>2200</v>
      </c>
      <c r="CV94" s="46">
        <v>0</v>
      </c>
      <c r="CW94" s="46">
        <v>0</v>
      </c>
      <c r="CX94" s="46">
        <v>42.300000000000004</v>
      </c>
      <c r="CY94" s="46">
        <v>4.2324817734034967</v>
      </c>
      <c r="CZ94" s="47">
        <f t="shared" si="17"/>
        <v>617665.87000000011</v>
      </c>
      <c r="DA94" s="47">
        <f t="shared" si="17"/>
        <v>459436.31732256408</v>
      </c>
    </row>
    <row r="95" spans="1:105" ht="13.5" thickBot="1">
      <c r="A95" s="33" t="s">
        <v>58</v>
      </c>
      <c r="B95" s="46">
        <v>3172</v>
      </c>
      <c r="C95" s="46">
        <v>300</v>
      </c>
      <c r="D95" s="46">
        <v>37.5</v>
      </c>
      <c r="E95" s="46">
        <v>4.5779560516219044</v>
      </c>
      <c r="F95" s="46">
        <v>5000</v>
      </c>
      <c r="G95" s="46">
        <v>1.3428671084757586</v>
      </c>
      <c r="H95" s="46">
        <v>15589</v>
      </c>
      <c r="I95" s="46">
        <v>10157</v>
      </c>
      <c r="J95" s="46">
        <v>6000</v>
      </c>
      <c r="K95" s="46">
        <v>3.4021871202916167</v>
      </c>
      <c r="L95" s="46">
        <v>32532</v>
      </c>
      <c r="M95" s="46">
        <v>107.02040816326532</v>
      </c>
      <c r="N95" s="46">
        <v>99681.5</v>
      </c>
      <c r="O95" s="46">
        <v>17942.669999999998</v>
      </c>
      <c r="P95" s="46">
        <v>4710</v>
      </c>
      <c r="Q95" s="46">
        <v>2030</v>
      </c>
      <c r="R95" s="46">
        <v>33</v>
      </c>
      <c r="S95" s="46">
        <v>14.154613466334164</v>
      </c>
      <c r="T95" s="46">
        <v>2442.9</v>
      </c>
      <c r="U95" s="46">
        <v>1047.8274314214464</v>
      </c>
      <c r="V95" s="46">
        <v>34230.04</v>
      </c>
      <c r="W95" s="46">
        <v>23961</v>
      </c>
      <c r="X95" s="46">
        <v>0</v>
      </c>
      <c r="Y95" s="46">
        <v>0</v>
      </c>
      <c r="Z95" s="46">
        <v>16165</v>
      </c>
      <c r="AA95" s="46">
        <v>33.76</v>
      </c>
      <c r="AB95" s="46">
        <v>11866</v>
      </c>
      <c r="AC95" s="46">
        <v>202.59189695477869</v>
      </c>
      <c r="AD95" s="46">
        <v>11.7</v>
      </c>
      <c r="AE95" s="46">
        <v>0.27068085673821901</v>
      </c>
      <c r="AF95" s="46">
        <v>6250.1</v>
      </c>
      <c r="AG95" s="46">
        <v>1.2516097734647564</v>
      </c>
      <c r="AH95" s="46">
        <v>1400</v>
      </c>
      <c r="AI95" s="46">
        <v>550</v>
      </c>
      <c r="AJ95" s="46">
        <v>0</v>
      </c>
      <c r="AK95" s="46">
        <v>0</v>
      </c>
      <c r="AL95" s="46">
        <v>100</v>
      </c>
      <c r="AM95" s="46">
        <v>1.8857142857142857</v>
      </c>
      <c r="AN95" s="46">
        <v>142</v>
      </c>
      <c r="AO95" s="46">
        <v>105</v>
      </c>
      <c r="AP95" s="46">
        <v>35354</v>
      </c>
      <c r="AQ95" s="46">
        <v>17677</v>
      </c>
      <c r="AR95" s="46">
        <v>600.20000000000005</v>
      </c>
      <c r="AS95" s="46">
        <v>200</v>
      </c>
      <c r="AT95" s="46">
        <v>25000</v>
      </c>
      <c r="AU95" s="46">
        <v>0</v>
      </c>
      <c r="AV95" s="46">
        <v>5300</v>
      </c>
      <c r="AW95" s="46">
        <v>3970</v>
      </c>
      <c r="AX95" s="46">
        <v>100</v>
      </c>
      <c r="AY95" s="46">
        <v>15</v>
      </c>
      <c r="AZ95" s="46">
        <v>0</v>
      </c>
      <c r="BA95" s="46">
        <v>0</v>
      </c>
      <c r="BB95" s="46">
        <v>0</v>
      </c>
      <c r="BC95" s="46">
        <v>0</v>
      </c>
      <c r="BD95" s="46">
        <v>1500</v>
      </c>
      <c r="BE95" s="46">
        <v>300</v>
      </c>
      <c r="BF95" s="46">
        <v>16000</v>
      </c>
      <c r="BG95" s="46">
        <v>8000</v>
      </c>
      <c r="BH95" s="46">
        <v>4000</v>
      </c>
      <c r="BI95" s="46">
        <v>4000</v>
      </c>
      <c r="BJ95" s="46">
        <v>0</v>
      </c>
      <c r="BK95" s="46">
        <v>0</v>
      </c>
      <c r="BL95" s="46">
        <v>31411</v>
      </c>
      <c r="BM95" s="46">
        <v>312.00000000000006</v>
      </c>
      <c r="BN95" s="46">
        <v>21.099999999999998</v>
      </c>
      <c r="BO95" s="46">
        <v>105.50000000000001</v>
      </c>
      <c r="BP95" s="46">
        <v>136</v>
      </c>
      <c r="BQ95" s="46">
        <v>120</v>
      </c>
      <c r="BR95" s="46">
        <v>0</v>
      </c>
      <c r="BS95" s="46">
        <v>0</v>
      </c>
      <c r="BT95" s="46">
        <v>0</v>
      </c>
      <c r="BU95" s="46">
        <v>0</v>
      </c>
      <c r="BV95" s="46">
        <v>0</v>
      </c>
      <c r="BW95" s="46">
        <v>0</v>
      </c>
      <c r="BX95" s="46">
        <v>12000</v>
      </c>
      <c r="BY95" s="46">
        <v>6000</v>
      </c>
      <c r="BZ95" s="46">
        <v>50</v>
      </c>
      <c r="CA95" s="46">
        <v>12</v>
      </c>
      <c r="CB95" s="46">
        <v>3500</v>
      </c>
      <c r="CC95" s="46">
        <v>1000</v>
      </c>
      <c r="CD95" s="46">
        <v>67.400000000000006</v>
      </c>
      <c r="CE95" s="46">
        <v>28.285324825986081</v>
      </c>
      <c r="CF95" s="46">
        <v>26.400000000000002</v>
      </c>
      <c r="CG95" s="46">
        <v>11.079118329466358</v>
      </c>
      <c r="CH95" s="46">
        <v>50</v>
      </c>
      <c r="CI95" s="46">
        <v>10</v>
      </c>
      <c r="CJ95" s="46">
        <v>7.6</v>
      </c>
      <c r="CK95" s="46">
        <v>7.6</v>
      </c>
      <c r="CL95" s="46">
        <v>2000</v>
      </c>
      <c r="CM95" s="46">
        <v>2000</v>
      </c>
      <c r="CN95" s="46">
        <v>1700</v>
      </c>
      <c r="CO95" s="46">
        <v>2000</v>
      </c>
      <c r="CP95" s="46">
        <v>0</v>
      </c>
      <c r="CQ95" s="46">
        <v>0</v>
      </c>
      <c r="CR95" s="46">
        <v>500</v>
      </c>
      <c r="CS95" s="46">
        <v>350</v>
      </c>
      <c r="CT95" s="46">
        <v>1400</v>
      </c>
      <c r="CU95" s="46">
        <v>350</v>
      </c>
      <c r="CV95" s="46">
        <v>3000</v>
      </c>
      <c r="CW95" s="46">
        <v>0</v>
      </c>
      <c r="CX95" s="46">
        <v>3240.1000000000004</v>
      </c>
      <c r="CY95" s="46">
        <v>810.02500000000009</v>
      </c>
      <c r="CZ95" s="47">
        <f t="shared" si="17"/>
        <v>386326.54</v>
      </c>
      <c r="DA95" s="47">
        <f t="shared" si="17"/>
        <v>103742.24480835759</v>
      </c>
    </row>
    <row r="96" spans="1:105" ht="13.5" thickBot="1">
      <c r="A96" s="33" t="s">
        <v>59</v>
      </c>
      <c r="B96" s="46">
        <v>4009.4000000000005</v>
      </c>
      <c r="C96" s="46">
        <v>1300</v>
      </c>
      <c r="D96" s="46">
        <v>48570</v>
      </c>
      <c r="E96" s="46">
        <v>960.35585859057596</v>
      </c>
      <c r="F96" s="46">
        <v>40000</v>
      </c>
      <c r="G96" s="46">
        <v>2100.1190865362164</v>
      </c>
      <c r="H96" s="46">
        <v>31026</v>
      </c>
      <c r="I96" s="46">
        <v>36500</v>
      </c>
      <c r="J96" s="46">
        <v>14145.2</v>
      </c>
      <c r="K96" s="46">
        <v>12406</v>
      </c>
      <c r="L96" s="46">
        <v>133048</v>
      </c>
      <c r="M96" s="46">
        <v>200000</v>
      </c>
      <c r="N96" s="46">
        <v>14049.800000000003</v>
      </c>
      <c r="O96" s="46">
        <v>11078.4</v>
      </c>
      <c r="P96" s="46">
        <v>38348.800000000003</v>
      </c>
      <c r="Q96" s="46">
        <v>40700</v>
      </c>
      <c r="R96" s="46">
        <v>29425</v>
      </c>
      <c r="S96" s="46">
        <v>35310</v>
      </c>
      <c r="T96" s="46">
        <v>4570.4000000000005</v>
      </c>
      <c r="U96" s="46">
        <v>4331.9892072655985</v>
      </c>
      <c r="V96" s="46">
        <v>65887.100000000006</v>
      </c>
      <c r="W96" s="46">
        <v>72475.8</v>
      </c>
      <c r="X96" s="46">
        <v>14300</v>
      </c>
      <c r="Y96" s="46">
        <v>23808.950970017635</v>
      </c>
      <c r="Z96" s="46">
        <v>70645</v>
      </c>
      <c r="AA96" s="46">
        <v>63580</v>
      </c>
      <c r="AB96" s="46">
        <v>53543</v>
      </c>
      <c r="AC96" s="46">
        <v>60025</v>
      </c>
      <c r="AD96" s="46">
        <v>25000</v>
      </c>
      <c r="AE96" s="46">
        <v>34900</v>
      </c>
      <c r="AF96" s="46">
        <v>58435.100000000006</v>
      </c>
      <c r="AG96" s="46">
        <v>382.34147806281919</v>
      </c>
      <c r="AH96" s="46">
        <v>70000</v>
      </c>
      <c r="AI96" s="46">
        <v>60500</v>
      </c>
      <c r="AJ96" s="46">
        <v>23372.6</v>
      </c>
      <c r="AK96" s="46">
        <v>4110</v>
      </c>
      <c r="AL96" s="46">
        <v>4361.3999999999996</v>
      </c>
      <c r="AM96" s="46">
        <v>3769.4957142857143</v>
      </c>
      <c r="AN96" s="46">
        <v>22170</v>
      </c>
      <c r="AO96" s="46">
        <v>24000</v>
      </c>
      <c r="AP96" s="46">
        <v>115740</v>
      </c>
      <c r="AQ96" s="46">
        <v>138888</v>
      </c>
      <c r="AR96" s="46">
        <v>90416</v>
      </c>
      <c r="AS96" s="46">
        <v>105600</v>
      </c>
      <c r="AT96" s="46">
        <v>100000</v>
      </c>
      <c r="AU96" s="46">
        <v>25435.981446400005</v>
      </c>
      <c r="AV96" s="46">
        <v>20309</v>
      </c>
      <c r="AW96" s="46">
        <v>37000</v>
      </c>
      <c r="AX96" s="46">
        <v>100</v>
      </c>
      <c r="AY96" s="46">
        <v>150</v>
      </c>
      <c r="AZ96" s="46">
        <v>1000</v>
      </c>
      <c r="BA96" s="46">
        <v>900</v>
      </c>
      <c r="BB96" s="46">
        <v>197.2</v>
      </c>
      <c r="BC96" s="46">
        <v>177.48</v>
      </c>
      <c r="BD96" s="46">
        <v>1922.6</v>
      </c>
      <c r="BE96" s="46">
        <v>100</v>
      </c>
      <c r="BF96" s="46">
        <v>160000</v>
      </c>
      <c r="BG96" s="46">
        <v>280000</v>
      </c>
      <c r="BH96" s="46">
        <v>20000</v>
      </c>
      <c r="BI96" s="46">
        <v>20000</v>
      </c>
      <c r="BJ96" s="46">
        <v>38150.5</v>
      </c>
      <c r="BK96" s="46">
        <v>26011.704545454544</v>
      </c>
      <c r="BL96" s="46">
        <v>82389</v>
      </c>
      <c r="BM96" s="46">
        <v>27485.299483474249</v>
      </c>
      <c r="BN96" s="46">
        <v>6505</v>
      </c>
      <c r="BO96" s="46">
        <v>4418.1049999999996</v>
      </c>
      <c r="BP96" s="46">
        <v>97538</v>
      </c>
      <c r="BQ96" s="46">
        <v>175568.4</v>
      </c>
      <c r="BR96" s="46">
        <v>7970</v>
      </c>
      <c r="BS96" s="46">
        <v>6590</v>
      </c>
      <c r="BT96" s="46">
        <v>42.599999999999994</v>
      </c>
      <c r="BU96" s="46">
        <v>6.9381107491856673</v>
      </c>
      <c r="BV96" s="46">
        <v>363.6</v>
      </c>
      <c r="BW96" s="46">
        <v>59.218241042345284</v>
      </c>
      <c r="BX96" s="46">
        <v>3800</v>
      </c>
      <c r="BY96" s="46">
        <v>3040</v>
      </c>
      <c r="BZ96" s="46">
        <v>2418.2999999999997</v>
      </c>
      <c r="CA96" s="46">
        <v>968.19818429414408</v>
      </c>
      <c r="CB96" s="46">
        <v>5300</v>
      </c>
      <c r="CC96" s="46">
        <v>6200</v>
      </c>
      <c r="CD96" s="46">
        <v>1200</v>
      </c>
      <c r="CE96" s="46">
        <v>1400</v>
      </c>
      <c r="CF96" s="46">
        <v>6332</v>
      </c>
      <c r="CG96" s="46">
        <v>5065</v>
      </c>
      <c r="CH96" s="46">
        <v>33.1</v>
      </c>
      <c r="CI96" s="46">
        <v>5</v>
      </c>
      <c r="CJ96" s="46">
        <v>10.3</v>
      </c>
      <c r="CK96" s="46">
        <v>18.540000000000003</v>
      </c>
      <c r="CL96" s="46">
        <v>10250</v>
      </c>
      <c r="CM96" s="46">
        <v>18011</v>
      </c>
      <c r="CN96" s="46">
        <v>2530</v>
      </c>
      <c r="CO96" s="46">
        <v>2430</v>
      </c>
      <c r="CP96" s="46">
        <v>446.90000000000003</v>
      </c>
      <c r="CQ96" s="46">
        <v>759.73</v>
      </c>
      <c r="CR96" s="46">
        <v>200</v>
      </c>
      <c r="CS96" s="46">
        <v>400</v>
      </c>
      <c r="CT96" s="46">
        <v>993.3</v>
      </c>
      <c r="CU96" s="46">
        <v>400</v>
      </c>
      <c r="CV96" s="46">
        <v>600</v>
      </c>
      <c r="CW96" s="46">
        <v>185.86666666666665</v>
      </c>
      <c r="CX96" s="46">
        <v>1016</v>
      </c>
      <c r="CY96" s="46">
        <v>903.11111111111109</v>
      </c>
      <c r="CZ96" s="47">
        <f t="shared" si="17"/>
        <v>1542680.2000000002</v>
      </c>
      <c r="DA96" s="47">
        <f t="shared" si="17"/>
        <v>1580416.0251039509</v>
      </c>
    </row>
    <row r="97" spans="1:105" ht="13.5" thickBot="1">
      <c r="A97" s="39" t="s">
        <v>193</v>
      </c>
      <c r="B97" s="46">
        <v>141888</v>
      </c>
      <c r="C97" s="46">
        <v>142966</v>
      </c>
      <c r="D97" s="46">
        <v>15885</v>
      </c>
      <c r="E97" s="46">
        <v>0</v>
      </c>
      <c r="F97" s="46">
        <v>0</v>
      </c>
      <c r="G97" s="46">
        <v>0</v>
      </c>
      <c r="H97" s="46">
        <v>9586</v>
      </c>
      <c r="I97" s="46">
        <v>0</v>
      </c>
      <c r="J97" s="46">
        <v>73948</v>
      </c>
      <c r="K97" s="46">
        <v>0</v>
      </c>
      <c r="L97" s="46">
        <v>1136</v>
      </c>
      <c r="M97" s="46">
        <v>0</v>
      </c>
      <c r="N97" s="46">
        <v>0</v>
      </c>
      <c r="O97" s="46">
        <v>0</v>
      </c>
      <c r="P97" s="46">
        <v>0</v>
      </c>
      <c r="Q97" s="46">
        <v>0</v>
      </c>
      <c r="R97" s="46">
        <v>0</v>
      </c>
      <c r="S97" s="46">
        <v>0</v>
      </c>
      <c r="T97" s="46">
        <v>0</v>
      </c>
      <c r="U97" s="46">
        <v>0</v>
      </c>
      <c r="V97" s="46">
        <v>0</v>
      </c>
      <c r="W97" s="46">
        <v>0</v>
      </c>
      <c r="X97" s="46">
        <v>0</v>
      </c>
      <c r="Y97" s="46">
        <v>0</v>
      </c>
      <c r="Z97" s="46">
        <v>21249</v>
      </c>
      <c r="AA97" s="46">
        <v>0</v>
      </c>
      <c r="AB97" s="46">
        <v>0</v>
      </c>
      <c r="AC97" s="46">
        <v>0</v>
      </c>
      <c r="AD97" s="46">
        <v>35000</v>
      </c>
      <c r="AE97" s="46">
        <v>0</v>
      </c>
      <c r="AF97" s="46">
        <v>56032.2</v>
      </c>
      <c r="AG97" s="46">
        <v>0</v>
      </c>
      <c r="AH97" s="46">
        <v>7000</v>
      </c>
      <c r="AI97" s="46">
        <v>14000</v>
      </c>
      <c r="AJ97" s="46">
        <v>0</v>
      </c>
      <c r="AK97" s="46">
        <v>0</v>
      </c>
      <c r="AL97" s="46">
        <v>4840</v>
      </c>
      <c r="AM97" s="46">
        <v>0</v>
      </c>
      <c r="AN97" s="46">
        <v>0</v>
      </c>
      <c r="AO97" s="46">
        <v>0</v>
      </c>
      <c r="AP97" s="46">
        <v>0</v>
      </c>
      <c r="AQ97" s="46">
        <v>0</v>
      </c>
      <c r="AR97" s="46">
        <v>0</v>
      </c>
      <c r="AS97" s="46">
        <v>0</v>
      </c>
      <c r="AT97" s="46">
        <v>25000</v>
      </c>
      <c r="AU97" s="46">
        <v>0</v>
      </c>
      <c r="AV97" s="46">
        <v>112</v>
      </c>
      <c r="AW97" s="46">
        <v>0</v>
      </c>
      <c r="AX97" s="46">
        <v>0</v>
      </c>
      <c r="AY97" s="46">
        <v>0</v>
      </c>
      <c r="AZ97" s="46">
        <v>0</v>
      </c>
      <c r="BA97" s="46">
        <v>0</v>
      </c>
      <c r="BB97" s="46">
        <v>0</v>
      </c>
      <c r="BC97" s="46">
        <v>0</v>
      </c>
      <c r="BD97" s="46">
        <v>0</v>
      </c>
      <c r="BE97" s="46">
        <v>0</v>
      </c>
      <c r="BF97" s="46">
        <v>0</v>
      </c>
      <c r="BG97" s="46">
        <v>0</v>
      </c>
      <c r="BH97" s="46">
        <v>0</v>
      </c>
      <c r="BI97" s="46">
        <v>0</v>
      </c>
      <c r="BJ97" s="46">
        <v>2300</v>
      </c>
      <c r="BK97" s="46">
        <v>0</v>
      </c>
      <c r="BL97" s="46">
        <v>0</v>
      </c>
      <c r="BM97" s="46">
        <v>0</v>
      </c>
      <c r="BN97" s="46">
        <v>0</v>
      </c>
      <c r="BO97" s="46">
        <v>0</v>
      </c>
      <c r="BP97" s="46">
        <v>0</v>
      </c>
      <c r="BQ97" s="46">
        <v>0</v>
      </c>
      <c r="BR97" s="46">
        <v>0</v>
      </c>
      <c r="BS97" s="46">
        <v>0</v>
      </c>
      <c r="BT97" s="46">
        <v>0</v>
      </c>
      <c r="BU97" s="46">
        <v>0</v>
      </c>
      <c r="BV97" s="46">
        <v>0</v>
      </c>
      <c r="BW97" s="46">
        <v>0</v>
      </c>
      <c r="BX97" s="46">
        <v>2000</v>
      </c>
      <c r="BY97" s="46">
        <v>1000</v>
      </c>
      <c r="BZ97" s="46">
        <v>0</v>
      </c>
      <c r="CA97" s="46">
        <v>0</v>
      </c>
      <c r="CB97" s="46">
        <v>2000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7"/>
        <v>397976.2</v>
      </c>
      <c r="DA97" s="47">
        <f t="shared" si="17"/>
        <v>157966</v>
      </c>
    </row>
    <row r="98" spans="1:105" ht="13.5" thickBot="1">
      <c r="A98" s="40" t="s">
        <v>194</v>
      </c>
      <c r="B98" s="47">
        <v>241351.1</v>
      </c>
      <c r="C98" s="50">
        <v>1600</v>
      </c>
      <c r="D98" s="47">
        <v>381019</v>
      </c>
      <c r="E98" s="50">
        <v>0</v>
      </c>
      <c r="F98" s="47">
        <v>285993.8</v>
      </c>
      <c r="G98" s="50">
        <v>0</v>
      </c>
      <c r="H98" s="47">
        <v>236417</v>
      </c>
      <c r="I98" s="50">
        <v>0</v>
      </c>
      <c r="J98" s="47">
        <v>190244.7</v>
      </c>
      <c r="K98" s="50">
        <v>0</v>
      </c>
      <c r="L98" s="47">
        <v>397369.4</v>
      </c>
      <c r="M98" s="50">
        <v>0</v>
      </c>
      <c r="N98" s="47">
        <v>381520.30000000005</v>
      </c>
      <c r="O98" s="50">
        <v>0</v>
      </c>
      <c r="P98" s="47">
        <v>205670.6</v>
      </c>
      <c r="Q98" s="50">
        <v>0</v>
      </c>
      <c r="R98" s="47">
        <v>115864.3</v>
      </c>
      <c r="S98" s="50">
        <v>0</v>
      </c>
      <c r="T98" s="47">
        <v>149557.5</v>
      </c>
      <c r="U98" s="50">
        <v>0</v>
      </c>
      <c r="V98" s="47">
        <v>165062.59999999998</v>
      </c>
      <c r="W98" s="50">
        <v>0</v>
      </c>
      <c r="X98" s="47">
        <v>98000</v>
      </c>
      <c r="Y98" s="50">
        <v>0</v>
      </c>
      <c r="Z98" s="47">
        <v>611611</v>
      </c>
      <c r="AA98" s="50">
        <v>0</v>
      </c>
      <c r="AB98" s="47">
        <v>209308</v>
      </c>
      <c r="AC98" s="50">
        <v>0</v>
      </c>
      <c r="AD98" s="47">
        <v>104844.59999999999</v>
      </c>
      <c r="AE98" s="50">
        <v>0</v>
      </c>
      <c r="AF98" s="47">
        <v>213570.59999999998</v>
      </c>
      <c r="AG98" s="50">
        <v>0</v>
      </c>
      <c r="AH98" s="47">
        <v>1110000</v>
      </c>
      <c r="AI98" s="50">
        <v>0</v>
      </c>
      <c r="AJ98" s="47">
        <v>280980.5</v>
      </c>
      <c r="AK98" s="50">
        <v>0</v>
      </c>
      <c r="AL98" s="47">
        <v>870200</v>
      </c>
      <c r="AM98" s="50">
        <v>0</v>
      </c>
      <c r="AN98" s="47">
        <v>172739.89999999997</v>
      </c>
      <c r="AO98" s="50">
        <v>0</v>
      </c>
      <c r="AP98" s="47">
        <v>1251380</v>
      </c>
      <c r="AQ98" s="50">
        <v>0</v>
      </c>
      <c r="AR98" s="47">
        <v>515082.8</v>
      </c>
      <c r="AS98" s="50">
        <v>0</v>
      </c>
      <c r="AT98" s="47">
        <v>215749.5</v>
      </c>
      <c r="AU98" s="50">
        <v>0</v>
      </c>
      <c r="AV98" s="47">
        <v>384700</v>
      </c>
      <c r="AW98" s="50">
        <v>0</v>
      </c>
      <c r="AX98" s="47">
        <v>28733.200000000001</v>
      </c>
      <c r="AY98" s="50">
        <v>0</v>
      </c>
      <c r="AZ98" s="47">
        <v>12701.400000000001</v>
      </c>
      <c r="BA98" s="50">
        <v>0</v>
      </c>
      <c r="BB98" s="47">
        <v>24273.700000000004</v>
      </c>
      <c r="BC98" s="50">
        <v>0</v>
      </c>
      <c r="BD98" s="47">
        <v>288522.10000000003</v>
      </c>
      <c r="BE98" s="50">
        <v>0</v>
      </c>
      <c r="BF98" s="47">
        <v>1442485</v>
      </c>
      <c r="BG98" s="50">
        <v>0</v>
      </c>
      <c r="BH98" s="47">
        <v>582311.9</v>
      </c>
      <c r="BI98" s="50">
        <v>0</v>
      </c>
      <c r="BJ98" s="47">
        <v>387573.4</v>
      </c>
      <c r="BK98" s="50">
        <v>0</v>
      </c>
      <c r="BL98" s="47">
        <v>311374.09999999998</v>
      </c>
      <c r="BM98" s="50">
        <v>0</v>
      </c>
      <c r="BN98" s="47">
        <v>303996.79999999999</v>
      </c>
      <c r="BO98" s="50">
        <v>0</v>
      </c>
      <c r="BP98" s="47">
        <v>330965</v>
      </c>
      <c r="BQ98" s="50">
        <v>0</v>
      </c>
      <c r="BR98" s="47">
        <v>168658.09999999998</v>
      </c>
      <c r="BS98" s="50">
        <v>0</v>
      </c>
      <c r="BT98" s="47">
        <v>91312.6</v>
      </c>
      <c r="BU98" s="50">
        <v>0</v>
      </c>
      <c r="BV98" s="47">
        <v>147461.6</v>
      </c>
      <c r="BW98" s="50">
        <v>0</v>
      </c>
      <c r="BX98" s="47">
        <v>256405</v>
      </c>
      <c r="BY98" s="50">
        <v>0</v>
      </c>
      <c r="BZ98" s="47">
        <v>330063</v>
      </c>
      <c r="CA98" s="50">
        <v>0</v>
      </c>
      <c r="CB98" s="47">
        <v>169484.1</v>
      </c>
      <c r="CC98" s="50">
        <v>0</v>
      </c>
      <c r="CD98" s="47">
        <v>199718.9</v>
      </c>
      <c r="CE98" s="50">
        <v>0</v>
      </c>
      <c r="CF98" s="47">
        <v>155843.9</v>
      </c>
      <c r="CG98" s="50">
        <v>0</v>
      </c>
      <c r="CH98" s="47">
        <v>69750.5</v>
      </c>
      <c r="CI98" s="50">
        <v>0</v>
      </c>
      <c r="CJ98" s="47">
        <v>82900.800000000003</v>
      </c>
      <c r="CK98" s="50">
        <v>0</v>
      </c>
      <c r="CL98" s="47">
        <v>815981.20000000007</v>
      </c>
      <c r="CM98" s="50">
        <v>0</v>
      </c>
      <c r="CN98" s="47">
        <v>254849.2</v>
      </c>
      <c r="CO98" s="50">
        <v>0</v>
      </c>
      <c r="CP98" s="47">
        <v>515956</v>
      </c>
      <c r="CQ98" s="50">
        <v>0</v>
      </c>
      <c r="CR98" s="47">
        <v>287646.59999999998</v>
      </c>
      <c r="CS98" s="50">
        <v>0</v>
      </c>
      <c r="CT98" s="47">
        <v>1890986.6</v>
      </c>
      <c r="CU98" s="50">
        <v>0</v>
      </c>
      <c r="CV98" s="47">
        <v>743839.5</v>
      </c>
      <c r="CW98" s="50">
        <v>0</v>
      </c>
      <c r="CX98" s="47">
        <v>1120828.5</v>
      </c>
      <c r="CY98" s="50">
        <v>0</v>
      </c>
      <c r="CZ98" s="47">
        <f>B98+D98+F98+H98+J98+L98+N98+P98+R98+T98+V98+X98+Z98+AB98+AD98+AF98+AH98+AJ98+AL98+AN98+AP98+AR98+AT98+AV98+AX98+AZ98+BB98+BD98+BF98+BH98+BJ98+BL98+BN98+BP98+BR98+BT98+BV98+BX98+BZ98+CB98+CD98+CF98+CH98+CJ98+CL98+CN98+CP98+CR98+CT98+CV98+CX98</f>
        <v>19802859.899999999</v>
      </c>
      <c r="DA98" s="47">
        <f>C98+E98+G98+I98+K98+M98+O98+Q98+S98+U98+W98+Y98+AA98+AC98+AE98+AG98+AI98+AK98+AM98+AO98+AQ98+AS98+AU98+AW98+AY98+BA98+BC98+BE98+BG98+BI98+BK98+BM98+BO98+BQ98+BS98+BU98+BW98+BY98+CA98+CC98+CE98+CG98+CI98+CK98+CM98+CO98+CQ98+CS98+CU98+CW98+CY98</f>
        <v>1600</v>
      </c>
    </row>
    <row r="99" spans="1:105" ht="13.5" thickBot="1">
      <c r="A99" s="41" t="s">
        <v>185</v>
      </c>
      <c r="B99" s="47">
        <v>31.5</v>
      </c>
      <c r="C99" s="50"/>
      <c r="D99" s="47">
        <v>13.5</v>
      </c>
      <c r="E99" s="50"/>
      <c r="F99" s="47">
        <v>25.1</v>
      </c>
      <c r="G99" s="50"/>
      <c r="H99" s="47">
        <v>13.4</v>
      </c>
      <c r="I99" s="50"/>
      <c r="J99" s="47">
        <v>33.6</v>
      </c>
      <c r="K99" s="50"/>
      <c r="L99" s="47">
        <v>221.7</v>
      </c>
      <c r="M99" s="50"/>
      <c r="N99" s="47">
        <v>74.900000000000006</v>
      </c>
      <c r="O99" s="50"/>
      <c r="P99" s="47">
        <v>1287</v>
      </c>
      <c r="Q99" s="50"/>
      <c r="R99" s="47">
        <v>79.599999999999994</v>
      </c>
      <c r="S99" s="50"/>
      <c r="T99" s="47">
        <v>1371.1</v>
      </c>
      <c r="U99" s="50"/>
      <c r="V99" s="47">
        <v>26</v>
      </c>
      <c r="W99" s="50"/>
      <c r="X99" s="47">
        <v>1784.1</v>
      </c>
      <c r="Y99" s="50"/>
      <c r="Z99" s="47">
        <v>66.8</v>
      </c>
      <c r="AA99" s="50"/>
      <c r="AB99" s="47">
        <v>8.2000000000000011</v>
      </c>
      <c r="AC99" s="50"/>
      <c r="AD99" s="47">
        <v>0.5</v>
      </c>
      <c r="AE99" s="50"/>
      <c r="AF99" s="47">
        <v>3.8</v>
      </c>
      <c r="AG99" s="50"/>
      <c r="AH99" s="47">
        <v>3.5</v>
      </c>
      <c r="AI99" s="50"/>
      <c r="AJ99" s="47">
        <v>11.700000000000001</v>
      </c>
      <c r="AK99" s="50"/>
      <c r="AL99" s="47">
        <v>1</v>
      </c>
      <c r="AM99" s="50"/>
      <c r="AN99" s="47">
        <v>175.39999999999998</v>
      </c>
      <c r="AO99" s="50"/>
      <c r="AP99" s="47">
        <v>233.29999999999998</v>
      </c>
      <c r="AQ99" s="50"/>
      <c r="AR99" s="47">
        <v>76.599999999999994</v>
      </c>
      <c r="AS99" s="50"/>
      <c r="AT99" s="47">
        <v>11.900000000000002</v>
      </c>
      <c r="AU99" s="50"/>
      <c r="AV99" s="47">
        <v>120.9</v>
      </c>
      <c r="AW99" s="50"/>
      <c r="AX99" s="47">
        <v>0</v>
      </c>
      <c r="AY99" s="50"/>
      <c r="AZ99" s="47">
        <v>10.600000000000001</v>
      </c>
      <c r="BA99" s="50"/>
      <c r="BB99" s="47">
        <v>0</v>
      </c>
      <c r="BC99" s="50"/>
      <c r="BD99" s="47">
        <v>1</v>
      </c>
      <c r="BE99" s="50"/>
      <c r="BF99" s="47">
        <v>81.000000000000014</v>
      </c>
      <c r="BG99" s="50"/>
      <c r="BH99" s="47">
        <v>47.100000000000009</v>
      </c>
      <c r="BI99" s="50"/>
      <c r="BJ99" s="47">
        <v>266.3</v>
      </c>
      <c r="BK99" s="50"/>
      <c r="BL99" s="47">
        <v>101.20000000000002</v>
      </c>
      <c r="BM99" s="50"/>
      <c r="BN99" s="47">
        <v>27.500000000000004</v>
      </c>
      <c r="BO99" s="50"/>
      <c r="BP99" s="47">
        <v>218.89999999999998</v>
      </c>
      <c r="BQ99" s="50"/>
      <c r="BR99" s="47">
        <v>4</v>
      </c>
      <c r="BS99" s="50"/>
      <c r="BT99" s="47">
        <v>0</v>
      </c>
      <c r="BU99" s="50"/>
      <c r="BV99" s="47">
        <v>17.899999999999999</v>
      </c>
      <c r="BW99" s="50"/>
      <c r="BX99" s="47">
        <v>81</v>
      </c>
      <c r="BY99" s="50"/>
      <c r="BZ99" s="47">
        <v>238.6</v>
      </c>
      <c r="CA99" s="50"/>
      <c r="CB99" s="47">
        <v>69.399999999999991</v>
      </c>
      <c r="CC99" s="50"/>
      <c r="CD99" s="47">
        <v>57.800000000000004</v>
      </c>
      <c r="CE99" s="50"/>
      <c r="CF99" s="47">
        <v>575.40000000000009</v>
      </c>
      <c r="CG99" s="50"/>
      <c r="CH99" s="47">
        <v>1.5000000000000002</v>
      </c>
      <c r="CI99" s="50"/>
      <c r="CJ99" s="47">
        <v>8.1000000000000014</v>
      </c>
      <c r="CK99" s="50"/>
      <c r="CL99" s="47">
        <v>6.4000000000000012</v>
      </c>
      <c r="CM99" s="50"/>
      <c r="CN99" s="47">
        <v>1.5000000000000002</v>
      </c>
      <c r="CO99" s="50"/>
      <c r="CP99" s="47">
        <v>0</v>
      </c>
      <c r="CQ99" s="50"/>
      <c r="CR99" s="47">
        <v>48.5</v>
      </c>
      <c r="CS99" s="50"/>
      <c r="CT99" s="47">
        <v>7.5</v>
      </c>
      <c r="CU99" s="50"/>
      <c r="CV99" s="47">
        <v>31.4</v>
      </c>
      <c r="CW99" s="50"/>
      <c r="CX99" s="47">
        <v>55.199999999999996</v>
      </c>
      <c r="CY99" s="50"/>
      <c r="CZ99" s="47">
        <f>B99+D99+F99+H99+J99+L99+N99+P99+R99+T99+V99+X99+Z99+AB99+AD99+AF99+AH99+AJ99+AL99+AN99+AP99+AR99+AT99+AV99+AX99+AZ99+BB99+BD99+BF99+BH99+BJ99+BL99+BN99+BP99+BR99+BT99+BV99+BX99+BZ99+CB99+CD99+CF99+CH99+CJ99+CL99+CN99+CP99+CR99+CT99+CV99+CX99</f>
        <v>7632.8999999999987</v>
      </c>
      <c r="DA99" s="47">
        <f>C99+E99+G99+I99+K99+M99+O99+Q99+S99+U99+W99+Y99+AA99+AC99+AE99+AG99+AI99+AK99+AM99+AO99+AQ99+AS99+AU99+AW99+AY99+BA99+BC99+BE99+BG99+BI99+BK99+BM99+BO99+BQ99+BS99+BU99+BW99+BY99+CA99+CC99+CE99+CG99+CI99+CK99+CM99+CO99+CQ99+CS99+CU99+CW99+CY99</f>
        <v>0</v>
      </c>
    </row>
  </sheetData>
  <mergeCells count="65">
    <mergeCell ref="CZ5:DA5"/>
    <mergeCell ref="CN5:CO5"/>
    <mergeCell ref="CP5:CQ5"/>
    <mergeCell ref="CR5:CS5"/>
    <mergeCell ref="CT5:CU5"/>
    <mergeCell ref="CV5:CW5"/>
    <mergeCell ref="CX5:CY5"/>
    <mergeCell ref="CB5:CC5"/>
    <mergeCell ref="CD5:CE5"/>
    <mergeCell ref="CF5:CG5"/>
    <mergeCell ref="CH5:CI5"/>
    <mergeCell ref="CJ5:CK5"/>
    <mergeCell ref="CL5:CM5"/>
    <mergeCell ref="BP5:BQ5"/>
    <mergeCell ref="BR5:BS5"/>
    <mergeCell ref="BT5:BU5"/>
    <mergeCell ref="BV5:BW5"/>
    <mergeCell ref="BX5:BY5"/>
    <mergeCell ref="BZ5:CA5"/>
    <mergeCell ref="BD5:BE5"/>
    <mergeCell ref="BF5:BG5"/>
    <mergeCell ref="BH5:BI5"/>
    <mergeCell ref="BJ5:BK5"/>
    <mergeCell ref="BL5:BM5"/>
    <mergeCell ref="BN5:BO5"/>
    <mergeCell ref="AR5:AS5"/>
    <mergeCell ref="AT5:AU5"/>
    <mergeCell ref="AV5:AW5"/>
    <mergeCell ref="AX5:AY5"/>
    <mergeCell ref="AZ5:BA5"/>
    <mergeCell ref="BB5:BC5"/>
    <mergeCell ref="AF5:AG5"/>
    <mergeCell ref="AH5:AI5"/>
    <mergeCell ref="AJ5:AK5"/>
    <mergeCell ref="AL5:AM5"/>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BF4:BK4"/>
    <mergeCell ref="BL4:BU4"/>
    <mergeCell ref="BV4:BW4"/>
    <mergeCell ref="BX4:CG4"/>
    <mergeCell ref="CH4:CM4"/>
    <mergeCell ref="CN4:CQ4"/>
    <mergeCell ref="B4:K4"/>
    <mergeCell ref="L4:Y4"/>
    <mergeCell ref="Z4:AG4"/>
    <mergeCell ref="AH4:AO4"/>
    <mergeCell ref="AP4:AW4"/>
    <mergeCell ref="AX4:BE4"/>
  </mergeCell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DA99"/>
  <sheetViews>
    <sheetView workbookViewId="0">
      <pane xSplit="1" ySplit="6" topLeftCell="AJ7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32" style="13" customWidth="1"/>
    <col min="2" max="103" width="10.7109375" style="13" customWidth="1"/>
    <col min="104" max="104" width="11.7109375" style="13" customWidth="1"/>
    <col min="105" max="105" width="10.140625" style="13" bestFit="1" customWidth="1"/>
    <col min="106" max="16384" width="9.140625" style="13"/>
  </cols>
  <sheetData>
    <row r="1" spans="1:105" ht="13.5" thickBot="1"/>
    <row r="2" spans="1:105" ht="20.25" thickTop="1" thickBot="1">
      <c r="A2" s="14" t="s">
        <v>86</v>
      </c>
      <c r="B2" s="5">
        <v>2018</v>
      </c>
      <c r="C2" s="14"/>
      <c r="D2" s="14"/>
      <c r="E2" s="14"/>
      <c r="J2" s="14"/>
      <c r="K2" s="14"/>
    </row>
    <row r="3" spans="1:105" ht="17.25" thickTop="1" thickBot="1">
      <c r="A3" s="15"/>
      <c r="B3" s="15"/>
      <c r="C3" s="15"/>
      <c r="D3" s="15"/>
      <c r="E3" s="15"/>
      <c r="J3" s="15"/>
      <c r="K3" s="15"/>
    </row>
    <row r="4" spans="1:105" s="16" customFormat="1" ht="24.75" customHeight="1" thickTop="1" thickBot="1">
      <c r="A4" s="8"/>
      <c r="B4" s="75" t="s">
        <v>62</v>
      </c>
      <c r="C4" s="76"/>
      <c r="D4" s="76"/>
      <c r="E4" s="76"/>
      <c r="F4" s="76"/>
      <c r="G4" s="76"/>
      <c r="H4" s="76"/>
      <c r="I4" s="76"/>
      <c r="J4" s="76"/>
      <c r="K4" s="77"/>
      <c r="L4" s="75" t="s">
        <v>63</v>
      </c>
      <c r="M4" s="76"/>
      <c r="N4" s="76"/>
      <c r="O4" s="76"/>
      <c r="P4" s="76"/>
      <c r="Q4" s="76"/>
      <c r="R4" s="76"/>
      <c r="S4" s="76"/>
      <c r="T4" s="76"/>
      <c r="U4" s="76"/>
      <c r="V4" s="76"/>
      <c r="W4" s="76"/>
      <c r="X4" s="76"/>
      <c r="Y4" s="77"/>
      <c r="Z4" s="67" t="s">
        <v>64</v>
      </c>
      <c r="AA4" s="68"/>
      <c r="AB4" s="78"/>
      <c r="AC4" s="68"/>
      <c r="AD4" s="68"/>
      <c r="AE4" s="68"/>
      <c r="AF4" s="68"/>
      <c r="AG4" s="69"/>
      <c r="AH4" s="79" t="s">
        <v>65</v>
      </c>
      <c r="AI4" s="80"/>
      <c r="AJ4" s="80"/>
      <c r="AK4" s="80"/>
      <c r="AL4" s="80"/>
      <c r="AM4" s="80"/>
      <c r="AN4" s="80"/>
      <c r="AO4" s="81"/>
      <c r="AP4" s="67" t="s">
        <v>136</v>
      </c>
      <c r="AQ4" s="68"/>
      <c r="AR4" s="68"/>
      <c r="AS4" s="68"/>
      <c r="AT4" s="68"/>
      <c r="AU4" s="68"/>
      <c r="AV4" s="68"/>
      <c r="AW4" s="69"/>
      <c r="AX4" s="67" t="s">
        <v>66</v>
      </c>
      <c r="AY4" s="68"/>
      <c r="AZ4" s="68"/>
      <c r="BA4" s="68"/>
      <c r="BB4" s="68"/>
      <c r="BC4" s="68"/>
      <c r="BD4" s="68"/>
      <c r="BE4" s="69"/>
      <c r="BF4" s="67" t="s">
        <v>67</v>
      </c>
      <c r="BG4" s="68"/>
      <c r="BH4" s="68"/>
      <c r="BI4" s="68"/>
      <c r="BJ4" s="68"/>
      <c r="BK4" s="69"/>
      <c r="BL4" s="67" t="s">
        <v>68</v>
      </c>
      <c r="BM4" s="68"/>
      <c r="BN4" s="68"/>
      <c r="BO4" s="68"/>
      <c r="BP4" s="68"/>
      <c r="BQ4" s="68"/>
      <c r="BR4" s="68"/>
      <c r="BS4" s="68"/>
      <c r="BT4" s="68"/>
      <c r="BU4" s="69"/>
      <c r="BV4" s="70" t="s">
        <v>69</v>
      </c>
      <c r="BW4" s="71"/>
      <c r="BX4" s="72" t="s">
        <v>138</v>
      </c>
      <c r="BY4" s="73"/>
      <c r="BZ4" s="73"/>
      <c r="CA4" s="73"/>
      <c r="CB4" s="73"/>
      <c r="CC4" s="73"/>
      <c r="CD4" s="73"/>
      <c r="CE4" s="73"/>
      <c r="CF4" s="73"/>
      <c r="CG4" s="74"/>
      <c r="CH4" s="67" t="s">
        <v>70</v>
      </c>
      <c r="CI4" s="68"/>
      <c r="CJ4" s="68"/>
      <c r="CK4" s="68"/>
      <c r="CL4" s="68"/>
      <c r="CM4" s="69"/>
      <c r="CN4" s="67" t="s">
        <v>71</v>
      </c>
      <c r="CO4" s="68"/>
      <c r="CP4" s="68"/>
      <c r="CQ4" s="69"/>
      <c r="CR4" s="67" t="s">
        <v>72</v>
      </c>
      <c r="CS4" s="68"/>
      <c r="CT4" s="68"/>
      <c r="CU4" s="68"/>
      <c r="CV4" s="68"/>
      <c r="CW4" s="68"/>
      <c r="CX4" s="68"/>
      <c r="CY4" s="69"/>
    </row>
    <row r="5" spans="1:105" s="17" customFormat="1" ht="19.5" customHeight="1" thickTop="1" thickBot="1">
      <c r="B5" s="56" t="s">
        <v>142</v>
      </c>
      <c r="C5" s="56"/>
      <c r="D5" s="56" t="s">
        <v>88</v>
      </c>
      <c r="E5" s="56"/>
      <c r="F5" s="60" t="s">
        <v>143</v>
      </c>
      <c r="G5" s="60"/>
      <c r="H5" s="60" t="s">
        <v>90</v>
      </c>
      <c r="I5" s="60"/>
      <c r="J5" s="60" t="s">
        <v>144</v>
      </c>
      <c r="K5" s="60"/>
      <c r="L5" s="60" t="s">
        <v>145</v>
      </c>
      <c r="M5" s="60"/>
      <c r="N5" s="56" t="s">
        <v>93</v>
      </c>
      <c r="O5" s="56"/>
      <c r="P5" s="60" t="s">
        <v>146</v>
      </c>
      <c r="Q5" s="60"/>
      <c r="R5" s="60" t="s">
        <v>135</v>
      </c>
      <c r="S5" s="60"/>
      <c r="T5" s="60" t="s">
        <v>95</v>
      </c>
      <c r="U5" s="60"/>
      <c r="V5" s="60" t="s">
        <v>147</v>
      </c>
      <c r="W5" s="60"/>
      <c r="X5" s="56" t="s">
        <v>97</v>
      </c>
      <c r="Y5" s="56"/>
      <c r="Z5" s="60" t="s">
        <v>98</v>
      </c>
      <c r="AA5" s="60"/>
      <c r="AB5" s="56" t="s">
        <v>148</v>
      </c>
      <c r="AC5" s="56"/>
      <c r="AD5" s="56" t="s">
        <v>149</v>
      </c>
      <c r="AE5" s="56"/>
      <c r="AF5" s="60" t="s">
        <v>101</v>
      </c>
      <c r="AG5" s="60"/>
      <c r="AH5" s="60" t="s">
        <v>102</v>
      </c>
      <c r="AI5" s="60"/>
      <c r="AJ5" s="56" t="s">
        <v>150</v>
      </c>
      <c r="AK5" s="56"/>
      <c r="AL5" s="60" t="s">
        <v>151</v>
      </c>
      <c r="AM5" s="60"/>
      <c r="AN5" s="60" t="s">
        <v>152</v>
      </c>
      <c r="AO5" s="60"/>
      <c r="AP5" s="60" t="s">
        <v>153</v>
      </c>
      <c r="AQ5" s="60"/>
      <c r="AR5" s="60" t="s">
        <v>154</v>
      </c>
      <c r="AS5" s="60"/>
      <c r="AT5" s="56" t="s">
        <v>155</v>
      </c>
      <c r="AU5" s="56"/>
      <c r="AV5" s="60" t="s">
        <v>156</v>
      </c>
      <c r="AW5" s="60"/>
      <c r="AX5" s="56" t="s">
        <v>157</v>
      </c>
      <c r="AY5" s="56"/>
      <c r="AZ5" s="60" t="s">
        <v>158</v>
      </c>
      <c r="BA5" s="60"/>
      <c r="BB5" s="60" t="s">
        <v>159</v>
      </c>
      <c r="BC5" s="60"/>
      <c r="BD5" s="56" t="s">
        <v>160</v>
      </c>
      <c r="BE5" s="56"/>
      <c r="BF5" s="60" t="s">
        <v>178</v>
      </c>
      <c r="BG5" s="60"/>
      <c r="BH5" s="60" t="s">
        <v>114</v>
      </c>
      <c r="BI5" s="60"/>
      <c r="BJ5" s="60" t="s">
        <v>115</v>
      </c>
      <c r="BK5" s="60"/>
      <c r="BL5" s="56" t="s">
        <v>161</v>
      </c>
      <c r="BM5" s="56"/>
      <c r="BN5" s="60" t="s">
        <v>117</v>
      </c>
      <c r="BO5" s="60"/>
      <c r="BP5" s="60" t="s">
        <v>162</v>
      </c>
      <c r="BQ5" s="60"/>
      <c r="BR5" s="60" t="s">
        <v>163</v>
      </c>
      <c r="BS5" s="60"/>
      <c r="BT5" s="56" t="s">
        <v>164</v>
      </c>
      <c r="BU5" s="56"/>
      <c r="BV5" s="56" t="s">
        <v>69</v>
      </c>
      <c r="BW5" s="56"/>
      <c r="BX5" s="60" t="s">
        <v>165</v>
      </c>
      <c r="BY5" s="60"/>
      <c r="BZ5" s="60" t="s">
        <v>166</v>
      </c>
      <c r="CA5" s="60"/>
      <c r="CB5" s="56" t="s">
        <v>167</v>
      </c>
      <c r="CC5" s="56"/>
      <c r="CD5" s="60" t="s">
        <v>168</v>
      </c>
      <c r="CE5" s="60"/>
      <c r="CF5" s="60" t="s">
        <v>169</v>
      </c>
      <c r="CG5" s="60"/>
      <c r="CH5" s="60" t="s">
        <v>170</v>
      </c>
      <c r="CI5" s="60"/>
      <c r="CJ5" s="60" t="s">
        <v>127</v>
      </c>
      <c r="CK5" s="60"/>
      <c r="CL5" s="60" t="s">
        <v>171</v>
      </c>
      <c r="CM5" s="60"/>
      <c r="CN5" s="60" t="s">
        <v>129</v>
      </c>
      <c r="CO5" s="60"/>
      <c r="CP5" s="60" t="s">
        <v>130</v>
      </c>
      <c r="CQ5" s="60"/>
      <c r="CR5" s="56" t="s">
        <v>172</v>
      </c>
      <c r="CS5" s="56"/>
      <c r="CT5" s="60" t="s">
        <v>173</v>
      </c>
      <c r="CU5" s="60"/>
      <c r="CV5" s="60" t="s">
        <v>174</v>
      </c>
      <c r="CW5" s="60"/>
      <c r="CX5" s="56" t="s">
        <v>175</v>
      </c>
      <c r="CY5" s="56"/>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313772.59999999998</v>
      </c>
      <c r="C8" s="45">
        <f t="shared" ref="C8:BN8" si="0">SUM(C9:C18)</f>
        <v>84080.099495939503</v>
      </c>
      <c r="D8" s="45">
        <f t="shared" si="0"/>
        <v>194772.4</v>
      </c>
      <c r="E8" s="45">
        <f t="shared" si="0"/>
        <v>116296.89276033058</v>
      </c>
      <c r="F8" s="45">
        <f t="shared" si="0"/>
        <v>143426.29999999999</v>
      </c>
      <c r="G8" s="45">
        <f t="shared" si="0"/>
        <v>29911.604158890965</v>
      </c>
      <c r="H8" s="45">
        <f t="shared" si="0"/>
        <v>155070.9</v>
      </c>
      <c r="I8" s="45">
        <f t="shared" si="0"/>
        <v>108353.21546763586</v>
      </c>
      <c r="J8" s="45">
        <f t="shared" si="0"/>
        <v>114568.6</v>
      </c>
      <c r="K8" s="45">
        <f t="shared" si="0"/>
        <v>103304.2</v>
      </c>
      <c r="L8" s="45">
        <f t="shared" si="0"/>
        <v>533044.69999999995</v>
      </c>
      <c r="M8" s="45">
        <f t="shared" si="0"/>
        <v>313555.2106521739</v>
      </c>
      <c r="N8" s="45">
        <f t="shared" si="0"/>
        <v>495020.99999999994</v>
      </c>
      <c r="O8" s="45">
        <f t="shared" si="0"/>
        <v>141373.56999999995</v>
      </c>
      <c r="P8" s="45">
        <f t="shared" si="0"/>
        <v>179138.90000000005</v>
      </c>
      <c r="Q8" s="45">
        <f t="shared" si="0"/>
        <v>87082</v>
      </c>
      <c r="R8" s="45">
        <f t="shared" si="0"/>
        <v>191123.8</v>
      </c>
      <c r="S8" s="45">
        <f t="shared" si="0"/>
        <v>55961.33794407043</v>
      </c>
      <c r="T8" s="45">
        <f t="shared" si="0"/>
        <v>204855.20000000004</v>
      </c>
      <c r="U8" s="45">
        <f t="shared" si="0"/>
        <v>43865.440963723973</v>
      </c>
      <c r="V8" s="45">
        <f t="shared" si="0"/>
        <v>532818.4</v>
      </c>
      <c r="W8" s="45">
        <f t="shared" si="0"/>
        <v>109212.04287774726</v>
      </c>
      <c r="X8" s="45">
        <f t="shared" si="0"/>
        <v>72465.5</v>
      </c>
      <c r="Y8" s="45">
        <f t="shared" si="0"/>
        <v>35041.037889908257</v>
      </c>
      <c r="Z8" s="45">
        <f t="shared" si="0"/>
        <v>464475.60000000003</v>
      </c>
      <c r="AA8" s="45">
        <f t="shared" si="0"/>
        <v>123602.46475266943</v>
      </c>
      <c r="AB8" s="45">
        <f t="shared" si="0"/>
        <v>203170.1</v>
      </c>
      <c r="AC8" s="45">
        <f t="shared" si="0"/>
        <v>49052.44</v>
      </c>
      <c r="AD8" s="45">
        <f t="shared" si="0"/>
        <v>131311.70000000001</v>
      </c>
      <c r="AE8" s="45">
        <f t="shared" si="0"/>
        <v>26789.088780487804</v>
      </c>
      <c r="AF8" s="45">
        <f t="shared" si="0"/>
        <v>177662.5</v>
      </c>
      <c r="AG8" s="45">
        <f t="shared" si="0"/>
        <v>99776.294846339471</v>
      </c>
      <c r="AH8" s="45">
        <f t="shared" si="0"/>
        <v>22640.1</v>
      </c>
      <c r="AI8" s="45">
        <f t="shared" si="0"/>
        <v>15432</v>
      </c>
      <c r="AJ8" s="45">
        <f t="shared" si="0"/>
        <v>31489.7</v>
      </c>
      <c r="AK8" s="45">
        <f t="shared" si="0"/>
        <v>20032.158299999999</v>
      </c>
      <c r="AL8" s="45">
        <f t="shared" si="0"/>
        <v>10054.700000000001</v>
      </c>
      <c r="AM8" s="45">
        <f t="shared" si="0"/>
        <v>6845.2</v>
      </c>
      <c r="AN8" s="45">
        <f t="shared" si="0"/>
        <v>9465</v>
      </c>
      <c r="AO8" s="45">
        <f t="shared" si="0"/>
        <v>5116.3180000000002</v>
      </c>
      <c r="AP8" s="45">
        <f t="shared" si="0"/>
        <v>1031556.2</v>
      </c>
      <c r="AQ8" s="45">
        <f t="shared" si="0"/>
        <v>395206.28</v>
      </c>
      <c r="AR8" s="45">
        <f t="shared" si="0"/>
        <v>180207.79999999996</v>
      </c>
      <c r="AS8" s="45">
        <f t="shared" si="0"/>
        <v>156835.30108929839</v>
      </c>
      <c r="AT8" s="45">
        <f t="shared" si="0"/>
        <v>218700.90000000002</v>
      </c>
      <c r="AU8" s="45">
        <f t="shared" si="0"/>
        <v>94080.94</v>
      </c>
      <c r="AV8" s="45">
        <f t="shared" si="0"/>
        <v>198291.30000000002</v>
      </c>
      <c r="AW8" s="45">
        <f t="shared" si="0"/>
        <v>78198.536776184803</v>
      </c>
      <c r="AX8" s="45">
        <f t="shared" si="0"/>
        <v>655.6</v>
      </c>
      <c r="AY8" s="45">
        <f t="shared" si="0"/>
        <v>28</v>
      </c>
      <c r="AZ8" s="45">
        <f t="shared" si="0"/>
        <v>254.5</v>
      </c>
      <c r="BA8" s="45">
        <f t="shared" si="0"/>
        <v>45.961399999999998</v>
      </c>
      <c r="BB8" s="45">
        <f t="shared" si="0"/>
        <v>20450.199999999997</v>
      </c>
      <c r="BC8" s="45">
        <f t="shared" si="0"/>
        <v>3892.3384495801088</v>
      </c>
      <c r="BD8" s="45">
        <f t="shared" si="0"/>
        <v>12697.2</v>
      </c>
      <c r="BE8" s="45">
        <f t="shared" si="0"/>
        <v>974.46464658474565</v>
      </c>
      <c r="BF8" s="45">
        <f t="shared" si="0"/>
        <v>210283.79999999996</v>
      </c>
      <c r="BG8" s="45">
        <f t="shared" si="0"/>
        <v>49357.742996352856</v>
      </c>
      <c r="BH8" s="45">
        <f t="shared" si="0"/>
        <v>130838.50000000001</v>
      </c>
      <c r="BI8" s="45">
        <f t="shared" si="0"/>
        <v>7712.5194000000001</v>
      </c>
      <c r="BJ8" s="45">
        <f t="shared" si="0"/>
        <v>199158.7</v>
      </c>
      <c r="BK8" s="45">
        <f t="shared" si="0"/>
        <v>68667.068891414077</v>
      </c>
      <c r="BL8" s="45">
        <f t="shared" si="0"/>
        <v>320701.5</v>
      </c>
      <c r="BM8" s="45">
        <f t="shared" si="0"/>
        <v>123041.79098070106</v>
      </c>
      <c r="BN8" s="45">
        <f t="shared" si="0"/>
        <v>100350.7</v>
      </c>
      <c r="BO8" s="45">
        <f t="shared" ref="BO8:CY8" si="1">SUM(BO9:BO18)</f>
        <v>32067.25</v>
      </c>
      <c r="BP8" s="45">
        <f t="shared" si="1"/>
        <v>309381.09999999998</v>
      </c>
      <c r="BQ8" s="45">
        <f t="shared" si="1"/>
        <v>123827.43000000001</v>
      </c>
      <c r="BR8" s="45">
        <f t="shared" si="1"/>
        <v>13221.5</v>
      </c>
      <c r="BS8" s="45">
        <f t="shared" si="1"/>
        <v>4063.0626000000002</v>
      </c>
      <c r="BT8" s="45">
        <f t="shared" si="1"/>
        <v>173.2</v>
      </c>
      <c r="BU8" s="45">
        <f t="shared" si="1"/>
        <v>70.031384615384624</v>
      </c>
      <c r="BV8" s="45">
        <f t="shared" si="1"/>
        <v>38612.400000000001</v>
      </c>
      <c r="BW8" s="45">
        <f t="shared" si="1"/>
        <v>3641.9590000000003</v>
      </c>
      <c r="BX8" s="45">
        <f t="shared" si="1"/>
        <v>56398</v>
      </c>
      <c r="BY8" s="45">
        <f t="shared" si="1"/>
        <v>13257.632</v>
      </c>
      <c r="BZ8" s="45">
        <f t="shared" si="1"/>
        <v>24506.199999999997</v>
      </c>
      <c r="CA8" s="45">
        <f t="shared" si="1"/>
        <v>5820.5011999999997</v>
      </c>
      <c r="CB8" s="45">
        <f t="shared" si="1"/>
        <v>10916.1</v>
      </c>
      <c r="CC8" s="45">
        <f t="shared" si="1"/>
        <v>4808.8357000000005</v>
      </c>
      <c r="CD8" s="45">
        <f t="shared" si="1"/>
        <v>30500.2</v>
      </c>
      <c r="CE8" s="45">
        <f t="shared" si="1"/>
        <v>6360.7119999999995</v>
      </c>
      <c r="CF8" s="45">
        <f t="shared" si="1"/>
        <v>42510</v>
      </c>
      <c r="CG8" s="45">
        <f t="shared" si="1"/>
        <v>11493</v>
      </c>
      <c r="CH8" s="45">
        <f t="shared" si="1"/>
        <v>4834.7</v>
      </c>
      <c r="CI8" s="45">
        <f t="shared" si="1"/>
        <v>607.39599999999996</v>
      </c>
      <c r="CJ8" s="45">
        <f t="shared" si="1"/>
        <v>454</v>
      </c>
      <c r="CK8" s="45">
        <f t="shared" si="1"/>
        <v>101.44064159292034</v>
      </c>
      <c r="CL8" s="45">
        <f t="shared" si="1"/>
        <v>86362.300000000017</v>
      </c>
      <c r="CM8" s="45">
        <f t="shared" si="1"/>
        <v>2529.8459999999995</v>
      </c>
      <c r="CN8" s="45">
        <f t="shared" si="1"/>
        <v>25254.9</v>
      </c>
      <c r="CO8" s="45">
        <f t="shared" si="1"/>
        <v>2273.4419999999996</v>
      </c>
      <c r="CP8" s="45">
        <f t="shared" si="1"/>
        <v>35719.700000000004</v>
      </c>
      <c r="CQ8" s="45">
        <f t="shared" si="1"/>
        <v>4908.6218054747451</v>
      </c>
      <c r="CR8" s="45">
        <f t="shared" si="1"/>
        <v>3062.9</v>
      </c>
      <c r="CS8" s="45">
        <f t="shared" si="1"/>
        <v>125.00049999999999</v>
      </c>
      <c r="CT8" s="45">
        <f t="shared" si="1"/>
        <v>7533.300000000002</v>
      </c>
      <c r="CU8" s="45">
        <f t="shared" si="1"/>
        <v>2044.8215</v>
      </c>
      <c r="CV8" s="45">
        <f t="shared" si="1"/>
        <v>2482.7000000000003</v>
      </c>
      <c r="CW8" s="45">
        <f t="shared" si="1"/>
        <v>476.49930823229101</v>
      </c>
      <c r="CX8" s="45">
        <f t="shared" si="1"/>
        <v>57247.700000000012</v>
      </c>
      <c r="CY8" s="45">
        <f t="shared" si="1"/>
        <v>2921.854856775908</v>
      </c>
      <c r="CZ8" s="45">
        <f>SUM(CZ9:CZ18)</f>
        <v>7553665.5</v>
      </c>
      <c r="DA8" s="45">
        <f>SUM(DA9:DA18)</f>
        <v>2774122.8980167247</v>
      </c>
    </row>
    <row r="9" spans="1:105" ht="13.5" thickBot="1">
      <c r="A9" s="33" t="s">
        <v>60</v>
      </c>
      <c r="B9" s="46">
        <v>50701.7</v>
      </c>
      <c r="C9" s="46">
        <v>11480</v>
      </c>
      <c r="D9" s="46">
        <v>37815</v>
      </c>
      <c r="E9" s="46">
        <v>12479</v>
      </c>
      <c r="F9" s="46">
        <v>37000</v>
      </c>
      <c r="G9" s="46">
        <v>5500</v>
      </c>
      <c r="H9" s="46">
        <v>46282.099999999991</v>
      </c>
      <c r="I9" s="46">
        <v>16000</v>
      </c>
      <c r="J9" s="46">
        <v>10527.200000000004</v>
      </c>
      <c r="K9" s="46">
        <v>4014.1000000000004</v>
      </c>
      <c r="L9" s="46">
        <v>52515.5</v>
      </c>
      <c r="M9" s="46">
        <v>21400</v>
      </c>
      <c r="N9" s="46">
        <v>101533.4</v>
      </c>
      <c r="O9" s="46">
        <v>32623.464999999997</v>
      </c>
      <c r="P9" s="46">
        <v>45639.5</v>
      </c>
      <c r="Q9" s="46">
        <v>15460</v>
      </c>
      <c r="R9" s="46">
        <v>50569.400000000009</v>
      </c>
      <c r="S9" s="46">
        <v>17486</v>
      </c>
      <c r="T9" s="46">
        <v>13558.600000000002</v>
      </c>
      <c r="U9" s="46">
        <v>3389.7176166172244</v>
      </c>
      <c r="V9" s="46">
        <v>140356.20000000001</v>
      </c>
      <c r="W9" s="46">
        <v>25264</v>
      </c>
      <c r="X9" s="46">
        <v>15581</v>
      </c>
      <c r="Y9" s="46">
        <v>5490</v>
      </c>
      <c r="Z9" s="46">
        <v>83550</v>
      </c>
      <c r="AA9" s="46">
        <v>17545</v>
      </c>
      <c r="AB9" s="46">
        <v>107812</v>
      </c>
      <c r="AC9" s="46">
        <v>23718</v>
      </c>
      <c r="AD9" s="46">
        <v>54767.5</v>
      </c>
      <c r="AE9" s="46">
        <v>10953</v>
      </c>
      <c r="AF9" s="46">
        <v>37016.699999999997</v>
      </c>
      <c r="AG9" s="46">
        <v>14804</v>
      </c>
      <c r="AH9" s="46">
        <v>2666.4000000000005</v>
      </c>
      <c r="AI9" s="46">
        <v>960</v>
      </c>
      <c r="AJ9" s="46">
        <v>480</v>
      </c>
      <c r="AK9" s="46">
        <v>0.9</v>
      </c>
      <c r="AL9" s="46">
        <v>220</v>
      </c>
      <c r="AM9" s="46">
        <v>70</v>
      </c>
      <c r="AN9" s="46">
        <v>385</v>
      </c>
      <c r="AO9" s="46">
        <v>116</v>
      </c>
      <c r="AP9" s="46">
        <v>52927.8</v>
      </c>
      <c r="AQ9" s="46">
        <v>16256</v>
      </c>
      <c r="AR9" s="46">
        <v>33000</v>
      </c>
      <c r="AS9" s="46">
        <v>12800</v>
      </c>
      <c r="AT9" s="46">
        <v>23109.600000000006</v>
      </c>
      <c r="AU9" s="46">
        <v>9200</v>
      </c>
      <c r="AV9" s="46">
        <v>8218.4</v>
      </c>
      <c r="AW9" s="46">
        <v>2679</v>
      </c>
      <c r="AX9" s="46">
        <v>33.6</v>
      </c>
      <c r="AY9" s="46">
        <v>3</v>
      </c>
      <c r="AZ9" s="46">
        <v>0</v>
      </c>
      <c r="BA9" s="46">
        <v>0</v>
      </c>
      <c r="BB9" s="46">
        <v>1000</v>
      </c>
      <c r="BC9" s="46">
        <v>250</v>
      </c>
      <c r="BD9" s="46">
        <v>599.40000000000009</v>
      </c>
      <c r="BE9" s="46">
        <v>179.82000000000002</v>
      </c>
      <c r="BF9" s="46">
        <v>4500</v>
      </c>
      <c r="BG9" s="46">
        <v>1350</v>
      </c>
      <c r="BH9" s="46">
        <v>3000</v>
      </c>
      <c r="BI9" s="46">
        <v>900</v>
      </c>
      <c r="BJ9" s="46">
        <v>4000</v>
      </c>
      <c r="BK9" s="46">
        <v>1200</v>
      </c>
      <c r="BL9" s="46">
        <v>11732</v>
      </c>
      <c r="BM9" s="46">
        <v>3763</v>
      </c>
      <c r="BN9" s="46">
        <v>13716</v>
      </c>
      <c r="BO9" s="46">
        <v>4416</v>
      </c>
      <c r="BP9" s="46">
        <v>1293</v>
      </c>
      <c r="BQ9" s="46">
        <v>555.79999999999995</v>
      </c>
      <c r="BR9" s="46">
        <v>1050.5</v>
      </c>
      <c r="BS9" s="46">
        <v>100</v>
      </c>
      <c r="BT9" s="46">
        <v>7</v>
      </c>
      <c r="BU9" s="46">
        <v>1.1900000000000002</v>
      </c>
      <c r="BV9" s="46">
        <v>1168.2</v>
      </c>
      <c r="BW9" s="46">
        <v>16</v>
      </c>
      <c r="BX9" s="46">
        <v>10632.700000000003</v>
      </c>
      <c r="BY9" s="46">
        <v>2400</v>
      </c>
      <c r="BZ9" s="46">
        <v>2170</v>
      </c>
      <c r="CA9" s="46">
        <v>658</v>
      </c>
      <c r="CB9" s="46">
        <v>62.599999999999994</v>
      </c>
      <c r="CC9" s="46">
        <v>15</v>
      </c>
      <c r="CD9" s="46">
        <v>1200</v>
      </c>
      <c r="CE9" s="46">
        <v>240</v>
      </c>
      <c r="CF9" s="46">
        <v>6885</v>
      </c>
      <c r="CG9" s="46">
        <v>1720</v>
      </c>
      <c r="CH9" s="46">
        <v>112.5</v>
      </c>
      <c r="CI9" s="46">
        <v>18</v>
      </c>
      <c r="CJ9" s="46">
        <v>38.699999999999996</v>
      </c>
      <c r="CK9" s="46">
        <v>6.7724999999999982</v>
      </c>
      <c r="CL9" s="46">
        <v>4050.5</v>
      </c>
      <c r="CM9" s="46">
        <v>170</v>
      </c>
      <c r="CN9" s="46">
        <v>4118</v>
      </c>
      <c r="CO9" s="46">
        <v>494.15999999999997</v>
      </c>
      <c r="CP9" s="46">
        <v>323.40000000000003</v>
      </c>
      <c r="CQ9" s="46">
        <v>39.446660212971935</v>
      </c>
      <c r="CR9" s="46">
        <v>200</v>
      </c>
      <c r="CS9" s="46">
        <v>35</v>
      </c>
      <c r="CT9" s="46">
        <v>30</v>
      </c>
      <c r="CU9" s="46">
        <v>6</v>
      </c>
      <c r="CV9" s="46">
        <v>56.2</v>
      </c>
      <c r="CW9" s="46">
        <v>11.240000000000002</v>
      </c>
      <c r="CX9" s="46">
        <v>1510.2</v>
      </c>
      <c r="CY9" s="46">
        <v>302.04000000000002</v>
      </c>
      <c r="CZ9" s="47">
        <f>B9+D9+F9+H9+J9+L9+N9+P9+R9+T9+V9+X9+Z9+AB9+AD9+AF9+AH9+AJ9+AL9+AN9+AP9+AR9+AT9+AV9+AX9+AZ9+BB9+BD9+BF9+BH9+BJ9+BL9+BN9+BP9+BR9+BT9+BV9+BX9+BZ9+CB9+CD9+CF9+CH9+CJ9+CL9+CN9+CP9+CR9+CT9+CV9+CX9</f>
        <v>1079722.5</v>
      </c>
      <c r="DA9" s="47">
        <f>C9+E9+G9+I9+K9+M9+O9+Q9+S9+U9+W9+Y9+AA9+AC9+AE9+AG9+AI9+AK9+AM9+AO9+AQ9+AS9+AU9+AW9+AY9+BA9+BC9+BE9+BG9+BI9+BK9+BM9+BO9+BQ9+BS9+BU9+BW9+BY9+CA9+CC9+CE9+CG9+CI9+CK9+CM9+CO9+CQ9+CS9+CU9+CW9+CY9</f>
        <v>298538.65177683014</v>
      </c>
    </row>
    <row r="10" spans="1:105" ht="13.5" thickBot="1">
      <c r="A10" s="33" t="s">
        <v>4</v>
      </c>
      <c r="B10" s="46">
        <v>223591.6</v>
      </c>
      <c r="C10" s="46">
        <v>46461</v>
      </c>
      <c r="D10" s="46">
        <v>55100</v>
      </c>
      <c r="E10" s="46">
        <v>17081</v>
      </c>
      <c r="F10" s="46">
        <v>53000</v>
      </c>
      <c r="G10" s="46">
        <v>6500</v>
      </c>
      <c r="H10" s="46">
        <v>9449.1</v>
      </c>
      <c r="I10" s="46">
        <v>1570</v>
      </c>
      <c r="J10" s="46">
        <v>2505.4</v>
      </c>
      <c r="K10" s="46">
        <v>1000</v>
      </c>
      <c r="L10" s="46">
        <v>246843.4</v>
      </c>
      <c r="M10" s="46">
        <v>89000</v>
      </c>
      <c r="N10" s="46">
        <v>195021.3</v>
      </c>
      <c r="O10" s="46">
        <v>26295.727500000001</v>
      </c>
      <c r="P10" s="46">
        <v>48096.600000000006</v>
      </c>
      <c r="Q10" s="46">
        <v>11300</v>
      </c>
      <c r="R10" s="46">
        <v>85583.000000000015</v>
      </c>
      <c r="S10" s="46">
        <v>20220</v>
      </c>
      <c r="T10" s="46">
        <v>115872.6</v>
      </c>
      <c r="U10" s="46">
        <v>23174.239125665841</v>
      </c>
      <c r="V10" s="46">
        <v>258246.2</v>
      </c>
      <c r="W10" s="46">
        <v>38737</v>
      </c>
      <c r="X10" s="46">
        <v>19000</v>
      </c>
      <c r="Y10" s="46">
        <v>6650</v>
      </c>
      <c r="Z10" s="46">
        <v>225410</v>
      </c>
      <c r="AA10" s="46">
        <v>38320</v>
      </c>
      <c r="AB10" s="46">
        <v>5375</v>
      </c>
      <c r="AC10" s="46">
        <v>966</v>
      </c>
      <c r="AD10" s="46">
        <v>41514.300000000003</v>
      </c>
      <c r="AE10" s="46">
        <v>4770</v>
      </c>
      <c r="AF10" s="46">
        <v>23122.3</v>
      </c>
      <c r="AG10" s="46">
        <v>5773</v>
      </c>
      <c r="AH10" s="46">
        <v>228.4</v>
      </c>
      <c r="AI10" s="46">
        <v>25</v>
      </c>
      <c r="AJ10" s="46">
        <v>336.70000000000005</v>
      </c>
      <c r="AK10" s="46">
        <v>83.838300000000018</v>
      </c>
      <c r="AL10" s="46">
        <v>11.200000000000001</v>
      </c>
      <c r="AM10" s="46">
        <v>3</v>
      </c>
      <c r="AN10" s="46">
        <v>140.5</v>
      </c>
      <c r="AO10" s="46">
        <v>18</v>
      </c>
      <c r="AP10" s="46">
        <v>597183</v>
      </c>
      <c r="AQ10" s="46">
        <v>190228</v>
      </c>
      <c r="AR10" s="46">
        <v>28028.600000000002</v>
      </c>
      <c r="AS10" s="46">
        <v>9900</v>
      </c>
      <c r="AT10" s="46">
        <v>126000</v>
      </c>
      <c r="AU10" s="46">
        <v>50400</v>
      </c>
      <c r="AV10" s="46">
        <v>85296.099999999991</v>
      </c>
      <c r="AW10" s="46">
        <v>27900</v>
      </c>
      <c r="AX10" s="46">
        <v>10</v>
      </c>
      <c r="AY10" s="46">
        <v>3</v>
      </c>
      <c r="AZ10" s="46">
        <v>0</v>
      </c>
      <c r="BA10" s="46">
        <v>0</v>
      </c>
      <c r="BB10" s="46">
        <v>240.60000000000002</v>
      </c>
      <c r="BC10" s="46">
        <v>250</v>
      </c>
      <c r="BD10" s="46">
        <v>965</v>
      </c>
      <c r="BE10" s="46">
        <v>154.4</v>
      </c>
      <c r="BF10" s="46">
        <v>750.19999999999993</v>
      </c>
      <c r="BG10" s="46">
        <v>120</v>
      </c>
      <c r="BH10" s="46">
        <v>1816.4</v>
      </c>
      <c r="BI10" s="46">
        <v>140</v>
      </c>
      <c r="BJ10" s="46">
        <v>300</v>
      </c>
      <c r="BK10" s="46">
        <v>100</v>
      </c>
      <c r="BL10" s="46">
        <v>191141</v>
      </c>
      <c r="BM10" s="46">
        <v>62150</v>
      </c>
      <c r="BN10" s="46">
        <v>28832</v>
      </c>
      <c r="BO10" s="46">
        <v>8433</v>
      </c>
      <c r="BP10" s="46">
        <v>201400</v>
      </c>
      <c r="BQ10" s="46">
        <v>68412</v>
      </c>
      <c r="BR10" s="46">
        <v>2500</v>
      </c>
      <c r="BS10" s="46">
        <v>525</v>
      </c>
      <c r="BT10" s="46">
        <v>5</v>
      </c>
      <c r="BU10" s="46">
        <v>1.05</v>
      </c>
      <c r="BV10" s="46">
        <v>22852.5</v>
      </c>
      <c r="BW10" s="46">
        <v>2660</v>
      </c>
      <c r="BX10" s="46">
        <v>2500</v>
      </c>
      <c r="BY10" s="46">
        <v>400</v>
      </c>
      <c r="BZ10" s="46">
        <v>1550</v>
      </c>
      <c r="CA10" s="46">
        <v>302</v>
      </c>
      <c r="CB10" s="46">
        <v>220</v>
      </c>
      <c r="CC10" s="46">
        <v>59</v>
      </c>
      <c r="CD10" s="46">
        <v>9000</v>
      </c>
      <c r="CE10" s="46">
        <v>1800</v>
      </c>
      <c r="CF10" s="46">
        <v>16667</v>
      </c>
      <c r="CG10" s="46">
        <v>4167</v>
      </c>
      <c r="CH10" s="46">
        <v>3890</v>
      </c>
      <c r="CI10" s="46">
        <v>458</v>
      </c>
      <c r="CJ10" s="46">
        <v>320</v>
      </c>
      <c r="CK10" s="46">
        <v>80</v>
      </c>
      <c r="CL10" s="46">
        <v>3364.2000000000007</v>
      </c>
      <c r="CM10" s="46">
        <v>190</v>
      </c>
      <c r="CN10" s="46">
        <v>14311.599999999999</v>
      </c>
      <c r="CO10" s="46">
        <v>720</v>
      </c>
      <c r="CP10" s="46">
        <v>42</v>
      </c>
      <c r="CQ10" s="46">
        <v>0.39434276206322788</v>
      </c>
      <c r="CR10" s="46">
        <v>60.5</v>
      </c>
      <c r="CS10" s="46">
        <v>3</v>
      </c>
      <c r="CT10" s="46">
        <v>80</v>
      </c>
      <c r="CU10" s="46">
        <v>20</v>
      </c>
      <c r="CV10" s="46">
        <v>0.6</v>
      </c>
      <c r="CW10" s="46">
        <v>0.18</v>
      </c>
      <c r="CX10" s="46">
        <v>720.6</v>
      </c>
      <c r="CY10" s="46">
        <v>432.36</v>
      </c>
      <c r="CZ10" s="47">
        <f t="shared" ref="CZ10:DA58" si="2">B10+D10+F10+H10+J10+L10+N10+P10+R10+T10+V10+X10+Z10+AB10+AD10+AF10+AH10+AJ10+AL10+AN10+AP10+AR10+AT10+AV10+AX10+AZ10+BB10+BD10+BF10+BH10+BJ10+BL10+BN10+BP10+BR10+BT10+BV10+BX10+BZ10+CB10+CD10+CF10+CH10+CJ10+CL10+CN10+CP10+CR10+CT10+CV10+CX10</f>
        <v>2948494.5000000005</v>
      </c>
      <c r="DA10" s="47">
        <f t="shared" si="2"/>
        <v>767956.18926842802</v>
      </c>
    </row>
    <row r="11" spans="1:105" ht="13.5" thickBot="1">
      <c r="A11" s="33" t="s">
        <v>5</v>
      </c>
      <c r="B11" s="46">
        <v>1601.5</v>
      </c>
      <c r="C11" s="46">
        <v>305.39999999999998</v>
      </c>
      <c r="D11" s="46">
        <v>590</v>
      </c>
      <c r="E11" s="46">
        <v>118</v>
      </c>
      <c r="F11" s="46">
        <v>1000</v>
      </c>
      <c r="G11" s="46">
        <v>150</v>
      </c>
      <c r="H11" s="46">
        <v>1190</v>
      </c>
      <c r="I11" s="46">
        <v>320</v>
      </c>
      <c r="J11" s="46">
        <v>192.99999999999997</v>
      </c>
      <c r="K11" s="46">
        <v>17.100000000000001</v>
      </c>
      <c r="L11" s="46">
        <v>3259.5000000000005</v>
      </c>
      <c r="M11" s="46">
        <v>750</v>
      </c>
      <c r="N11" s="46">
        <v>9683.4000000000015</v>
      </c>
      <c r="O11" s="46">
        <v>656.28</v>
      </c>
      <c r="P11" s="46">
        <v>2371.3000000000002</v>
      </c>
      <c r="Q11" s="46">
        <v>460</v>
      </c>
      <c r="R11" s="46">
        <v>179.3</v>
      </c>
      <c r="S11" s="46">
        <v>9</v>
      </c>
      <c r="T11" s="46">
        <v>348.1</v>
      </c>
      <c r="U11" s="46">
        <v>66.189097252507622</v>
      </c>
      <c r="V11" s="46">
        <v>5104</v>
      </c>
      <c r="W11" s="46">
        <v>766</v>
      </c>
      <c r="X11" s="46">
        <v>43.2</v>
      </c>
      <c r="Y11" s="46">
        <v>13.440000000000001</v>
      </c>
      <c r="Z11" s="46">
        <v>17543.399999999998</v>
      </c>
      <c r="AA11" s="46">
        <v>1738</v>
      </c>
      <c r="AB11" s="46">
        <v>1415</v>
      </c>
      <c r="AC11" s="46">
        <v>311</v>
      </c>
      <c r="AD11" s="46">
        <v>13000</v>
      </c>
      <c r="AE11" s="46">
        <v>2210</v>
      </c>
      <c r="AF11" s="46">
        <v>34120.300000000003</v>
      </c>
      <c r="AG11" s="46">
        <v>9400</v>
      </c>
      <c r="AH11" s="46">
        <v>2430.6999999999998</v>
      </c>
      <c r="AI11" s="46">
        <v>200</v>
      </c>
      <c r="AJ11" s="46">
        <v>18.100000000000001</v>
      </c>
      <c r="AK11" s="46">
        <v>3.6200000000000006</v>
      </c>
      <c r="AL11" s="46">
        <v>75</v>
      </c>
      <c r="AM11" s="46">
        <v>14</v>
      </c>
      <c r="AN11" s="46">
        <v>5</v>
      </c>
      <c r="AO11" s="46">
        <v>1</v>
      </c>
      <c r="AP11" s="46">
        <v>3789.7000000000003</v>
      </c>
      <c r="AQ11" s="46">
        <v>601</v>
      </c>
      <c r="AR11" s="46">
        <v>385</v>
      </c>
      <c r="AS11" s="46">
        <v>38</v>
      </c>
      <c r="AT11" s="46">
        <v>114.60000000000001</v>
      </c>
      <c r="AU11" s="46">
        <v>22.92</v>
      </c>
      <c r="AV11" s="46">
        <v>15.1</v>
      </c>
      <c r="AW11" s="46">
        <v>2.8902241486068116</v>
      </c>
      <c r="AX11" s="46">
        <v>0</v>
      </c>
      <c r="AY11" s="46">
        <v>0</v>
      </c>
      <c r="AZ11" s="46">
        <v>0</v>
      </c>
      <c r="BA11" s="46">
        <v>0</v>
      </c>
      <c r="BB11" s="46">
        <v>70.600000000000009</v>
      </c>
      <c r="BC11" s="46">
        <v>16.943999999999999</v>
      </c>
      <c r="BD11" s="46">
        <v>0.6</v>
      </c>
      <c r="BE11" s="46">
        <v>0.14399999999999996</v>
      </c>
      <c r="BF11" s="46">
        <v>86.5</v>
      </c>
      <c r="BG11" s="46">
        <v>7.5</v>
      </c>
      <c r="BH11" s="46">
        <v>109.3</v>
      </c>
      <c r="BI11" s="46">
        <v>26.232000000000003</v>
      </c>
      <c r="BJ11" s="46">
        <v>24.1</v>
      </c>
      <c r="BK11" s="46">
        <v>5.7839999999999998</v>
      </c>
      <c r="BL11" s="46">
        <v>39</v>
      </c>
      <c r="BM11" s="46">
        <v>5</v>
      </c>
      <c r="BN11" s="46">
        <v>18</v>
      </c>
      <c r="BO11" s="46">
        <v>5</v>
      </c>
      <c r="BP11" s="46">
        <v>50</v>
      </c>
      <c r="BQ11" s="46">
        <v>18.5</v>
      </c>
      <c r="BR11" s="46">
        <v>0</v>
      </c>
      <c r="BS11" s="46">
        <v>0</v>
      </c>
      <c r="BT11" s="46">
        <v>0</v>
      </c>
      <c r="BU11" s="46">
        <v>0</v>
      </c>
      <c r="BV11" s="46">
        <v>7</v>
      </c>
      <c r="BW11" s="46">
        <v>1.05</v>
      </c>
      <c r="BX11" s="46">
        <v>31.8</v>
      </c>
      <c r="BY11" s="46">
        <v>7.6319999999999997</v>
      </c>
      <c r="BZ11" s="46">
        <v>133.19999999999999</v>
      </c>
      <c r="CA11" s="46">
        <v>8</v>
      </c>
      <c r="CB11" s="46">
        <v>0</v>
      </c>
      <c r="CC11" s="46">
        <v>0</v>
      </c>
      <c r="CD11" s="46">
        <v>71.800000000000011</v>
      </c>
      <c r="CE11" s="46">
        <v>17.231999999999999</v>
      </c>
      <c r="CF11" s="46">
        <v>15</v>
      </c>
      <c r="CG11" s="46">
        <v>6</v>
      </c>
      <c r="CH11" s="46">
        <v>0.4</v>
      </c>
      <c r="CI11" s="46">
        <v>9.6000000000000002E-2</v>
      </c>
      <c r="CJ11" s="46">
        <v>0</v>
      </c>
      <c r="CK11" s="46">
        <v>0</v>
      </c>
      <c r="CL11" s="46">
        <v>163.4</v>
      </c>
      <c r="CM11" s="46">
        <v>39.216000000000001</v>
      </c>
      <c r="CN11" s="46">
        <v>119.89999999999998</v>
      </c>
      <c r="CO11" s="46">
        <v>21.581999999999994</v>
      </c>
      <c r="CP11" s="46">
        <v>24.1</v>
      </c>
      <c r="CQ11" s="46">
        <v>0</v>
      </c>
      <c r="CR11" s="46">
        <v>111.7</v>
      </c>
      <c r="CS11" s="46">
        <v>26.807999999999996</v>
      </c>
      <c r="CT11" s="46">
        <v>15.1</v>
      </c>
      <c r="CU11" s="46">
        <v>3.6240000000000001</v>
      </c>
      <c r="CV11" s="46">
        <v>3.8</v>
      </c>
      <c r="CW11" s="46">
        <v>0.91200000000000003</v>
      </c>
      <c r="CX11" s="46">
        <v>2361.6</v>
      </c>
      <c r="CY11" s="46">
        <v>566.78399999999988</v>
      </c>
      <c r="CZ11" s="47">
        <f t="shared" si="2"/>
        <v>101932.10000000003</v>
      </c>
      <c r="DA11" s="47">
        <f t="shared" si="2"/>
        <v>18957.879321401113</v>
      </c>
    </row>
    <row r="12" spans="1:105" ht="13.5" thickBot="1">
      <c r="A12" s="33" t="s">
        <v>6</v>
      </c>
      <c r="B12" s="46">
        <v>18749.500000000004</v>
      </c>
      <c r="C12" s="46">
        <v>10100</v>
      </c>
      <c r="D12" s="46">
        <v>24176</v>
      </c>
      <c r="E12" s="46">
        <v>7978</v>
      </c>
      <c r="F12" s="46">
        <v>32000</v>
      </c>
      <c r="G12" s="46">
        <v>5500</v>
      </c>
      <c r="H12" s="46">
        <v>23837.599999999999</v>
      </c>
      <c r="I12" s="46">
        <v>13300</v>
      </c>
      <c r="J12" s="46">
        <v>5974.3</v>
      </c>
      <c r="K12" s="46">
        <v>2100</v>
      </c>
      <c r="L12" s="46">
        <v>83758.100000000006</v>
      </c>
      <c r="M12" s="46">
        <v>37200</v>
      </c>
      <c r="N12" s="46">
        <v>94853.700000000026</v>
      </c>
      <c r="O12" s="46">
        <v>23892.287999999997</v>
      </c>
      <c r="P12" s="46">
        <v>17637.7</v>
      </c>
      <c r="Q12" s="46">
        <v>4800</v>
      </c>
      <c r="R12" s="46">
        <v>29042.600000000002</v>
      </c>
      <c r="S12" s="46">
        <v>9128</v>
      </c>
      <c r="T12" s="46">
        <v>45372</v>
      </c>
      <c r="U12" s="46">
        <v>9982.03952994063</v>
      </c>
      <c r="V12" s="46">
        <v>46625.8</v>
      </c>
      <c r="W12" s="46">
        <v>8393</v>
      </c>
      <c r="X12" s="46">
        <v>6100</v>
      </c>
      <c r="Y12" s="46">
        <v>2135</v>
      </c>
      <c r="Z12" s="46">
        <v>76191</v>
      </c>
      <c r="AA12" s="46">
        <v>18285</v>
      </c>
      <c r="AB12" s="46">
        <v>48829</v>
      </c>
      <c r="AC12" s="46">
        <v>12207</v>
      </c>
      <c r="AD12" s="46">
        <v>10000</v>
      </c>
      <c r="AE12" s="46">
        <v>2500</v>
      </c>
      <c r="AF12" s="46">
        <v>28394.200000000004</v>
      </c>
      <c r="AG12" s="46">
        <v>14120</v>
      </c>
      <c r="AH12" s="46">
        <v>1800</v>
      </c>
      <c r="AI12" s="46">
        <v>400</v>
      </c>
      <c r="AJ12" s="46">
        <v>344</v>
      </c>
      <c r="AK12" s="46">
        <v>96</v>
      </c>
      <c r="AL12" s="46">
        <v>400</v>
      </c>
      <c r="AM12" s="46">
        <v>100</v>
      </c>
      <c r="AN12" s="46">
        <v>260</v>
      </c>
      <c r="AO12" s="46">
        <v>55</v>
      </c>
      <c r="AP12" s="46">
        <v>227828.80000000002</v>
      </c>
      <c r="AQ12" s="46">
        <v>73969</v>
      </c>
      <c r="AR12" s="46">
        <v>23000</v>
      </c>
      <c r="AS12" s="46">
        <v>7800</v>
      </c>
      <c r="AT12" s="46">
        <v>12500</v>
      </c>
      <c r="AU12" s="46">
        <v>4125</v>
      </c>
      <c r="AV12" s="46">
        <v>78699.199999999997</v>
      </c>
      <c r="AW12" s="46">
        <v>29770</v>
      </c>
      <c r="AX12" s="46">
        <v>87.000000000000014</v>
      </c>
      <c r="AY12" s="46">
        <v>2</v>
      </c>
      <c r="AZ12" s="46">
        <v>8.5</v>
      </c>
      <c r="BA12" s="46">
        <v>1.2749999999999999</v>
      </c>
      <c r="BB12" s="46">
        <v>98.800000000000011</v>
      </c>
      <c r="BC12" s="46">
        <v>14.82</v>
      </c>
      <c r="BD12" s="46">
        <v>1108</v>
      </c>
      <c r="BE12" s="46">
        <v>221.60000000000002</v>
      </c>
      <c r="BF12" s="46">
        <v>6129.1</v>
      </c>
      <c r="BG12" s="46">
        <v>340</v>
      </c>
      <c r="BH12" s="46">
        <v>7349.4000000000005</v>
      </c>
      <c r="BI12" s="46">
        <v>750</v>
      </c>
      <c r="BJ12" s="46">
        <v>12384.999999999998</v>
      </c>
      <c r="BK12" s="46">
        <v>1700</v>
      </c>
      <c r="BL12" s="46">
        <v>56756</v>
      </c>
      <c r="BM12" s="46">
        <v>17137</v>
      </c>
      <c r="BN12" s="46">
        <v>30230.299999999996</v>
      </c>
      <c r="BO12" s="46">
        <v>8419</v>
      </c>
      <c r="BP12" s="46">
        <v>59070</v>
      </c>
      <c r="BQ12" s="46">
        <v>19547.75</v>
      </c>
      <c r="BR12" s="46">
        <v>950</v>
      </c>
      <c r="BS12" s="46">
        <v>200</v>
      </c>
      <c r="BT12" s="46">
        <v>0</v>
      </c>
      <c r="BU12" s="46">
        <v>0</v>
      </c>
      <c r="BV12" s="46">
        <v>7605.4</v>
      </c>
      <c r="BW12" s="46">
        <v>818</v>
      </c>
      <c r="BX12" s="46">
        <v>13000</v>
      </c>
      <c r="BY12" s="46">
        <v>2600</v>
      </c>
      <c r="BZ12" s="46">
        <v>4580.6000000000004</v>
      </c>
      <c r="CA12" s="46">
        <v>643</v>
      </c>
      <c r="CB12" s="46">
        <v>492.69999999999993</v>
      </c>
      <c r="CC12" s="46">
        <v>116.76989999999998</v>
      </c>
      <c r="CD12" s="46">
        <v>7000</v>
      </c>
      <c r="CE12" s="46">
        <v>1400</v>
      </c>
      <c r="CF12" s="46">
        <v>4123</v>
      </c>
      <c r="CG12" s="46">
        <v>950</v>
      </c>
      <c r="CH12" s="46">
        <v>59.7</v>
      </c>
      <c r="CI12" s="46">
        <v>6</v>
      </c>
      <c r="CJ12" s="46">
        <v>30</v>
      </c>
      <c r="CK12" s="46">
        <v>6</v>
      </c>
      <c r="CL12" s="46">
        <v>60307.900000000009</v>
      </c>
      <c r="CM12" s="46">
        <v>400</v>
      </c>
      <c r="CN12" s="46">
        <v>3500</v>
      </c>
      <c r="CO12" s="46">
        <v>525</v>
      </c>
      <c r="CP12" s="46">
        <v>32736.400000000001</v>
      </c>
      <c r="CQ12" s="46">
        <v>4398.784843148047</v>
      </c>
      <c r="CR12" s="46">
        <v>650.1</v>
      </c>
      <c r="CS12" s="46">
        <v>5</v>
      </c>
      <c r="CT12" s="46">
        <v>493.2</v>
      </c>
      <c r="CU12" s="46">
        <v>80</v>
      </c>
      <c r="CV12" s="46">
        <v>487.40000000000003</v>
      </c>
      <c r="CW12" s="46">
        <v>48.739999999999995</v>
      </c>
      <c r="CX12" s="46">
        <v>46250.700000000004</v>
      </c>
      <c r="CY12" s="46">
        <v>462.50700000000006</v>
      </c>
      <c r="CZ12" s="47">
        <f t="shared" si="2"/>
        <v>1291862.6999999997</v>
      </c>
      <c r="DA12" s="47">
        <f t="shared" si="2"/>
        <v>358728.57427308866</v>
      </c>
    </row>
    <row r="13" spans="1:105" ht="13.5" thickBot="1">
      <c r="A13" s="33" t="s">
        <v>7</v>
      </c>
      <c r="B13" s="46">
        <v>530.5</v>
      </c>
      <c r="C13" s="46">
        <v>76</v>
      </c>
      <c r="D13" s="46">
        <v>7750</v>
      </c>
      <c r="E13" s="46">
        <v>1937.5</v>
      </c>
      <c r="F13" s="46">
        <v>2000</v>
      </c>
      <c r="G13" s="46">
        <v>350</v>
      </c>
      <c r="H13" s="46">
        <v>275.40000000000003</v>
      </c>
      <c r="I13" s="46">
        <v>76</v>
      </c>
      <c r="J13" s="46">
        <v>1775.3</v>
      </c>
      <c r="K13" s="46">
        <v>48</v>
      </c>
      <c r="L13" s="46">
        <v>3084.5</v>
      </c>
      <c r="M13" s="46">
        <v>750</v>
      </c>
      <c r="N13" s="46">
        <v>17001.2</v>
      </c>
      <c r="O13" s="46">
        <v>2053.7199999999998</v>
      </c>
      <c r="P13" s="46">
        <v>1296</v>
      </c>
      <c r="Q13" s="46">
        <v>164.5</v>
      </c>
      <c r="R13" s="46">
        <v>9002.9000000000015</v>
      </c>
      <c r="S13" s="46">
        <v>1730</v>
      </c>
      <c r="T13" s="46">
        <v>22998.1</v>
      </c>
      <c r="U13" s="46">
        <v>4549.4216095878946</v>
      </c>
      <c r="V13" s="46">
        <v>6506.9</v>
      </c>
      <c r="W13" s="46">
        <v>781</v>
      </c>
      <c r="X13" s="46">
        <v>319.3</v>
      </c>
      <c r="Y13" s="46">
        <v>45</v>
      </c>
      <c r="Z13" s="46">
        <v>3223</v>
      </c>
      <c r="AA13" s="46">
        <v>322</v>
      </c>
      <c r="AB13" s="46">
        <v>6744</v>
      </c>
      <c r="AC13" s="46">
        <v>1484</v>
      </c>
      <c r="AD13" s="46">
        <v>539.30000000000007</v>
      </c>
      <c r="AE13" s="46">
        <v>355.14878048780491</v>
      </c>
      <c r="AF13" s="46">
        <v>2145.5</v>
      </c>
      <c r="AG13" s="46">
        <v>750</v>
      </c>
      <c r="AH13" s="46">
        <v>1300</v>
      </c>
      <c r="AI13" s="46">
        <v>330</v>
      </c>
      <c r="AJ13" s="46">
        <v>12819.800000000003</v>
      </c>
      <c r="AK13" s="46">
        <v>220</v>
      </c>
      <c r="AL13" s="46">
        <v>3292.5000000000005</v>
      </c>
      <c r="AM13" s="46">
        <v>150</v>
      </c>
      <c r="AN13" s="46">
        <v>3370</v>
      </c>
      <c r="AO13" s="46">
        <v>850</v>
      </c>
      <c r="AP13" s="46">
        <v>52544.700000000004</v>
      </c>
      <c r="AQ13" s="46">
        <v>9494</v>
      </c>
      <c r="AR13" s="46">
        <v>10795.699999999999</v>
      </c>
      <c r="AS13" s="46">
        <v>1200</v>
      </c>
      <c r="AT13" s="46">
        <v>13000</v>
      </c>
      <c r="AU13" s="46">
        <v>3250</v>
      </c>
      <c r="AV13" s="46">
        <v>14630.200000000003</v>
      </c>
      <c r="AW13" s="46">
        <v>3940</v>
      </c>
      <c r="AX13" s="46">
        <v>525</v>
      </c>
      <c r="AY13" s="46">
        <v>20</v>
      </c>
      <c r="AZ13" s="46">
        <v>36.4</v>
      </c>
      <c r="BA13" s="46">
        <v>3.64</v>
      </c>
      <c r="BB13" s="46">
        <v>18037.099999999999</v>
      </c>
      <c r="BC13" s="46">
        <v>3109.844827586207</v>
      </c>
      <c r="BD13" s="46">
        <v>10006.6</v>
      </c>
      <c r="BE13" s="46">
        <v>383.30064658474555</v>
      </c>
      <c r="BF13" s="46">
        <v>144998.29999999999</v>
      </c>
      <c r="BG13" s="46">
        <v>9.6</v>
      </c>
      <c r="BH13" s="46">
        <v>113259.7</v>
      </c>
      <c r="BI13" s="46">
        <v>2000</v>
      </c>
      <c r="BJ13" s="46">
        <v>126401.20000000001</v>
      </c>
      <c r="BK13" s="46">
        <v>10000</v>
      </c>
      <c r="BL13" s="46">
        <v>25711</v>
      </c>
      <c r="BM13" s="46">
        <v>5894</v>
      </c>
      <c r="BN13" s="46">
        <v>19115.099999999999</v>
      </c>
      <c r="BO13" s="46">
        <v>3983</v>
      </c>
      <c r="BP13" s="46">
        <v>25345</v>
      </c>
      <c r="BQ13" s="46">
        <v>6807</v>
      </c>
      <c r="BR13" s="46">
        <v>3780.5000000000009</v>
      </c>
      <c r="BS13" s="46">
        <v>400</v>
      </c>
      <c r="BT13" s="46">
        <v>103.5</v>
      </c>
      <c r="BU13" s="46">
        <v>18.576923076923077</v>
      </c>
      <c r="BV13" s="46">
        <v>6642.5</v>
      </c>
      <c r="BW13" s="46">
        <v>101</v>
      </c>
      <c r="BX13" s="46">
        <v>26000</v>
      </c>
      <c r="BY13" s="46">
        <v>5200</v>
      </c>
      <c r="BZ13" s="46">
        <v>11553.599999999999</v>
      </c>
      <c r="CA13" s="46">
        <v>474</v>
      </c>
      <c r="CB13" s="46">
        <v>6157.0999999999995</v>
      </c>
      <c r="CC13" s="46">
        <v>125</v>
      </c>
      <c r="CD13" s="46">
        <v>11816.400000000001</v>
      </c>
      <c r="CE13" s="46">
        <v>1400</v>
      </c>
      <c r="CF13" s="46">
        <v>13663</v>
      </c>
      <c r="CG13" s="46">
        <v>2675</v>
      </c>
      <c r="CH13" s="46">
        <v>736.1</v>
      </c>
      <c r="CI13" s="46">
        <v>97</v>
      </c>
      <c r="CJ13" s="46">
        <v>65.3</v>
      </c>
      <c r="CK13" s="46">
        <v>8.6681415929203549</v>
      </c>
      <c r="CL13" s="46">
        <v>14927.7</v>
      </c>
      <c r="CM13" s="46">
        <v>700</v>
      </c>
      <c r="CN13" s="46">
        <v>3000</v>
      </c>
      <c r="CO13" s="46">
        <v>450</v>
      </c>
      <c r="CP13" s="46">
        <v>2347.6999999999998</v>
      </c>
      <c r="CQ13" s="46">
        <v>373.35283435166326</v>
      </c>
      <c r="CR13" s="46">
        <v>1996.3</v>
      </c>
      <c r="CS13" s="46">
        <v>12</v>
      </c>
      <c r="CT13" s="46">
        <v>6678.9000000000015</v>
      </c>
      <c r="CU13" s="46">
        <v>500</v>
      </c>
      <c r="CV13" s="46">
        <v>1874.4</v>
      </c>
      <c r="CW13" s="46">
        <v>358.85130823229105</v>
      </c>
      <c r="CX13" s="46">
        <v>6126.4000000000015</v>
      </c>
      <c r="CY13" s="46">
        <v>922.48715677590815</v>
      </c>
      <c r="CZ13" s="47">
        <f t="shared" si="2"/>
        <v>797849.60000000009</v>
      </c>
      <c r="DA13" s="47">
        <f t="shared" si="2"/>
        <v>80932.612228276354</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0</v>
      </c>
      <c r="AJ14" s="46">
        <v>200</v>
      </c>
      <c r="AK14" s="46">
        <v>48</v>
      </c>
      <c r="AL14" s="46">
        <v>0</v>
      </c>
      <c r="AM14" s="46">
        <v>0</v>
      </c>
      <c r="AN14" s="46">
        <v>150</v>
      </c>
      <c r="AO14" s="46">
        <v>45</v>
      </c>
      <c r="AP14" s="46">
        <v>0</v>
      </c>
      <c r="AQ14" s="46">
        <v>0</v>
      </c>
      <c r="AR14" s="46">
        <v>0</v>
      </c>
      <c r="AS14" s="46">
        <v>0</v>
      </c>
      <c r="AT14" s="46">
        <v>0</v>
      </c>
      <c r="AU14" s="46">
        <v>0</v>
      </c>
      <c r="AV14" s="46">
        <v>0</v>
      </c>
      <c r="AW14" s="46">
        <v>0</v>
      </c>
      <c r="AX14" s="46">
        <v>0</v>
      </c>
      <c r="AY14" s="46">
        <v>0</v>
      </c>
      <c r="AZ14" s="46">
        <v>0</v>
      </c>
      <c r="BA14" s="46">
        <v>0</v>
      </c>
      <c r="BB14" s="46">
        <v>1000</v>
      </c>
      <c r="BC14" s="46">
        <v>250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0</v>
      </c>
      <c r="CA14" s="46">
        <v>0</v>
      </c>
      <c r="CB14" s="46">
        <v>400</v>
      </c>
      <c r="CC14" s="46">
        <v>440</v>
      </c>
      <c r="CD14" s="46">
        <v>0</v>
      </c>
      <c r="CE14" s="46">
        <v>0</v>
      </c>
      <c r="CF14" s="46">
        <v>0</v>
      </c>
      <c r="CG14" s="46">
        <v>0</v>
      </c>
      <c r="CH14" s="46">
        <v>0</v>
      </c>
      <c r="CI14" s="46">
        <v>0</v>
      </c>
      <c r="CJ14" s="46">
        <v>0</v>
      </c>
      <c r="CK14" s="46">
        <v>0</v>
      </c>
      <c r="CL14" s="46">
        <v>0</v>
      </c>
      <c r="CM14" s="46">
        <v>0</v>
      </c>
      <c r="CN14" s="46">
        <v>0</v>
      </c>
      <c r="CO14" s="46">
        <v>0</v>
      </c>
      <c r="CP14" s="46">
        <v>43.7</v>
      </c>
      <c r="CQ14" s="46">
        <v>0</v>
      </c>
      <c r="CR14" s="46">
        <v>0</v>
      </c>
      <c r="CS14" s="46">
        <v>0</v>
      </c>
      <c r="CT14" s="46">
        <v>0</v>
      </c>
      <c r="CU14" s="46">
        <v>0</v>
      </c>
      <c r="CV14" s="46">
        <v>0</v>
      </c>
      <c r="CW14" s="46">
        <v>0</v>
      </c>
      <c r="CX14" s="46">
        <v>0</v>
      </c>
      <c r="CY14" s="46">
        <v>0</v>
      </c>
      <c r="CZ14" s="47">
        <f>B14+D14+F14+H14+J14+L14+N14+P14+R14+T14+V14+X14+Z14+AB14+AD14+AF14+AH14+AJ14+AL14+AN14+AP14+AR14+AT14+AV14+AX14+AZ14+BB14+BD14+BF14+BH14+BJ14+BL14+BN14+BP14+BR14+BT14+BV14+BX14+BZ14+CB14+CD14+CF14+CH14+CJ14+CL14+CN14+CP14+CR14+CT14+CV14+CX14</f>
        <v>1793.7</v>
      </c>
      <c r="DA14" s="47">
        <f>C14+E14+G14+I14+K14+M14+O14+Q14+S14+U14+W14+Y14+AA14+AC14+AE14+AG14+AI14+AK14+AM14+AO14+AQ14+AS14+AU14+AW14+AY14+BA14+BC14+BE14+BG14+BI14+BK14+BM14+BO14+BQ14+BS14+BU14+BW14+BY14+CA14+CC14+CE14+CG14+CI14+CK14+CM14+CO14+CQ14+CS14+CU14+CW14+CY14</f>
        <v>783</v>
      </c>
    </row>
    <row r="15" spans="1:105" ht="13.5" thickBot="1">
      <c r="A15" s="33" t="s">
        <v>56</v>
      </c>
      <c r="B15" s="46">
        <v>15569.600000000002</v>
      </c>
      <c r="C15" s="46">
        <v>15200</v>
      </c>
      <c r="D15" s="46">
        <v>66509.600000000006</v>
      </c>
      <c r="E15" s="46">
        <v>75895</v>
      </c>
      <c r="F15" s="46">
        <v>14000</v>
      </c>
      <c r="G15" s="46">
        <v>11150</v>
      </c>
      <c r="H15" s="46">
        <v>71318.3</v>
      </c>
      <c r="I15" s="46">
        <v>75000</v>
      </c>
      <c r="J15" s="46">
        <v>92933.000000000015</v>
      </c>
      <c r="K15" s="46">
        <v>96000</v>
      </c>
      <c r="L15" s="46">
        <v>134254</v>
      </c>
      <c r="M15" s="46">
        <v>161065</v>
      </c>
      <c r="N15" s="46">
        <v>60003.199999999968</v>
      </c>
      <c r="O15" s="46">
        <v>52052.279999999992</v>
      </c>
      <c r="P15" s="46">
        <v>61059.000000000015</v>
      </c>
      <c r="Q15" s="46">
        <v>53950</v>
      </c>
      <c r="R15" s="46">
        <v>15993</v>
      </c>
      <c r="S15" s="46">
        <v>7270</v>
      </c>
      <c r="T15" s="46">
        <v>1873.7</v>
      </c>
      <c r="U15" s="46">
        <v>1498.96</v>
      </c>
      <c r="V15" s="46">
        <v>18249.7</v>
      </c>
      <c r="W15" s="46">
        <v>24693</v>
      </c>
      <c r="X15" s="46">
        <v>31127.1</v>
      </c>
      <c r="Y15" s="46">
        <v>20600</v>
      </c>
      <c r="Z15" s="46">
        <v>37652.400000000009</v>
      </c>
      <c r="AA15" s="46">
        <v>44870</v>
      </c>
      <c r="AB15" s="46">
        <v>2468.1</v>
      </c>
      <c r="AC15" s="46">
        <v>2890</v>
      </c>
      <c r="AD15" s="46">
        <v>6688.7000000000007</v>
      </c>
      <c r="AE15" s="46">
        <v>5784</v>
      </c>
      <c r="AF15" s="46">
        <v>38574.300000000003</v>
      </c>
      <c r="AG15" s="46">
        <v>49328.800000000003</v>
      </c>
      <c r="AH15" s="46">
        <v>13500</v>
      </c>
      <c r="AI15" s="46">
        <v>13500</v>
      </c>
      <c r="AJ15" s="46">
        <v>16762.5</v>
      </c>
      <c r="AK15" s="46">
        <v>19332</v>
      </c>
      <c r="AL15" s="46">
        <v>5500</v>
      </c>
      <c r="AM15" s="46">
        <v>6500</v>
      </c>
      <c r="AN15" s="46">
        <v>4930.7999999999993</v>
      </c>
      <c r="AO15" s="46">
        <v>4000</v>
      </c>
      <c r="AP15" s="46">
        <v>91026.500000000015</v>
      </c>
      <c r="AQ15" s="46">
        <v>103661</v>
      </c>
      <c r="AR15" s="46">
        <v>84000</v>
      </c>
      <c r="AS15" s="46">
        <v>125000</v>
      </c>
      <c r="AT15" s="46">
        <v>43345</v>
      </c>
      <c r="AU15" s="46">
        <v>27000</v>
      </c>
      <c r="AV15" s="46">
        <v>10196.6</v>
      </c>
      <c r="AW15" s="46">
        <v>13463</v>
      </c>
      <c r="AX15" s="46">
        <v>0</v>
      </c>
      <c r="AY15" s="46">
        <v>0</v>
      </c>
      <c r="AZ15" s="46">
        <v>200</v>
      </c>
      <c r="BA15" s="46">
        <v>40</v>
      </c>
      <c r="BB15" s="46">
        <v>2</v>
      </c>
      <c r="BC15" s="46">
        <v>0.4</v>
      </c>
      <c r="BD15" s="46">
        <v>0</v>
      </c>
      <c r="BE15" s="46">
        <v>0</v>
      </c>
      <c r="BF15" s="46">
        <v>50000</v>
      </c>
      <c r="BG15" s="46">
        <v>47500</v>
      </c>
      <c r="BH15" s="46">
        <v>5167.6000000000004</v>
      </c>
      <c r="BI15" s="46">
        <v>3810</v>
      </c>
      <c r="BJ15" s="46">
        <v>55000</v>
      </c>
      <c r="BK15" s="46">
        <v>55000</v>
      </c>
      <c r="BL15" s="46">
        <v>34368.6</v>
      </c>
      <c r="BM15" s="46">
        <v>34006</v>
      </c>
      <c r="BN15" s="46">
        <v>8398</v>
      </c>
      <c r="BO15" s="46">
        <v>6806</v>
      </c>
      <c r="BP15" s="46">
        <v>21466.799999999999</v>
      </c>
      <c r="BQ15" s="46">
        <v>27919.18</v>
      </c>
      <c r="BR15" s="46">
        <v>4400</v>
      </c>
      <c r="BS15" s="46">
        <v>2640</v>
      </c>
      <c r="BT15" s="46">
        <v>43.7</v>
      </c>
      <c r="BU15" s="46">
        <v>40.338461538461551</v>
      </c>
      <c r="BV15" s="46">
        <v>269.90000000000003</v>
      </c>
      <c r="BW15" s="46">
        <v>24</v>
      </c>
      <c r="BX15" s="46">
        <v>3761.9</v>
      </c>
      <c r="BY15" s="46">
        <v>2240</v>
      </c>
      <c r="BZ15" s="46">
        <v>4337</v>
      </c>
      <c r="CA15" s="46">
        <v>3680</v>
      </c>
      <c r="CB15" s="46">
        <v>3500</v>
      </c>
      <c r="CC15" s="46">
        <v>4000</v>
      </c>
      <c r="CD15" s="46">
        <v>1400</v>
      </c>
      <c r="CE15" s="46">
        <v>1500</v>
      </c>
      <c r="CF15" s="46">
        <v>1154</v>
      </c>
      <c r="CG15" s="46">
        <v>1975</v>
      </c>
      <c r="CH15" s="46">
        <v>35</v>
      </c>
      <c r="CI15" s="46">
        <v>28</v>
      </c>
      <c r="CJ15" s="46">
        <v>0</v>
      </c>
      <c r="CK15" s="46">
        <v>0</v>
      </c>
      <c r="CL15" s="46">
        <v>555.1</v>
      </c>
      <c r="CM15" s="46">
        <v>8</v>
      </c>
      <c r="CN15" s="46">
        <v>200</v>
      </c>
      <c r="CO15" s="46">
        <v>60</v>
      </c>
      <c r="CP15" s="46">
        <v>87.8</v>
      </c>
      <c r="CQ15" s="46">
        <v>53.503124999999997</v>
      </c>
      <c r="CR15" s="46">
        <v>44.3</v>
      </c>
      <c r="CS15" s="46">
        <v>43.192499999999995</v>
      </c>
      <c r="CT15" s="46">
        <v>36.1</v>
      </c>
      <c r="CU15" s="46">
        <v>35.197499999999998</v>
      </c>
      <c r="CV15" s="46">
        <v>53.8</v>
      </c>
      <c r="CW15" s="46">
        <v>52.454999999999998</v>
      </c>
      <c r="CX15" s="46">
        <v>197.5</v>
      </c>
      <c r="CY15" s="46">
        <v>192.56249999999997</v>
      </c>
      <c r="CZ15" s="47">
        <f t="shared" si="2"/>
        <v>1132214.2</v>
      </c>
      <c r="DA15" s="47">
        <f t="shared" si="2"/>
        <v>1201356.8690865384</v>
      </c>
    </row>
    <row r="16" spans="1:105" ht="13.5" thickBot="1">
      <c r="A16" s="33" t="s">
        <v>9</v>
      </c>
      <c r="B16" s="46">
        <v>614.20000000000005</v>
      </c>
      <c r="C16" s="46">
        <v>25.799495939512738</v>
      </c>
      <c r="D16" s="46">
        <v>262.59999999999997</v>
      </c>
      <c r="E16" s="46">
        <v>41.668760330578507</v>
      </c>
      <c r="F16" s="46">
        <v>1866.5</v>
      </c>
      <c r="G16" s="46">
        <v>296.17190082644629</v>
      </c>
      <c r="H16" s="46">
        <v>1331.6</v>
      </c>
      <c r="I16" s="46">
        <v>921.84146763585989</v>
      </c>
      <c r="J16" s="46">
        <v>625.70000000000005</v>
      </c>
      <c r="K16" s="46">
        <v>111</v>
      </c>
      <c r="L16" s="46">
        <v>2042.1000000000001</v>
      </c>
      <c r="M16" s="46">
        <v>306.315</v>
      </c>
      <c r="N16" s="46">
        <v>1657.3000000000002</v>
      </c>
      <c r="O16" s="46">
        <v>93.822000000000003</v>
      </c>
      <c r="P16" s="46">
        <v>2203.6000000000004</v>
      </c>
      <c r="Q16" s="46">
        <v>890</v>
      </c>
      <c r="R16" s="46">
        <v>689.80000000000007</v>
      </c>
      <c r="S16" s="46">
        <v>103.47000000000001</v>
      </c>
      <c r="T16" s="46">
        <v>28</v>
      </c>
      <c r="U16" s="46">
        <v>4</v>
      </c>
      <c r="V16" s="46">
        <v>307.70000000000005</v>
      </c>
      <c r="W16" s="46">
        <v>44.781339285714289</v>
      </c>
      <c r="X16" s="46">
        <v>274.20000000000005</v>
      </c>
      <c r="Y16" s="46">
        <v>41.13</v>
      </c>
      <c r="Z16" s="46">
        <v>356.3</v>
      </c>
      <c r="AA16" s="46">
        <v>60.560906515580733</v>
      </c>
      <c r="AB16" s="46">
        <v>712.2</v>
      </c>
      <c r="AC16" s="46">
        <v>142.44000000000003</v>
      </c>
      <c r="AD16" s="46">
        <v>189.7</v>
      </c>
      <c r="AE16" s="46">
        <v>37.94</v>
      </c>
      <c r="AF16" s="46">
        <v>501.4</v>
      </c>
      <c r="AG16" s="46">
        <v>100.32136963696368</v>
      </c>
      <c r="AH16" s="46">
        <v>622</v>
      </c>
      <c r="AI16" s="46">
        <v>10</v>
      </c>
      <c r="AJ16" s="46">
        <v>450.6</v>
      </c>
      <c r="AK16" s="46">
        <v>230</v>
      </c>
      <c r="AL16" s="46">
        <v>484.80000000000007</v>
      </c>
      <c r="AM16" s="46">
        <v>4.7</v>
      </c>
      <c r="AN16" s="46">
        <v>223.70000000000002</v>
      </c>
      <c r="AO16" s="46">
        <v>31.318000000000005</v>
      </c>
      <c r="AP16" s="46">
        <v>1219</v>
      </c>
      <c r="AQ16" s="46">
        <v>146.28</v>
      </c>
      <c r="AR16" s="46">
        <v>574.30000000000007</v>
      </c>
      <c r="AS16" s="46">
        <v>68.916000000000011</v>
      </c>
      <c r="AT16" s="46">
        <v>446.70000000000005</v>
      </c>
      <c r="AU16" s="46">
        <v>53.604000000000006</v>
      </c>
      <c r="AV16" s="46">
        <v>283.5</v>
      </c>
      <c r="AW16" s="46">
        <v>67.067999999999998</v>
      </c>
      <c r="AX16" s="46">
        <v>0</v>
      </c>
      <c r="AY16" s="46">
        <v>0</v>
      </c>
      <c r="AZ16" s="46">
        <v>9.6</v>
      </c>
      <c r="BA16" s="46">
        <v>1.0464</v>
      </c>
      <c r="BB16" s="46">
        <v>0</v>
      </c>
      <c r="BC16" s="46">
        <v>0</v>
      </c>
      <c r="BD16" s="46">
        <v>17.600000000000001</v>
      </c>
      <c r="BE16" s="46">
        <v>35.200000000000003</v>
      </c>
      <c r="BF16" s="46">
        <v>3765.8</v>
      </c>
      <c r="BG16" s="46">
        <v>17.167996352860722</v>
      </c>
      <c r="BH16" s="46">
        <v>136.10000000000002</v>
      </c>
      <c r="BI16" s="46">
        <v>86.287400000000019</v>
      </c>
      <c r="BJ16" s="46">
        <v>1038.6000000000001</v>
      </c>
      <c r="BK16" s="46">
        <v>658.47240000000011</v>
      </c>
      <c r="BL16" s="46">
        <v>610.90000000000009</v>
      </c>
      <c r="BM16" s="46">
        <v>36.090980701063422</v>
      </c>
      <c r="BN16" s="46">
        <v>28.3</v>
      </c>
      <c r="BO16" s="46">
        <v>2</v>
      </c>
      <c r="BP16" s="46">
        <v>164</v>
      </c>
      <c r="BQ16" s="46">
        <v>213.2</v>
      </c>
      <c r="BR16" s="46">
        <v>163.9</v>
      </c>
      <c r="BS16" s="46">
        <v>103.91260000000001</v>
      </c>
      <c r="BT16" s="46">
        <v>14</v>
      </c>
      <c r="BU16" s="46">
        <v>8.8759999999999994</v>
      </c>
      <c r="BV16" s="46">
        <v>13.5</v>
      </c>
      <c r="BW16" s="46">
        <v>8.5589999999999993</v>
      </c>
      <c r="BX16" s="46">
        <v>471.59999999999997</v>
      </c>
      <c r="BY16" s="46">
        <v>410</v>
      </c>
      <c r="BZ16" s="46">
        <v>41.8</v>
      </c>
      <c r="CA16" s="46">
        <v>26.501199999999997</v>
      </c>
      <c r="CB16" s="46">
        <v>83.699999999999989</v>
      </c>
      <c r="CC16" s="46">
        <v>53.065799999999996</v>
      </c>
      <c r="CD16" s="46">
        <v>0</v>
      </c>
      <c r="CE16" s="46">
        <v>0</v>
      </c>
      <c r="CF16" s="46">
        <v>3</v>
      </c>
      <c r="CG16" s="46">
        <v>0</v>
      </c>
      <c r="CH16" s="46">
        <v>0</v>
      </c>
      <c r="CI16" s="46">
        <v>0</v>
      </c>
      <c r="CJ16" s="46">
        <v>0</v>
      </c>
      <c r="CK16" s="46">
        <v>0</v>
      </c>
      <c r="CL16" s="46">
        <v>1413.1</v>
      </c>
      <c r="CM16" s="46">
        <v>706.55</v>
      </c>
      <c r="CN16" s="46">
        <v>5.4</v>
      </c>
      <c r="CO16" s="46">
        <v>2.7</v>
      </c>
      <c r="CP16" s="46">
        <v>43.800000000000011</v>
      </c>
      <c r="CQ16" s="46">
        <v>21.900000000000006</v>
      </c>
      <c r="CR16" s="46">
        <v>0</v>
      </c>
      <c r="CS16" s="46">
        <v>0</v>
      </c>
      <c r="CT16" s="46">
        <v>200</v>
      </c>
      <c r="CU16" s="46">
        <v>1400</v>
      </c>
      <c r="CV16" s="46">
        <v>6.5</v>
      </c>
      <c r="CW16" s="46">
        <v>4.1210000000000013</v>
      </c>
      <c r="CX16" s="46">
        <v>57.300000000000004</v>
      </c>
      <c r="CY16" s="46">
        <v>36.328200000000002</v>
      </c>
      <c r="CZ16" s="47">
        <f t="shared" si="2"/>
        <v>26255.999999999993</v>
      </c>
      <c r="DA16" s="47">
        <f t="shared" si="2"/>
        <v>7665.1272172245808</v>
      </c>
    </row>
    <row r="17" spans="1:105" ht="13.5" thickBot="1">
      <c r="A17" s="33" t="s">
        <v>10</v>
      </c>
      <c r="B17" s="46">
        <v>2296.9</v>
      </c>
      <c r="C17" s="46">
        <v>418.5</v>
      </c>
      <c r="D17" s="46">
        <v>2556.8000000000002</v>
      </c>
      <c r="E17" s="46">
        <v>763.5</v>
      </c>
      <c r="F17" s="46">
        <v>2500</v>
      </c>
      <c r="G17" s="46">
        <v>450</v>
      </c>
      <c r="H17" s="46">
        <v>1296.9000000000001</v>
      </c>
      <c r="I17" s="46">
        <v>1142</v>
      </c>
      <c r="J17" s="46">
        <v>34.700000000000003</v>
      </c>
      <c r="K17" s="46">
        <v>14</v>
      </c>
      <c r="L17" s="46">
        <v>6966</v>
      </c>
      <c r="M17" s="46">
        <v>3000</v>
      </c>
      <c r="N17" s="46">
        <v>15015.900000000001</v>
      </c>
      <c r="O17" s="46">
        <v>3643.0875000000001</v>
      </c>
      <c r="P17" s="46">
        <v>816.60000000000014</v>
      </c>
      <c r="Q17" s="46">
        <v>55</v>
      </c>
      <c r="R17" s="46">
        <v>63.8</v>
      </c>
      <c r="S17" s="46">
        <v>14.867944070429829</v>
      </c>
      <c r="T17" s="46">
        <v>4804.0999999999995</v>
      </c>
      <c r="U17" s="46">
        <v>1200.8739846598767</v>
      </c>
      <c r="V17" s="46">
        <v>56236.7</v>
      </c>
      <c r="W17" s="46">
        <v>10123</v>
      </c>
      <c r="X17" s="46">
        <v>20.7</v>
      </c>
      <c r="Y17" s="46">
        <v>66.467889908256879</v>
      </c>
      <c r="Z17" s="46">
        <v>20544</v>
      </c>
      <c r="AA17" s="46">
        <v>2460</v>
      </c>
      <c r="AB17" s="46">
        <v>29814.799999999999</v>
      </c>
      <c r="AC17" s="46">
        <v>7334</v>
      </c>
      <c r="AD17" s="46">
        <v>4612.2000000000007</v>
      </c>
      <c r="AE17" s="46">
        <v>179</v>
      </c>
      <c r="AF17" s="46">
        <v>13785.6</v>
      </c>
      <c r="AG17" s="46">
        <v>5500</v>
      </c>
      <c r="AH17" s="46">
        <v>92.6</v>
      </c>
      <c r="AI17" s="46">
        <v>7</v>
      </c>
      <c r="AJ17" s="46">
        <v>70</v>
      </c>
      <c r="AK17" s="46">
        <v>16</v>
      </c>
      <c r="AL17" s="46">
        <v>71.199999999999989</v>
      </c>
      <c r="AM17" s="46">
        <v>3.5</v>
      </c>
      <c r="AN17" s="46">
        <v>0</v>
      </c>
      <c r="AO17" s="46">
        <v>0</v>
      </c>
      <c r="AP17" s="46">
        <v>4790.7000000000007</v>
      </c>
      <c r="AQ17" s="46">
        <v>831</v>
      </c>
      <c r="AR17" s="46">
        <v>422.30000000000007</v>
      </c>
      <c r="AS17" s="46">
        <v>27.834089298369957</v>
      </c>
      <c r="AT17" s="46">
        <v>173.1</v>
      </c>
      <c r="AU17" s="46">
        <v>25.965</v>
      </c>
      <c r="AV17" s="46">
        <v>948.19999999999993</v>
      </c>
      <c r="AW17" s="46">
        <v>375.41855203619906</v>
      </c>
      <c r="AX17" s="46">
        <v>0</v>
      </c>
      <c r="AY17" s="46">
        <v>0</v>
      </c>
      <c r="AZ17" s="46">
        <v>0</v>
      </c>
      <c r="BA17" s="46">
        <v>0</v>
      </c>
      <c r="BB17" s="46">
        <v>0</v>
      </c>
      <c r="BC17" s="46">
        <v>0</v>
      </c>
      <c r="BD17" s="46">
        <v>0</v>
      </c>
      <c r="BE17" s="46">
        <v>0</v>
      </c>
      <c r="BF17" s="46">
        <v>53.900000000000006</v>
      </c>
      <c r="BG17" s="46">
        <v>13.475000000000001</v>
      </c>
      <c r="BH17" s="46">
        <v>0</v>
      </c>
      <c r="BI17" s="46">
        <v>0</v>
      </c>
      <c r="BJ17" s="46">
        <v>2.5</v>
      </c>
      <c r="BK17" s="46">
        <v>0.625</v>
      </c>
      <c r="BL17" s="46">
        <v>343</v>
      </c>
      <c r="BM17" s="46">
        <v>50.7</v>
      </c>
      <c r="BN17" s="46">
        <v>13</v>
      </c>
      <c r="BO17" s="46">
        <v>3.25</v>
      </c>
      <c r="BP17" s="46">
        <v>371.2</v>
      </c>
      <c r="BQ17" s="46">
        <v>133</v>
      </c>
      <c r="BR17" s="46">
        <v>376.6</v>
      </c>
      <c r="BS17" s="46">
        <v>94.15</v>
      </c>
      <c r="BT17" s="46">
        <v>0</v>
      </c>
      <c r="BU17" s="46">
        <v>0</v>
      </c>
      <c r="BV17" s="46">
        <v>53.4</v>
      </c>
      <c r="BW17" s="46">
        <v>13.35</v>
      </c>
      <c r="BX17" s="46">
        <v>0</v>
      </c>
      <c r="BY17" s="46">
        <v>0</v>
      </c>
      <c r="BZ17" s="46">
        <v>140</v>
      </c>
      <c r="CA17" s="46">
        <v>29</v>
      </c>
      <c r="CB17" s="46">
        <v>0</v>
      </c>
      <c r="CC17" s="46">
        <v>0</v>
      </c>
      <c r="CD17" s="46">
        <v>0</v>
      </c>
      <c r="CE17" s="46">
        <v>0</v>
      </c>
      <c r="CF17" s="46">
        <v>0</v>
      </c>
      <c r="CG17" s="46">
        <v>0</v>
      </c>
      <c r="CH17" s="46">
        <v>0</v>
      </c>
      <c r="CI17" s="46">
        <v>0</v>
      </c>
      <c r="CJ17" s="46">
        <v>0</v>
      </c>
      <c r="CK17" s="46">
        <v>0</v>
      </c>
      <c r="CL17" s="46">
        <v>1580.4</v>
      </c>
      <c r="CM17" s="46">
        <v>316.08000000000004</v>
      </c>
      <c r="CN17" s="46">
        <v>0</v>
      </c>
      <c r="CO17" s="46">
        <v>0</v>
      </c>
      <c r="CP17" s="46">
        <v>70.8</v>
      </c>
      <c r="CQ17" s="46">
        <v>21.24</v>
      </c>
      <c r="CR17" s="46">
        <v>0</v>
      </c>
      <c r="CS17" s="46">
        <v>0</v>
      </c>
      <c r="CT17" s="46">
        <v>0</v>
      </c>
      <c r="CU17" s="46">
        <v>0</v>
      </c>
      <c r="CV17" s="46">
        <v>0</v>
      </c>
      <c r="CW17" s="46">
        <v>0</v>
      </c>
      <c r="CX17" s="46">
        <v>0</v>
      </c>
      <c r="CY17" s="46">
        <v>0</v>
      </c>
      <c r="CZ17" s="47">
        <f t="shared" si="2"/>
        <v>170938.60000000003</v>
      </c>
      <c r="DA17" s="47">
        <f t="shared" si="2"/>
        <v>38325.884959973126</v>
      </c>
    </row>
    <row r="18" spans="1:105" ht="13.5" thickBot="1">
      <c r="A18" s="33" t="s">
        <v>11</v>
      </c>
      <c r="B18" s="46">
        <v>117.1</v>
      </c>
      <c r="C18" s="46">
        <v>13.4</v>
      </c>
      <c r="D18" s="46">
        <v>12.4</v>
      </c>
      <c r="E18" s="46">
        <v>3.2240000000000002</v>
      </c>
      <c r="F18" s="46">
        <v>59.8</v>
      </c>
      <c r="G18" s="46">
        <v>15.432258064516128</v>
      </c>
      <c r="H18" s="46">
        <v>89.9</v>
      </c>
      <c r="I18" s="46">
        <v>23.374000000000002</v>
      </c>
      <c r="J18" s="46">
        <v>0</v>
      </c>
      <c r="K18" s="46">
        <v>0</v>
      </c>
      <c r="L18" s="46">
        <v>321.59999999999997</v>
      </c>
      <c r="M18" s="46">
        <v>83.895652173913035</v>
      </c>
      <c r="N18" s="46">
        <v>251.6</v>
      </c>
      <c r="O18" s="46">
        <v>62.9</v>
      </c>
      <c r="P18" s="46">
        <v>18.599999999999998</v>
      </c>
      <c r="Q18" s="46">
        <v>2.5</v>
      </c>
      <c r="R18" s="46">
        <v>0</v>
      </c>
      <c r="S18" s="46">
        <v>0</v>
      </c>
      <c r="T18" s="46">
        <v>0</v>
      </c>
      <c r="U18" s="46">
        <v>0</v>
      </c>
      <c r="V18" s="46">
        <v>1185.2</v>
      </c>
      <c r="W18" s="46">
        <v>410.26153846153846</v>
      </c>
      <c r="X18" s="46">
        <v>0</v>
      </c>
      <c r="Y18" s="46">
        <v>0</v>
      </c>
      <c r="Z18" s="46">
        <v>5.5</v>
      </c>
      <c r="AA18" s="46">
        <v>1.9038461538461537</v>
      </c>
      <c r="AB18" s="46">
        <v>0</v>
      </c>
      <c r="AC18" s="46">
        <v>0</v>
      </c>
      <c r="AD18" s="46">
        <v>0</v>
      </c>
      <c r="AE18" s="46">
        <v>0</v>
      </c>
      <c r="AF18" s="46">
        <v>2.2000000000000002</v>
      </c>
      <c r="AG18" s="46">
        <v>0.17347670250896061</v>
      </c>
      <c r="AH18" s="46">
        <v>0</v>
      </c>
      <c r="AI18" s="46">
        <v>0</v>
      </c>
      <c r="AJ18" s="46">
        <v>8</v>
      </c>
      <c r="AK18" s="46">
        <v>1.8</v>
      </c>
      <c r="AL18" s="46">
        <v>0</v>
      </c>
      <c r="AM18" s="46">
        <v>0</v>
      </c>
      <c r="AN18" s="46">
        <v>0</v>
      </c>
      <c r="AO18" s="46">
        <v>0</v>
      </c>
      <c r="AP18" s="46">
        <v>246</v>
      </c>
      <c r="AQ18" s="46">
        <v>20</v>
      </c>
      <c r="AR18" s="46">
        <v>1.9</v>
      </c>
      <c r="AS18" s="46">
        <v>0.55099999999999993</v>
      </c>
      <c r="AT18" s="46">
        <v>11.899999999999999</v>
      </c>
      <c r="AU18" s="46">
        <v>3.4509999999999992</v>
      </c>
      <c r="AV18" s="46">
        <v>4</v>
      </c>
      <c r="AW18" s="46">
        <v>1.1599999999999999</v>
      </c>
      <c r="AX18" s="46">
        <v>0</v>
      </c>
      <c r="AY18" s="46">
        <v>0</v>
      </c>
      <c r="AZ18" s="46">
        <v>0</v>
      </c>
      <c r="BA18" s="46">
        <v>0</v>
      </c>
      <c r="BB18" s="46">
        <v>1.1000000000000001</v>
      </c>
      <c r="BC18" s="46">
        <v>0.32962199390177482</v>
      </c>
      <c r="BD18" s="46">
        <v>0</v>
      </c>
      <c r="BE18" s="46">
        <v>0</v>
      </c>
      <c r="BF18" s="46">
        <v>0</v>
      </c>
      <c r="BG18" s="46">
        <v>0</v>
      </c>
      <c r="BH18" s="46">
        <v>0</v>
      </c>
      <c r="BI18" s="46">
        <v>0</v>
      </c>
      <c r="BJ18" s="46">
        <v>7.3</v>
      </c>
      <c r="BK18" s="46">
        <v>2.1874914140754145</v>
      </c>
      <c r="BL18" s="46">
        <v>0</v>
      </c>
      <c r="BM18" s="46">
        <v>0</v>
      </c>
      <c r="BN18" s="46">
        <v>0</v>
      </c>
      <c r="BO18" s="46">
        <v>0</v>
      </c>
      <c r="BP18" s="46">
        <v>221.1</v>
      </c>
      <c r="BQ18" s="46">
        <v>221</v>
      </c>
      <c r="BR18" s="46">
        <v>0</v>
      </c>
      <c r="BS18" s="46">
        <v>0</v>
      </c>
      <c r="BT18" s="46">
        <v>0</v>
      </c>
      <c r="BU18" s="46">
        <v>0</v>
      </c>
      <c r="BV18" s="46">
        <v>0</v>
      </c>
      <c r="BW18" s="46">
        <v>0</v>
      </c>
      <c r="BX18" s="46">
        <v>0</v>
      </c>
      <c r="BY18" s="46">
        <v>0</v>
      </c>
      <c r="BZ18" s="46">
        <v>0</v>
      </c>
      <c r="CA18" s="46">
        <v>0</v>
      </c>
      <c r="CB18" s="46">
        <v>0</v>
      </c>
      <c r="CC18" s="46">
        <v>0</v>
      </c>
      <c r="CD18" s="46">
        <v>12</v>
      </c>
      <c r="CE18" s="46">
        <v>3.4799999999999995</v>
      </c>
      <c r="CF18" s="46">
        <v>0</v>
      </c>
      <c r="CG18" s="46">
        <v>0</v>
      </c>
      <c r="CH18" s="46">
        <v>1</v>
      </c>
      <c r="CI18" s="46">
        <v>0.3</v>
      </c>
      <c r="CJ18" s="46">
        <v>0</v>
      </c>
      <c r="CK18" s="46">
        <v>0</v>
      </c>
      <c r="CL18" s="46">
        <v>0</v>
      </c>
      <c r="CM18" s="46">
        <v>0</v>
      </c>
      <c r="CN18" s="46">
        <v>0</v>
      </c>
      <c r="CO18" s="46">
        <v>0</v>
      </c>
      <c r="CP18" s="46">
        <v>0</v>
      </c>
      <c r="CQ18" s="46">
        <v>0</v>
      </c>
      <c r="CR18" s="46">
        <v>0</v>
      </c>
      <c r="CS18" s="46">
        <v>0</v>
      </c>
      <c r="CT18" s="46">
        <v>0</v>
      </c>
      <c r="CU18" s="46">
        <v>0</v>
      </c>
      <c r="CV18" s="46">
        <v>0</v>
      </c>
      <c r="CW18" s="46">
        <v>0</v>
      </c>
      <c r="CX18" s="46">
        <v>23.4</v>
      </c>
      <c r="CY18" s="46">
        <v>6.7859999999999987</v>
      </c>
      <c r="CZ18" s="47">
        <f t="shared" si="2"/>
        <v>2601.6</v>
      </c>
      <c r="DA18" s="47">
        <f t="shared" si="2"/>
        <v>878.10988496430002</v>
      </c>
    </row>
    <row r="19" spans="1:105" ht="15" thickBot="1">
      <c r="A19" s="34" t="s">
        <v>187</v>
      </c>
      <c r="B19" s="45">
        <f>B20+B21</f>
        <v>5325.9</v>
      </c>
      <c r="C19" s="45">
        <f t="shared" ref="C19:BN19" si="3">C20+C21</f>
        <v>4665.8861641221374</v>
      </c>
      <c r="D19" s="45">
        <f t="shared" si="3"/>
        <v>0</v>
      </c>
      <c r="E19" s="45">
        <f t="shared" si="3"/>
        <v>0</v>
      </c>
      <c r="F19" s="45">
        <f t="shared" si="3"/>
        <v>33</v>
      </c>
      <c r="G19" s="45">
        <f t="shared" si="3"/>
        <v>25.740000000000002</v>
      </c>
      <c r="H19" s="45">
        <f t="shared" si="3"/>
        <v>17.899999999999999</v>
      </c>
      <c r="I19" s="45">
        <f t="shared" si="3"/>
        <v>11.417831557772438</v>
      </c>
      <c r="J19" s="45">
        <f t="shared" si="3"/>
        <v>17272.599999999999</v>
      </c>
      <c r="K19" s="45">
        <f t="shared" si="3"/>
        <v>13037.888416774431</v>
      </c>
      <c r="L19" s="45">
        <f t="shared" si="3"/>
        <v>15203</v>
      </c>
      <c r="M19" s="45">
        <f t="shared" si="3"/>
        <v>10328</v>
      </c>
      <c r="N19" s="45">
        <f t="shared" si="3"/>
        <v>206607</v>
      </c>
      <c r="O19" s="45">
        <f t="shared" si="3"/>
        <v>157162.77599999998</v>
      </c>
      <c r="P19" s="45">
        <f t="shared" si="3"/>
        <v>1614.5</v>
      </c>
      <c r="Q19" s="45">
        <f t="shared" si="3"/>
        <v>1254.57</v>
      </c>
      <c r="R19" s="45">
        <f t="shared" si="3"/>
        <v>10470</v>
      </c>
      <c r="S19" s="45">
        <f t="shared" si="3"/>
        <v>6230</v>
      </c>
      <c r="T19" s="45">
        <f t="shared" si="3"/>
        <v>0</v>
      </c>
      <c r="U19" s="45">
        <f t="shared" si="3"/>
        <v>0</v>
      </c>
      <c r="V19" s="45">
        <f t="shared" si="3"/>
        <v>226</v>
      </c>
      <c r="W19" s="45">
        <f t="shared" si="3"/>
        <v>187</v>
      </c>
      <c r="X19" s="45">
        <f t="shared" si="3"/>
        <v>29450</v>
      </c>
      <c r="Y19" s="45">
        <f t="shared" si="3"/>
        <v>21075</v>
      </c>
      <c r="Z19" s="45">
        <f t="shared" si="3"/>
        <v>18.600000000000001</v>
      </c>
      <c r="AA19" s="45">
        <f t="shared" si="3"/>
        <v>11.346000000000002</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28.9</v>
      </c>
      <c r="AK19" s="45">
        <f t="shared" si="3"/>
        <v>20.246315789473684</v>
      </c>
      <c r="AL19" s="45">
        <f t="shared" si="3"/>
        <v>280.3</v>
      </c>
      <c r="AM19" s="45">
        <f t="shared" si="3"/>
        <v>174.01503759398497</v>
      </c>
      <c r="AN19" s="45">
        <f t="shared" si="3"/>
        <v>625.4</v>
      </c>
      <c r="AO19" s="45">
        <f t="shared" si="3"/>
        <v>424.16800000000001</v>
      </c>
      <c r="AP19" s="45">
        <f t="shared" si="3"/>
        <v>31.900000000000006</v>
      </c>
      <c r="AQ19" s="45">
        <f t="shared" si="3"/>
        <v>20.782255639097748</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7028.2999999999993</v>
      </c>
      <c r="BG19" s="45">
        <f t="shared" si="3"/>
        <v>3020.1272974086728</v>
      </c>
      <c r="BH19" s="45">
        <f t="shared" si="3"/>
        <v>0</v>
      </c>
      <c r="BI19" s="45">
        <f t="shared" si="3"/>
        <v>0</v>
      </c>
      <c r="BJ19" s="45">
        <f t="shared" si="3"/>
        <v>0</v>
      </c>
      <c r="BK19" s="45">
        <f t="shared" si="3"/>
        <v>0</v>
      </c>
      <c r="BL19" s="45">
        <f t="shared" si="3"/>
        <v>8928.7999999999993</v>
      </c>
      <c r="BM19" s="45">
        <f t="shared" si="3"/>
        <v>7499.36</v>
      </c>
      <c r="BN19" s="45">
        <f t="shared" si="3"/>
        <v>0</v>
      </c>
      <c r="BO19" s="45">
        <f t="shared" ref="BO19:CY19" si="4">BO20+BO21</f>
        <v>0</v>
      </c>
      <c r="BP19" s="45">
        <f t="shared" si="4"/>
        <v>0</v>
      </c>
      <c r="BQ19" s="45">
        <f t="shared" si="4"/>
        <v>0</v>
      </c>
      <c r="BR19" s="45">
        <f t="shared" si="4"/>
        <v>5</v>
      </c>
      <c r="BS19" s="45">
        <f t="shared" si="4"/>
        <v>2.258064516129032</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300</v>
      </c>
      <c r="CC19" s="45">
        <f t="shared" si="4"/>
        <v>129</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303467.09999999998</v>
      </c>
      <c r="DA19" s="45">
        <f>DA20+DA21</f>
        <v>225279.58138340167</v>
      </c>
    </row>
    <row r="20" spans="1:105" ht="13.5" thickBot="1">
      <c r="A20" s="33" t="s">
        <v>12</v>
      </c>
      <c r="B20" s="46">
        <v>95.9</v>
      </c>
      <c r="C20" s="46">
        <v>79.886164122137401</v>
      </c>
      <c r="D20" s="46">
        <v>0</v>
      </c>
      <c r="E20" s="46">
        <v>0</v>
      </c>
      <c r="F20" s="46">
        <v>0</v>
      </c>
      <c r="G20" s="46">
        <v>0</v>
      </c>
      <c r="H20" s="46">
        <v>0</v>
      </c>
      <c r="I20" s="46">
        <v>0</v>
      </c>
      <c r="J20" s="46">
        <v>12463</v>
      </c>
      <c r="K20" s="46">
        <v>9970</v>
      </c>
      <c r="L20" s="46">
        <v>15203</v>
      </c>
      <c r="M20" s="46">
        <v>10328</v>
      </c>
      <c r="N20" s="46">
        <v>56819.100000000006</v>
      </c>
      <c r="O20" s="46">
        <v>22353.666000000005</v>
      </c>
      <c r="P20" s="46">
        <v>1050</v>
      </c>
      <c r="Q20" s="46">
        <v>882</v>
      </c>
      <c r="R20" s="46">
        <v>3970</v>
      </c>
      <c r="S20" s="46">
        <v>2362</v>
      </c>
      <c r="T20" s="46">
        <v>0</v>
      </c>
      <c r="U20" s="46">
        <v>0</v>
      </c>
      <c r="V20" s="46">
        <v>32</v>
      </c>
      <c r="W20" s="46">
        <v>30</v>
      </c>
      <c r="X20" s="46">
        <v>720</v>
      </c>
      <c r="Y20" s="46">
        <v>500</v>
      </c>
      <c r="Z20" s="46">
        <v>0</v>
      </c>
      <c r="AA20" s="46">
        <v>0</v>
      </c>
      <c r="AB20" s="46">
        <v>0</v>
      </c>
      <c r="AC20" s="46">
        <v>0</v>
      </c>
      <c r="AD20" s="46">
        <v>0</v>
      </c>
      <c r="AE20" s="46">
        <v>0</v>
      </c>
      <c r="AF20" s="46">
        <v>0</v>
      </c>
      <c r="AG20" s="46">
        <v>0</v>
      </c>
      <c r="AH20" s="46">
        <v>0</v>
      </c>
      <c r="AI20" s="46">
        <v>0</v>
      </c>
      <c r="AJ20" s="46">
        <v>21.7</v>
      </c>
      <c r="AK20" s="46">
        <v>15.206315789473685</v>
      </c>
      <c r="AL20" s="46">
        <v>20</v>
      </c>
      <c r="AM20" s="46">
        <v>14.015037593984962</v>
      </c>
      <c r="AN20" s="46">
        <v>455</v>
      </c>
      <c r="AO20" s="46">
        <v>310</v>
      </c>
      <c r="AP20" s="46">
        <v>16.300000000000004</v>
      </c>
      <c r="AQ20" s="46">
        <v>11.422255639097747</v>
      </c>
      <c r="AR20" s="46">
        <v>0</v>
      </c>
      <c r="AS20" s="46">
        <v>0</v>
      </c>
      <c r="AT20" s="46">
        <v>0</v>
      </c>
      <c r="AU20" s="46">
        <v>0</v>
      </c>
      <c r="AV20" s="46">
        <v>0</v>
      </c>
      <c r="AW20" s="46">
        <v>0</v>
      </c>
      <c r="AX20" s="46">
        <v>0</v>
      </c>
      <c r="AY20" s="46">
        <v>0</v>
      </c>
      <c r="AZ20" s="46">
        <v>0</v>
      </c>
      <c r="BA20" s="46">
        <v>0</v>
      </c>
      <c r="BB20" s="46">
        <v>0</v>
      </c>
      <c r="BC20" s="46">
        <v>0</v>
      </c>
      <c r="BD20" s="46">
        <v>0</v>
      </c>
      <c r="BE20" s="46">
        <v>0</v>
      </c>
      <c r="BF20" s="46">
        <v>3130.7</v>
      </c>
      <c r="BG20" s="46">
        <v>2087.1333333333332</v>
      </c>
      <c r="BH20" s="46">
        <v>0</v>
      </c>
      <c r="BI20" s="46">
        <v>0</v>
      </c>
      <c r="BJ20" s="46">
        <v>0</v>
      </c>
      <c r="BK20" s="46">
        <v>0</v>
      </c>
      <c r="BL20" s="46">
        <v>594.80000000000007</v>
      </c>
      <c r="BM20" s="46">
        <v>416.36</v>
      </c>
      <c r="BN20" s="46">
        <v>0</v>
      </c>
      <c r="BO20" s="46">
        <v>0</v>
      </c>
      <c r="BP20" s="46">
        <v>0</v>
      </c>
      <c r="BQ20" s="46">
        <v>0</v>
      </c>
      <c r="BR20" s="46">
        <v>5</v>
      </c>
      <c r="BS20" s="46">
        <v>2.258064516129032</v>
      </c>
      <c r="BT20" s="46">
        <v>0</v>
      </c>
      <c r="BU20" s="46">
        <v>0</v>
      </c>
      <c r="BV20" s="46">
        <v>0</v>
      </c>
      <c r="BW20" s="46">
        <v>0</v>
      </c>
      <c r="BX20" s="46">
        <v>0</v>
      </c>
      <c r="BY20" s="46">
        <v>0</v>
      </c>
      <c r="BZ20" s="46">
        <v>0</v>
      </c>
      <c r="CA20" s="46">
        <v>0</v>
      </c>
      <c r="CB20" s="46">
        <v>300</v>
      </c>
      <c r="CC20" s="46">
        <v>129</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94896.5</v>
      </c>
      <c r="DA20" s="47">
        <f t="shared" si="2"/>
        <v>49490.947170994157</v>
      </c>
    </row>
    <row r="21" spans="1:105" ht="13.5" thickBot="1">
      <c r="A21" s="33" t="s">
        <v>13</v>
      </c>
      <c r="B21" s="46">
        <v>5230</v>
      </c>
      <c r="C21" s="46">
        <v>4586</v>
      </c>
      <c r="D21" s="46">
        <v>0</v>
      </c>
      <c r="E21" s="46">
        <v>0</v>
      </c>
      <c r="F21" s="46">
        <v>33</v>
      </c>
      <c r="G21" s="46">
        <v>25.740000000000002</v>
      </c>
      <c r="H21" s="46">
        <v>17.899999999999999</v>
      </c>
      <c r="I21" s="46">
        <v>11.417831557772438</v>
      </c>
      <c r="J21" s="46">
        <v>4809.5999999999995</v>
      </c>
      <c r="K21" s="46">
        <v>3067.8884167744309</v>
      </c>
      <c r="L21" s="46"/>
      <c r="M21" s="46"/>
      <c r="N21" s="46">
        <v>149787.9</v>
      </c>
      <c r="O21" s="46">
        <v>134809.10999999999</v>
      </c>
      <c r="P21" s="46">
        <v>564.5</v>
      </c>
      <c r="Q21" s="46">
        <v>372.57</v>
      </c>
      <c r="R21" s="46">
        <v>6500</v>
      </c>
      <c r="S21" s="46">
        <v>3868</v>
      </c>
      <c r="T21" s="46">
        <v>0</v>
      </c>
      <c r="U21" s="46">
        <v>0</v>
      </c>
      <c r="V21" s="46">
        <v>194</v>
      </c>
      <c r="W21" s="46">
        <v>157</v>
      </c>
      <c r="X21" s="46">
        <v>28730</v>
      </c>
      <c r="Y21" s="46">
        <v>20575</v>
      </c>
      <c r="Z21" s="46">
        <v>18.600000000000001</v>
      </c>
      <c r="AA21" s="46">
        <v>11.346000000000002</v>
      </c>
      <c r="AB21" s="46">
        <v>0</v>
      </c>
      <c r="AC21" s="46">
        <v>0</v>
      </c>
      <c r="AD21" s="46">
        <v>0</v>
      </c>
      <c r="AE21" s="46">
        <v>0</v>
      </c>
      <c r="AF21" s="46">
        <v>0</v>
      </c>
      <c r="AG21" s="46">
        <v>0</v>
      </c>
      <c r="AH21" s="46">
        <v>0</v>
      </c>
      <c r="AI21" s="46">
        <v>0</v>
      </c>
      <c r="AJ21" s="46">
        <v>7.1999999999999993</v>
      </c>
      <c r="AK21" s="46">
        <v>5.0399999999999983</v>
      </c>
      <c r="AL21" s="46">
        <v>260.3</v>
      </c>
      <c r="AM21" s="46">
        <v>160</v>
      </c>
      <c r="AN21" s="46">
        <v>170.39999999999998</v>
      </c>
      <c r="AO21" s="46">
        <v>114.16799999999998</v>
      </c>
      <c r="AP21" s="46">
        <v>15.600000000000001</v>
      </c>
      <c r="AQ21" s="46">
        <v>9.3600000000000012</v>
      </c>
      <c r="AR21" s="46">
        <v>0</v>
      </c>
      <c r="AS21" s="46">
        <v>0</v>
      </c>
      <c r="AT21" s="46">
        <v>0</v>
      </c>
      <c r="AU21" s="46">
        <v>0</v>
      </c>
      <c r="AV21" s="46">
        <v>0</v>
      </c>
      <c r="AW21" s="46">
        <v>0</v>
      </c>
      <c r="AX21" s="46">
        <v>0</v>
      </c>
      <c r="AY21" s="46">
        <v>0</v>
      </c>
      <c r="AZ21" s="46">
        <v>0</v>
      </c>
      <c r="BA21" s="46">
        <v>0</v>
      </c>
      <c r="BB21" s="46">
        <v>0</v>
      </c>
      <c r="BC21" s="46">
        <v>0</v>
      </c>
      <c r="BD21" s="46">
        <v>0</v>
      </c>
      <c r="BE21" s="46">
        <v>0</v>
      </c>
      <c r="BF21" s="46">
        <v>3897.6</v>
      </c>
      <c r="BG21" s="46">
        <v>932.99396407533959</v>
      </c>
      <c r="BH21" s="46">
        <v>0</v>
      </c>
      <c r="BI21" s="46">
        <v>0</v>
      </c>
      <c r="BJ21" s="46">
        <v>0</v>
      </c>
      <c r="BK21" s="46">
        <v>0</v>
      </c>
      <c r="BL21" s="46">
        <v>8334</v>
      </c>
      <c r="BM21" s="46">
        <v>7083</v>
      </c>
      <c r="BN21" s="46">
        <v>0</v>
      </c>
      <c r="BO21" s="46">
        <v>0</v>
      </c>
      <c r="BP21" s="46">
        <v>0</v>
      </c>
      <c r="BQ21" s="46">
        <v>0</v>
      </c>
      <c r="BR21" s="46">
        <v>0</v>
      </c>
      <c r="BS21" s="46">
        <v>0</v>
      </c>
      <c r="BT21" s="46">
        <v>0</v>
      </c>
      <c r="BU21" s="46">
        <v>0</v>
      </c>
      <c r="BV21" s="46">
        <v>0</v>
      </c>
      <c r="BW21" s="46">
        <v>0</v>
      </c>
      <c r="BX21" s="46">
        <v>0</v>
      </c>
      <c r="BY21" s="46">
        <v>0</v>
      </c>
      <c r="BZ21" s="46">
        <v>0</v>
      </c>
      <c r="CA21" s="46">
        <v>0</v>
      </c>
      <c r="CB21" s="46">
        <v>0</v>
      </c>
      <c r="CC21" s="46">
        <v>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208570.6</v>
      </c>
      <c r="DA21" s="47">
        <f t="shared" si="2"/>
        <v>175788.63421240752</v>
      </c>
    </row>
    <row r="22" spans="1:105" ht="15" thickBot="1">
      <c r="A22" s="35" t="s">
        <v>189</v>
      </c>
      <c r="B22" s="45">
        <f>SUM(B23:B35)</f>
        <v>25808.899999999998</v>
      </c>
      <c r="C22" s="45">
        <f t="shared" ref="C22:BN22" si="5">SUM(C23:C35)</f>
        <v>3550.0290964781748</v>
      </c>
      <c r="D22" s="45">
        <f t="shared" si="5"/>
        <v>29692.399999999998</v>
      </c>
      <c r="E22" s="45">
        <f t="shared" si="5"/>
        <v>3303.1213208652421</v>
      </c>
      <c r="F22" s="45">
        <f t="shared" si="5"/>
        <v>10554.600000000002</v>
      </c>
      <c r="G22" s="45">
        <f t="shared" si="5"/>
        <v>1391.4069061727473</v>
      </c>
      <c r="H22" s="45">
        <f t="shared" si="5"/>
        <v>20897.500000000007</v>
      </c>
      <c r="I22" s="45">
        <f t="shared" si="5"/>
        <v>2070.4425443778309</v>
      </c>
      <c r="J22" s="45">
        <f t="shared" si="5"/>
        <v>10253.799999999996</v>
      </c>
      <c r="K22" s="45">
        <f t="shared" si="5"/>
        <v>1707.1650651229943</v>
      </c>
      <c r="L22" s="45">
        <f t="shared" si="5"/>
        <v>53715.900000000016</v>
      </c>
      <c r="M22" s="45">
        <f t="shared" si="5"/>
        <v>8710.441259583642</v>
      </c>
      <c r="N22" s="45">
        <f t="shared" si="5"/>
        <v>164216.09999999992</v>
      </c>
      <c r="O22" s="45">
        <f t="shared" si="5"/>
        <v>12977.225499999988</v>
      </c>
      <c r="P22" s="45">
        <f t="shared" si="5"/>
        <v>18567.899999999998</v>
      </c>
      <c r="Q22" s="45">
        <f t="shared" si="5"/>
        <v>2824.6022933584813</v>
      </c>
      <c r="R22" s="45">
        <f t="shared" si="5"/>
        <v>14495.699999999999</v>
      </c>
      <c r="S22" s="45">
        <f t="shared" si="5"/>
        <v>1218.2302345615187</v>
      </c>
      <c r="T22" s="45">
        <f t="shared" si="5"/>
        <v>115313.7</v>
      </c>
      <c r="U22" s="45">
        <f t="shared" si="5"/>
        <v>33225.516382954804</v>
      </c>
      <c r="V22" s="45">
        <f t="shared" si="5"/>
        <v>158115.79999999999</v>
      </c>
      <c r="W22" s="45">
        <f t="shared" si="5"/>
        <v>14299.090362048755</v>
      </c>
      <c r="X22" s="45">
        <f t="shared" si="5"/>
        <v>5436.2000000000007</v>
      </c>
      <c r="Y22" s="45">
        <f t="shared" si="5"/>
        <v>1431.3563871859822</v>
      </c>
      <c r="Z22" s="45">
        <f t="shared" si="5"/>
        <v>52682.6</v>
      </c>
      <c r="AA22" s="45">
        <f t="shared" si="5"/>
        <v>4646.5497169076198</v>
      </c>
      <c r="AB22" s="45">
        <f t="shared" si="5"/>
        <v>69533.599999999991</v>
      </c>
      <c r="AC22" s="45">
        <f t="shared" si="5"/>
        <v>2581.5347815785581</v>
      </c>
      <c r="AD22" s="45">
        <f t="shared" si="5"/>
        <v>25511.7</v>
      </c>
      <c r="AE22" s="45">
        <f t="shared" si="5"/>
        <v>3540.6309240888509</v>
      </c>
      <c r="AF22" s="45">
        <f t="shared" si="5"/>
        <v>20798.5</v>
      </c>
      <c r="AG22" s="45">
        <f t="shared" si="5"/>
        <v>4230.6523140166446</v>
      </c>
      <c r="AH22" s="45">
        <f t="shared" si="5"/>
        <v>1356.8000000000002</v>
      </c>
      <c r="AI22" s="45">
        <f t="shared" si="5"/>
        <v>218.72224999999997</v>
      </c>
      <c r="AJ22" s="45">
        <f t="shared" si="5"/>
        <v>3178.7999999999997</v>
      </c>
      <c r="AK22" s="45">
        <f t="shared" si="5"/>
        <v>329.51899999999995</v>
      </c>
      <c r="AL22" s="45">
        <f t="shared" si="5"/>
        <v>155</v>
      </c>
      <c r="AM22" s="45">
        <f t="shared" si="5"/>
        <v>16.438676081200352</v>
      </c>
      <c r="AN22" s="45">
        <f t="shared" si="5"/>
        <v>266.10000000000002</v>
      </c>
      <c r="AO22" s="45">
        <f t="shared" si="5"/>
        <v>68.185190938511326</v>
      </c>
      <c r="AP22" s="45">
        <f t="shared" si="5"/>
        <v>199104.60000000003</v>
      </c>
      <c r="AQ22" s="45">
        <f t="shared" si="5"/>
        <v>23523.802081183352</v>
      </c>
      <c r="AR22" s="45">
        <f t="shared" si="5"/>
        <v>25072.5</v>
      </c>
      <c r="AS22" s="45">
        <f t="shared" si="5"/>
        <v>3823.1221696503194</v>
      </c>
      <c r="AT22" s="45">
        <f t="shared" si="5"/>
        <v>34687.800000000003</v>
      </c>
      <c r="AU22" s="45">
        <f t="shared" si="5"/>
        <v>5136.2559002260959</v>
      </c>
      <c r="AV22" s="45">
        <f t="shared" si="5"/>
        <v>30249.600000000002</v>
      </c>
      <c r="AW22" s="45">
        <f t="shared" si="5"/>
        <v>4474.4986666666682</v>
      </c>
      <c r="AX22" s="45">
        <f t="shared" si="5"/>
        <v>935</v>
      </c>
      <c r="AY22" s="45">
        <f t="shared" si="5"/>
        <v>49.305000000000007</v>
      </c>
      <c r="AZ22" s="45">
        <f t="shared" si="5"/>
        <v>140</v>
      </c>
      <c r="BA22" s="45">
        <f t="shared" si="5"/>
        <v>14</v>
      </c>
      <c r="BB22" s="45">
        <f t="shared" si="5"/>
        <v>119.60000000000002</v>
      </c>
      <c r="BC22" s="45">
        <f t="shared" si="5"/>
        <v>16.759995911302987</v>
      </c>
      <c r="BD22" s="45">
        <f t="shared" si="5"/>
        <v>1818.9000000000003</v>
      </c>
      <c r="BE22" s="45">
        <f t="shared" si="5"/>
        <v>105.36578890725526</v>
      </c>
      <c r="BF22" s="45">
        <f t="shared" si="5"/>
        <v>21850</v>
      </c>
      <c r="BG22" s="45">
        <f t="shared" si="5"/>
        <v>4245.7418857554794</v>
      </c>
      <c r="BH22" s="45">
        <f t="shared" si="5"/>
        <v>8571.3000000000029</v>
      </c>
      <c r="BI22" s="45">
        <f t="shared" si="5"/>
        <v>377.54943239740493</v>
      </c>
      <c r="BJ22" s="45">
        <f t="shared" si="5"/>
        <v>14208.000000000002</v>
      </c>
      <c r="BK22" s="45">
        <f t="shared" si="5"/>
        <v>3720.050174365223</v>
      </c>
      <c r="BL22" s="45">
        <f t="shared" si="5"/>
        <v>66951.8</v>
      </c>
      <c r="BM22" s="45">
        <f t="shared" si="5"/>
        <v>11454.224999999999</v>
      </c>
      <c r="BN22" s="45">
        <f t="shared" si="5"/>
        <v>11509</v>
      </c>
      <c r="BO22" s="45">
        <f t="shared" ref="BO22:CY22" si="6">SUM(BO23:BO35)</f>
        <v>837.58500000000004</v>
      </c>
      <c r="BP22" s="45">
        <f t="shared" si="6"/>
        <v>27438.400000000001</v>
      </c>
      <c r="BQ22" s="45">
        <f t="shared" si="6"/>
        <v>4522.7402719276197</v>
      </c>
      <c r="BR22" s="45">
        <f t="shared" si="6"/>
        <v>1005.6</v>
      </c>
      <c r="BS22" s="45">
        <f t="shared" si="6"/>
        <v>164.05272727272728</v>
      </c>
      <c r="BT22" s="45">
        <f t="shared" si="6"/>
        <v>80.099999999999994</v>
      </c>
      <c r="BU22" s="45">
        <f t="shared" si="6"/>
        <v>18.966179862370922</v>
      </c>
      <c r="BV22" s="45">
        <f t="shared" si="6"/>
        <v>7329.2000000000007</v>
      </c>
      <c r="BW22" s="45">
        <f t="shared" si="6"/>
        <v>1061.9242144055099</v>
      </c>
      <c r="BX22" s="45">
        <f t="shared" si="6"/>
        <v>6658.1</v>
      </c>
      <c r="BY22" s="45">
        <f t="shared" si="6"/>
        <v>1207.7717062811003</v>
      </c>
      <c r="BZ22" s="45">
        <f t="shared" si="6"/>
        <v>3717.1</v>
      </c>
      <c r="CA22" s="45">
        <f t="shared" si="6"/>
        <v>155.82691186563849</v>
      </c>
      <c r="CB22" s="45">
        <f t="shared" si="6"/>
        <v>10674.8</v>
      </c>
      <c r="CC22" s="45">
        <f t="shared" si="6"/>
        <v>2235.8237489447065</v>
      </c>
      <c r="CD22" s="45">
        <f t="shared" si="6"/>
        <v>5408.6</v>
      </c>
      <c r="CE22" s="45">
        <f t="shared" si="6"/>
        <v>1211.8714397156709</v>
      </c>
      <c r="CF22" s="45">
        <f t="shared" si="6"/>
        <v>16456.899999999998</v>
      </c>
      <c r="CG22" s="45">
        <f t="shared" si="6"/>
        <v>3045.6043294065612</v>
      </c>
      <c r="CH22" s="45">
        <f t="shared" si="6"/>
        <v>518</v>
      </c>
      <c r="CI22" s="45">
        <f t="shared" si="6"/>
        <v>52.349581239530998</v>
      </c>
      <c r="CJ22" s="45">
        <f t="shared" si="6"/>
        <v>386.3</v>
      </c>
      <c r="CK22" s="45">
        <f t="shared" si="6"/>
        <v>59.121999999999993</v>
      </c>
      <c r="CL22" s="45">
        <f t="shared" si="6"/>
        <v>13376.2</v>
      </c>
      <c r="CM22" s="45">
        <f t="shared" si="6"/>
        <v>111.25549516925069</v>
      </c>
      <c r="CN22" s="45">
        <f t="shared" si="6"/>
        <v>3692.1000000000004</v>
      </c>
      <c r="CO22" s="45">
        <f t="shared" si="6"/>
        <v>634.4190000000001</v>
      </c>
      <c r="CP22" s="45">
        <f t="shared" si="6"/>
        <v>2769.8000000000006</v>
      </c>
      <c r="CQ22" s="45">
        <f t="shared" si="6"/>
        <v>348.75499569082399</v>
      </c>
      <c r="CR22" s="45">
        <f t="shared" si="6"/>
        <v>2016.5</v>
      </c>
      <c r="CS22" s="45">
        <f t="shared" si="6"/>
        <v>439.82962621709788</v>
      </c>
      <c r="CT22" s="45">
        <f t="shared" si="6"/>
        <v>14702.699999999999</v>
      </c>
      <c r="CU22" s="45">
        <f t="shared" si="6"/>
        <v>80.718029961567296</v>
      </c>
      <c r="CV22" s="45">
        <f t="shared" si="6"/>
        <v>1532.4</v>
      </c>
      <c r="CW22" s="45">
        <f t="shared" si="6"/>
        <v>185.15672972972973</v>
      </c>
      <c r="CX22" s="45">
        <f t="shared" si="6"/>
        <v>8787.7000000000007</v>
      </c>
      <c r="CY22" s="45">
        <f t="shared" si="6"/>
        <v>1430.4268101879538</v>
      </c>
      <c r="CZ22" s="45">
        <f>SUM(CZ23:CZ35)</f>
        <v>1342320.2</v>
      </c>
      <c r="DA22" s="45">
        <f>SUM(DA23:DA35)</f>
        <v>177085.7350992625</v>
      </c>
    </row>
    <row r="23" spans="1:105" ht="13.5" thickBot="1">
      <c r="A23" s="33" t="s">
        <v>14</v>
      </c>
      <c r="B23" s="46">
        <v>1769.2000000000003</v>
      </c>
      <c r="C23" s="46">
        <v>976</v>
      </c>
      <c r="D23" s="46">
        <v>2001.3000000000002</v>
      </c>
      <c r="E23" s="46">
        <v>72.821622058704619</v>
      </c>
      <c r="F23" s="46">
        <v>779.09999999999991</v>
      </c>
      <c r="G23" s="46">
        <v>426.16769999999997</v>
      </c>
      <c r="H23" s="46">
        <v>1754.5000000000002</v>
      </c>
      <c r="I23" s="46">
        <v>43.258158085569256</v>
      </c>
      <c r="J23" s="46">
        <v>483.5</v>
      </c>
      <c r="K23" s="46">
        <v>35</v>
      </c>
      <c r="L23" s="46">
        <v>3468.1</v>
      </c>
      <c r="M23" s="46">
        <v>1734.05</v>
      </c>
      <c r="N23" s="46">
        <v>20236.7</v>
      </c>
      <c r="O23" s="46">
        <v>3541.4225000000001</v>
      </c>
      <c r="P23" s="46">
        <v>870.2</v>
      </c>
      <c r="Q23" s="46">
        <v>220</v>
      </c>
      <c r="R23" s="46">
        <v>1526.3</v>
      </c>
      <c r="S23" s="46">
        <v>322.04929999999996</v>
      </c>
      <c r="T23" s="46">
        <v>8187.7</v>
      </c>
      <c r="U23" s="46">
        <v>1727.6046999999999</v>
      </c>
      <c r="V23" s="46">
        <v>28604.800000000003</v>
      </c>
      <c r="W23" s="46">
        <v>4310.5</v>
      </c>
      <c r="X23" s="46">
        <v>571.9</v>
      </c>
      <c r="Y23" s="46">
        <v>68.396148648648648</v>
      </c>
      <c r="Z23" s="46">
        <v>8820</v>
      </c>
      <c r="AA23" s="46">
        <v>882</v>
      </c>
      <c r="AB23" s="46">
        <v>14876.999999999998</v>
      </c>
      <c r="AC23" s="46">
        <v>169.6</v>
      </c>
      <c r="AD23" s="46">
        <v>496.8</v>
      </c>
      <c r="AE23" s="46">
        <v>94.495924088850558</v>
      </c>
      <c r="AF23" s="46">
        <v>2969.7000000000003</v>
      </c>
      <c r="AG23" s="46">
        <v>564.86422255768821</v>
      </c>
      <c r="AH23" s="46">
        <v>300</v>
      </c>
      <c r="AI23" s="46">
        <v>45</v>
      </c>
      <c r="AJ23" s="46">
        <v>0</v>
      </c>
      <c r="AK23" s="46">
        <v>0</v>
      </c>
      <c r="AL23" s="46">
        <v>0</v>
      </c>
      <c r="AM23" s="46">
        <v>0</v>
      </c>
      <c r="AN23" s="46">
        <v>0</v>
      </c>
      <c r="AO23" s="46">
        <v>0</v>
      </c>
      <c r="AP23" s="46">
        <v>14837.5</v>
      </c>
      <c r="AQ23" s="46">
        <v>2564</v>
      </c>
      <c r="AR23" s="46">
        <v>4792.1999999999989</v>
      </c>
      <c r="AS23" s="46">
        <v>1102.2059999999997</v>
      </c>
      <c r="AT23" s="46">
        <v>5230.8</v>
      </c>
      <c r="AU23" s="46">
        <v>1203.0840000000001</v>
      </c>
      <c r="AV23" s="46">
        <v>2876.6000000000004</v>
      </c>
      <c r="AW23" s="46">
        <v>1142</v>
      </c>
      <c r="AX23" s="46">
        <v>0</v>
      </c>
      <c r="AY23" s="46">
        <v>0</v>
      </c>
      <c r="AZ23" s="46">
        <v>0</v>
      </c>
      <c r="BA23" s="46">
        <v>0</v>
      </c>
      <c r="BB23" s="46">
        <v>0</v>
      </c>
      <c r="BC23" s="46">
        <v>0</v>
      </c>
      <c r="BD23" s="46">
        <v>10.3</v>
      </c>
      <c r="BE23" s="46">
        <v>2.6566238132121027</v>
      </c>
      <c r="BF23" s="46">
        <v>157.69999999999999</v>
      </c>
      <c r="BG23" s="46">
        <v>40.674716052771707</v>
      </c>
      <c r="BH23" s="46">
        <v>142.20000000000002</v>
      </c>
      <c r="BI23" s="46">
        <v>36.676884100850586</v>
      </c>
      <c r="BJ23" s="46">
        <v>70.3</v>
      </c>
      <c r="BK23" s="46">
        <v>18.132102336777749</v>
      </c>
      <c r="BL23" s="46">
        <v>2145.8000000000002</v>
      </c>
      <c r="BM23" s="46">
        <v>166</v>
      </c>
      <c r="BN23" s="46">
        <v>631.5</v>
      </c>
      <c r="BO23" s="46">
        <v>4</v>
      </c>
      <c r="BP23" s="46">
        <v>473.30000000000007</v>
      </c>
      <c r="BQ23" s="46">
        <v>362.4</v>
      </c>
      <c r="BR23" s="46">
        <v>67.5</v>
      </c>
      <c r="BS23" s="46">
        <v>5</v>
      </c>
      <c r="BT23" s="46">
        <v>7.3</v>
      </c>
      <c r="BU23" s="46">
        <v>3.65</v>
      </c>
      <c r="BV23" s="46">
        <v>8.1000000000000014</v>
      </c>
      <c r="BW23" s="46">
        <v>4.0500000000000007</v>
      </c>
      <c r="BX23" s="46">
        <v>27.9</v>
      </c>
      <c r="BY23" s="46">
        <v>8.8623529411764697</v>
      </c>
      <c r="BZ23" s="46">
        <v>2.6</v>
      </c>
      <c r="CA23" s="46">
        <v>0.8258823529411764</v>
      </c>
      <c r="CB23" s="46">
        <v>0</v>
      </c>
      <c r="CC23" s="46">
        <v>0</v>
      </c>
      <c r="CD23" s="46">
        <v>38.200000000000003</v>
      </c>
      <c r="CE23" s="46">
        <v>12.134117647058824</v>
      </c>
      <c r="CF23" s="46">
        <v>147.39999999999998</v>
      </c>
      <c r="CG23" s="46">
        <v>33.779166666666661</v>
      </c>
      <c r="CH23" s="46">
        <v>14.2</v>
      </c>
      <c r="CI23" s="46">
        <v>2.84</v>
      </c>
      <c r="CJ23" s="46">
        <v>7</v>
      </c>
      <c r="CK23" s="46">
        <v>1.4000000000000001</v>
      </c>
      <c r="CL23" s="46">
        <v>216.9</v>
      </c>
      <c r="CM23" s="46">
        <v>8.3637532133676089</v>
      </c>
      <c r="CN23" s="46">
        <v>400</v>
      </c>
      <c r="CO23" s="46">
        <v>80</v>
      </c>
      <c r="CP23" s="46">
        <v>77.099999999999994</v>
      </c>
      <c r="CQ23" s="46">
        <v>7.46</v>
      </c>
      <c r="CR23" s="46">
        <v>0</v>
      </c>
      <c r="CS23" s="46">
        <v>0</v>
      </c>
      <c r="CT23" s="46">
        <v>119.69999999999999</v>
      </c>
      <c r="CU23" s="46">
        <v>17.954999999999998</v>
      </c>
      <c r="CV23" s="46">
        <v>3.3000000000000003</v>
      </c>
      <c r="CW23" s="46">
        <v>0.495</v>
      </c>
      <c r="CX23" s="46">
        <v>180.39999999999998</v>
      </c>
      <c r="CY23" s="46">
        <v>27.059999999999995</v>
      </c>
      <c r="CZ23" s="47">
        <f t="shared" ref="CZ23:DA25" si="7">B23+D23+F23+H23+J23+L23+N23+P23+R23+T23+V23+X23+Z23+AB23+AD23+AF23+AH23+AJ23+AL23+AN23+AP23+AR23+AT23+AV23+AX23+AZ23+BB23+BD23+BF23+BH23+BJ23+BL23+BN23+BP23+BR23+BT23+BV23+BX23+BZ23+CB23+CD23+CF23+CH23+CJ23+CL23+CN23+CP23+CR23+CT23+CV23+CX23</f>
        <v>130402.59999999999</v>
      </c>
      <c r="DA23" s="47">
        <f t="shared" si="7"/>
        <v>22088.935874564286</v>
      </c>
    </row>
    <row r="24" spans="1:105" ht="13.5" thickBot="1">
      <c r="A24" s="33" t="s">
        <v>15</v>
      </c>
      <c r="B24" s="46">
        <v>1175.7</v>
      </c>
      <c r="C24" s="46">
        <v>46</v>
      </c>
      <c r="D24" s="46">
        <v>2590.1999999999998</v>
      </c>
      <c r="E24" s="46">
        <v>776.51866243517293</v>
      </c>
      <c r="F24" s="46">
        <v>74.7</v>
      </c>
      <c r="G24" s="46">
        <v>19.720800000000001</v>
      </c>
      <c r="H24" s="46">
        <v>10</v>
      </c>
      <c r="I24" s="46">
        <v>2.2000000000000002</v>
      </c>
      <c r="J24" s="46">
        <v>48.4</v>
      </c>
      <c r="K24" s="46">
        <v>3.4</v>
      </c>
      <c r="L24" s="46">
        <v>905.8</v>
      </c>
      <c r="M24" s="46">
        <v>5</v>
      </c>
      <c r="N24" s="46">
        <v>1974.1000000000001</v>
      </c>
      <c r="O24" s="46">
        <v>18.8</v>
      </c>
      <c r="P24" s="46">
        <v>526.79999999999995</v>
      </c>
      <c r="Q24" s="46">
        <v>171.2</v>
      </c>
      <c r="R24" s="46">
        <v>263.00000000000006</v>
      </c>
      <c r="S24" s="46">
        <v>26.300000000000004</v>
      </c>
      <c r="T24" s="46">
        <v>13056.800000000003</v>
      </c>
      <c r="U24" s="46">
        <v>9910.8545140885599</v>
      </c>
      <c r="V24" s="46">
        <v>3802.7000000000003</v>
      </c>
      <c r="W24" s="46">
        <v>147.77331606217618</v>
      </c>
      <c r="X24" s="46">
        <v>198.4</v>
      </c>
      <c r="Y24" s="46">
        <v>700</v>
      </c>
      <c r="Z24" s="46">
        <v>390</v>
      </c>
      <c r="AA24" s="46">
        <v>30</v>
      </c>
      <c r="AB24" s="46">
        <v>2086</v>
      </c>
      <c r="AC24" s="46">
        <v>83.32</v>
      </c>
      <c r="AD24" s="46">
        <v>461.3</v>
      </c>
      <c r="AE24" s="46">
        <v>92.26</v>
      </c>
      <c r="AF24" s="46">
        <v>158.1</v>
      </c>
      <c r="AG24" s="46">
        <v>0.13</v>
      </c>
      <c r="AH24" s="46">
        <v>2</v>
      </c>
      <c r="AI24" s="46">
        <v>0.2</v>
      </c>
      <c r="AJ24" s="46">
        <v>334.7</v>
      </c>
      <c r="AK24" s="46">
        <v>18</v>
      </c>
      <c r="AL24" s="46">
        <v>1.2</v>
      </c>
      <c r="AM24" s="46">
        <v>0.32</v>
      </c>
      <c r="AN24" s="46">
        <v>18.700000000000003</v>
      </c>
      <c r="AO24" s="46">
        <v>4.9866666666666672</v>
      </c>
      <c r="AP24" s="46">
        <v>9098.4</v>
      </c>
      <c r="AQ24" s="46">
        <v>331</v>
      </c>
      <c r="AR24" s="46">
        <v>85.399999999999991</v>
      </c>
      <c r="AS24" s="46">
        <v>12.809999999999999</v>
      </c>
      <c r="AT24" s="46">
        <v>1554.8</v>
      </c>
      <c r="AU24" s="46">
        <v>233.21999999999997</v>
      </c>
      <c r="AV24" s="46">
        <v>349.79999999999995</v>
      </c>
      <c r="AW24" s="46">
        <v>40</v>
      </c>
      <c r="AX24" s="46">
        <v>53.400000000000006</v>
      </c>
      <c r="AY24" s="46">
        <v>8</v>
      </c>
      <c r="AZ24" s="46">
        <v>20</v>
      </c>
      <c r="BA24" s="46">
        <v>2</v>
      </c>
      <c r="BB24" s="46">
        <v>21.200000000000003</v>
      </c>
      <c r="BC24" s="46">
        <v>2.1200000000000006</v>
      </c>
      <c r="BD24" s="46">
        <v>4.4000000000000004</v>
      </c>
      <c r="BE24" s="46">
        <v>0.44000000000000006</v>
      </c>
      <c r="BF24" s="46">
        <v>56.5</v>
      </c>
      <c r="BG24" s="46">
        <v>9.4166666666666661</v>
      </c>
      <c r="BH24" s="46">
        <v>327.8</v>
      </c>
      <c r="BI24" s="46">
        <v>31.230945121951226</v>
      </c>
      <c r="BJ24" s="46">
        <v>213.4</v>
      </c>
      <c r="BK24" s="46">
        <v>20.331554878048781</v>
      </c>
      <c r="BL24" s="46">
        <v>2527.1999999999994</v>
      </c>
      <c r="BM24" s="46">
        <v>335</v>
      </c>
      <c r="BN24" s="46">
        <v>1361.6000000000004</v>
      </c>
      <c r="BO24" s="46">
        <v>74</v>
      </c>
      <c r="BP24" s="46">
        <v>1272.7</v>
      </c>
      <c r="BQ24" s="46">
        <v>141.91999999999999</v>
      </c>
      <c r="BR24" s="46">
        <v>61.8</v>
      </c>
      <c r="BS24" s="46">
        <v>4</v>
      </c>
      <c r="BT24" s="46">
        <v>0</v>
      </c>
      <c r="BU24" s="46">
        <v>0</v>
      </c>
      <c r="BV24" s="46">
        <v>935.29999999999984</v>
      </c>
      <c r="BW24" s="46">
        <v>25</v>
      </c>
      <c r="BX24" s="46">
        <v>811.49999999999989</v>
      </c>
      <c r="BY24" s="46">
        <v>33</v>
      </c>
      <c r="BZ24" s="46">
        <v>24.9</v>
      </c>
      <c r="CA24" s="46">
        <v>2</v>
      </c>
      <c r="CB24" s="46">
        <v>81.400000000000006</v>
      </c>
      <c r="CC24" s="46">
        <v>4.2285714285714295</v>
      </c>
      <c r="CD24" s="46">
        <v>453.50000000000011</v>
      </c>
      <c r="CE24" s="46">
        <v>18.286290322580648</v>
      </c>
      <c r="CF24" s="46">
        <v>4684</v>
      </c>
      <c r="CG24" s="46">
        <v>485.39387356072132</v>
      </c>
      <c r="CH24" s="46">
        <v>164.4</v>
      </c>
      <c r="CI24" s="46">
        <v>6.5</v>
      </c>
      <c r="CJ24" s="46">
        <v>160.30000000000001</v>
      </c>
      <c r="CK24" s="46">
        <v>16.03</v>
      </c>
      <c r="CL24" s="46">
        <v>858</v>
      </c>
      <c r="CM24" s="46">
        <v>18</v>
      </c>
      <c r="CN24" s="46">
        <v>76.3</v>
      </c>
      <c r="CO24" s="46">
        <v>9.0090000000000003</v>
      </c>
      <c r="CP24" s="46">
        <v>943.80000000000018</v>
      </c>
      <c r="CQ24" s="46">
        <v>87.051320457232976</v>
      </c>
      <c r="CR24" s="46">
        <v>770</v>
      </c>
      <c r="CS24" s="46">
        <v>210</v>
      </c>
      <c r="CT24" s="46">
        <v>200</v>
      </c>
      <c r="CU24" s="46">
        <v>30</v>
      </c>
      <c r="CV24" s="46">
        <v>38.6</v>
      </c>
      <c r="CW24" s="46">
        <v>5.79</v>
      </c>
      <c r="CX24" s="46">
        <v>532.09999999999991</v>
      </c>
      <c r="CY24" s="46">
        <v>479.76229508196712</v>
      </c>
      <c r="CZ24" s="47">
        <f t="shared" si="7"/>
        <v>55821.100000000028</v>
      </c>
      <c r="DA24" s="47">
        <f t="shared" si="7"/>
        <v>14732.524476770315</v>
      </c>
    </row>
    <row r="25" spans="1:105" ht="13.5" thickBot="1">
      <c r="A25" s="33" t="s">
        <v>16</v>
      </c>
      <c r="B25" s="46">
        <v>510</v>
      </c>
      <c r="C25" s="46">
        <v>55</v>
      </c>
      <c r="D25" s="46">
        <v>1728</v>
      </c>
      <c r="E25" s="46">
        <v>518.4</v>
      </c>
      <c r="F25" s="46">
        <v>0</v>
      </c>
      <c r="G25" s="46">
        <v>0</v>
      </c>
      <c r="H25" s="46">
        <v>67.40000000000002</v>
      </c>
      <c r="I25" s="46">
        <v>7.4814000000000025</v>
      </c>
      <c r="J25" s="46">
        <v>66.800000000000011</v>
      </c>
      <c r="K25" s="46">
        <v>25.5</v>
      </c>
      <c r="L25" s="46">
        <v>13290.500000000002</v>
      </c>
      <c r="M25" s="46">
        <v>1648.0220000000004</v>
      </c>
      <c r="N25" s="46">
        <v>62461.5</v>
      </c>
      <c r="O25" s="46">
        <v>2180</v>
      </c>
      <c r="P25" s="46">
        <v>193.70000000000002</v>
      </c>
      <c r="Q25" s="46">
        <v>24.212500000000002</v>
      </c>
      <c r="R25" s="46">
        <v>150.6</v>
      </c>
      <c r="S25" s="46">
        <v>30.12</v>
      </c>
      <c r="T25" s="46">
        <v>21605.4</v>
      </c>
      <c r="U25" s="46">
        <v>4321.0800000000008</v>
      </c>
      <c r="V25" s="46">
        <v>68426.5</v>
      </c>
      <c r="W25" s="46">
        <v>8211.2000000000007</v>
      </c>
      <c r="X25" s="46">
        <v>16.599999999999998</v>
      </c>
      <c r="Y25" s="46">
        <v>2.9879999999999995</v>
      </c>
      <c r="Z25" s="46">
        <v>1189.5</v>
      </c>
      <c r="AA25" s="46">
        <v>136.20229007633586</v>
      </c>
      <c r="AB25" s="46">
        <v>365.09999999999997</v>
      </c>
      <c r="AC25" s="46">
        <v>20.22</v>
      </c>
      <c r="AD25" s="46">
        <v>0</v>
      </c>
      <c r="AE25" s="46">
        <v>0</v>
      </c>
      <c r="AF25" s="46">
        <v>434.1</v>
      </c>
      <c r="AG25" s="46">
        <v>86.955263743601165</v>
      </c>
      <c r="AH25" s="46">
        <v>80</v>
      </c>
      <c r="AI25" s="46">
        <v>7</v>
      </c>
      <c r="AJ25" s="46">
        <v>0</v>
      </c>
      <c r="AK25" s="46">
        <v>0</v>
      </c>
      <c r="AL25" s="46">
        <v>0</v>
      </c>
      <c r="AM25" s="46">
        <v>0</v>
      </c>
      <c r="AN25" s="46">
        <v>7</v>
      </c>
      <c r="AO25" s="46">
        <v>2</v>
      </c>
      <c r="AP25" s="46">
        <v>427.9</v>
      </c>
      <c r="AQ25" s="46">
        <v>54</v>
      </c>
      <c r="AR25" s="46">
        <v>52.599999999999994</v>
      </c>
      <c r="AS25" s="46">
        <v>10.52</v>
      </c>
      <c r="AT25" s="46">
        <v>49.900000000000006</v>
      </c>
      <c r="AU25" s="46">
        <v>9.9800000000000022</v>
      </c>
      <c r="AV25" s="46">
        <v>444</v>
      </c>
      <c r="AW25" s="46">
        <v>242</v>
      </c>
      <c r="AX25" s="46">
        <v>0</v>
      </c>
      <c r="AY25" s="46">
        <v>0</v>
      </c>
      <c r="AZ25" s="46">
        <v>0</v>
      </c>
      <c r="BA25" s="46">
        <v>0</v>
      </c>
      <c r="BB25" s="46">
        <v>0</v>
      </c>
      <c r="BC25" s="46">
        <v>0</v>
      </c>
      <c r="BD25" s="46">
        <v>0</v>
      </c>
      <c r="BE25" s="46">
        <v>0</v>
      </c>
      <c r="BF25" s="46">
        <v>113.4</v>
      </c>
      <c r="BG25" s="46">
        <v>34.020000000000003</v>
      </c>
      <c r="BH25" s="46">
        <v>334.09999999999997</v>
      </c>
      <c r="BI25" s="46">
        <v>71.388888888888872</v>
      </c>
      <c r="BJ25" s="46">
        <v>387</v>
      </c>
      <c r="BK25" s="46">
        <v>52.07651715039578</v>
      </c>
      <c r="BL25" s="46">
        <v>1263.3</v>
      </c>
      <c r="BM25" s="46">
        <v>315.82499999999999</v>
      </c>
      <c r="BN25" s="46">
        <v>25</v>
      </c>
      <c r="BO25" s="46">
        <v>4</v>
      </c>
      <c r="BP25" s="46">
        <v>55</v>
      </c>
      <c r="BQ25" s="46">
        <v>55</v>
      </c>
      <c r="BR25" s="46">
        <v>206.70000000000002</v>
      </c>
      <c r="BS25" s="46">
        <v>56.372727272727275</v>
      </c>
      <c r="BT25" s="46">
        <v>11.799999999999999</v>
      </c>
      <c r="BU25" s="46">
        <v>3.2181818181818178</v>
      </c>
      <c r="BV25" s="46">
        <v>0</v>
      </c>
      <c r="BW25" s="46">
        <v>0</v>
      </c>
      <c r="BX25" s="46">
        <v>393.79999999999995</v>
      </c>
      <c r="BY25" s="46">
        <v>139</v>
      </c>
      <c r="BZ25" s="46">
        <v>291.70000000000005</v>
      </c>
      <c r="CA25" s="46">
        <v>1.0010295126973234</v>
      </c>
      <c r="CB25" s="46">
        <v>32.400000000000006</v>
      </c>
      <c r="CC25" s="46">
        <v>14.877551020408163</v>
      </c>
      <c r="CD25" s="46">
        <v>11.200000000000001</v>
      </c>
      <c r="CE25" s="46">
        <v>5.1428571428571423</v>
      </c>
      <c r="CF25" s="46">
        <v>10.8</v>
      </c>
      <c r="CG25" s="46">
        <v>0.24257812499999998</v>
      </c>
      <c r="CH25" s="46">
        <v>0</v>
      </c>
      <c r="CI25" s="46">
        <v>0</v>
      </c>
      <c r="CJ25" s="46">
        <v>0</v>
      </c>
      <c r="CK25" s="46">
        <v>0</v>
      </c>
      <c r="CL25" s="46">
        <v>53</v>
      </c>
      <c r="CM25" s="46">
        <v>1.1904296874999998</v>
      </c>
      <c r="CN25" s="46">
        <v>0</v>
      </c>
      <c r="CO25" s="46">
        <v>0</v>
      </c>
      <c r="CP25" s="46">
        <v>0</v>
      </c>
      <c r="CQ25" s="46">
        <v>0</v>
      </c>
      <c r="CR25" s="46">
        <v>50</v>
      </c>
      <c r="CS25" s="46">
        <v>12</v>
      </c>
      <c r="CT25" s="46">
        <v>22.200000000000003</v>
      </c>
      <c r="CU25" s="46">
        <v>4.4400000000000004</v>
      </c>
      <c r="CV25" s="46">
        <v>0</v>
      </c>
      <c r="CW25" s="46">
        <v>0</v>
      </c>
      <c r="CX25" s="46">
        <v>1</v>
      </c>
      <c r="CY25" s="46">
        <v>0.3888888888888889</v>
      </c>
      <c r="CZ25" s="47">
        <f t="shared" si="7"/>
        <v>174829.5</v>
      </c>
      <c r="DA25" s="47">
        <f t="shared" si="7"/>
        <v>18363.066103327488</v>
      </c>
    </row>
    <row r="26" spans="1:105" ht="13.5" thickBot="1">
      <c r="A26" s="33" t="s">
        <v>17</v>
      </c>
      <c r="B26" s="46">
        <v>7717.6</v>
      </c>
      <c r="C26" s="46">
        <v>231.80070671378095</v>
      </c>
      <c r="D26" s="46">
        <v>18012</v>
      </c>
      <c r="E26" s="46">
        <v>900.6</v>
      </c>
      <c r="F26" s="46">
        <v>7543.1000000000022</v>
      </c>
      <c r="G26" s="46">
        <v>754.31000000000017</v>
      </c>
      <c r="H26" s="46">
        <v>17869.400000000001</v>
      </c>
      <c r="I26" s="46">
        <v>1786.9400000000003</v>
      </c>
      <c r="J26" s="46">
        <v>4913.5</v>
      </c>
      <c r="K26" s="46">
        <v>400.00115207951609</v>
      </c>
      <c r="L26" s="46">
        <v>19962.7</v>
      </c>
      <c r="M26" s="46">
        <v>1183.5592885375495</v>
      </c>
      <c r="N26" s="46">
        <v>64711.599999999897</v>
      </c>
      <c r="O26" s="46">
        <v>5500.4859999999917</v>
      </c>
      <c r="P26" s="46">
        <v>9035</v>
      </c>
      <c r="Q26" s="46">
        <v>1651.2241379310349</v>
      </c>
      <c r="R26" s="46">
        <v>10180.300000000001</v>
      </c>
      <c r="S26" s="46">
        <v>509.0150000000001</v>
      </c>
      <c r="T26" s="46">
        <v>67486.799999999988</v>
      </c>
      <c r="U26" s="46">
        <v>16871.023101303908</v>
      </c>
      <c r="V26" s="46">
        <v>48888.3</v>
      </c>
      <c r="W26" s="46">
        <v>388.1</v>
      </c>
      <c r="X26" s="46">
        <v>3001.4000000000005</v>
      </c>
      <c r="Y26" s="46">
        <v>300.14000000000004</v>
      </c>
      <c r="Z26" s="46">
        <v>19051.599999999999</v>
      </c>
      <c r="AA26" s="46">
        <v>1600</v>
      </c>
      <c r="AB26" s="46">
        <v>5031.5</v>
      </c>
      <c r="AC26" s="46">
        <v>61.76</v>
      </c>
      <c r="AD26" s="46">
        <v>1365</v>
      </c>
      <c r="AE26" s="46">
        <v>136.5</v>
      </c>
      <c r="AF26" s="46">
        <v>3183.7</v>
      </c>
      <c r="AG26" s="46">
        <v>546.1178277153557</v>
      </c>
      <c r="AH26" s="46">
        <v>450</v>
      </c>
      <c r="AI26" s="46">
        <v>60</v>
      </c>
      <c r="AJ26" s="46">
        <v>223.8</v>
      </c>
      <c r="AK26" s="46">
        <v>33.57</v>
      </c>
      <c r="AL26" s="46">
        <v>84.500000000000014</v>
      </c>
      <c r="AM26" s="46">
        <v>2.2999999999999998</v>
      </c>
      <c r="AN26" s="46">
        <v>70.400000000000006</v>
      </c>
      <c r="AO26" s="46">
        <v>11.616000000000001</v>
      </c>
      <c r="AP26" s="46">
        <v>59181.800000000017</v>
      </c>
      <c r="AQ26" s="46">
        <v>8876.2520811833529</v>
      </c>
      <c r="AR26" s="46">
        <v>11830.7</v>
      </c>
      <c r="AS26" s="46">
        <v>1774.4015135878915</v>
      </c>
      <c r="AT26" s="46">
        <v>22486.500000000007</v>
      </c>
      <c r="AU26" s="46">
        <v>3000</v>
      </c>
      <c r="AV26" s="46">
        <v>21396.9</v>
      </c>
      <c r="AW26" s="46">
        <v>2265</v>
      </c>
      <c r="AX26" s="46">
        <v>93.100000000000009</v>
      </c>
      <c r="AY26" s="46">
        <v>13.965000000000002</v>
      </c>
      <c r="AZ26" s="46">
        <v>0</v>
      </c>
      <c r="BA26" s="46">
        <v>0</v>
      </c>
      <c r="BB26" s="46">
        <v>73.40000000000002</v>
      </c>
      <c r="BC26" s="46">
        <v>11.010000000000003</v>
      </c>
      <c r="BD26" s="46">
        <v>1715.2000000000003</v>
      </c>
      <c r="BE26" s="46">
        <v>87.838852850802326</v>
      </c>
      <c r="BF26" s="46">
        <v>19381.800000000003</v>
      </c>
      <c r="BG26" s="46">
        <v>3682.1535871743495</v>
      </c>
      <c r="BH26" s="46">
        <v>7071.3000000000011</v>
      </c>
      <c r="BI26" s="46">
        <v>80</v>
      </c>
      <c r="BJ26" s="46">
        <v>7939.300000000002</v>
      </c>
      <c r="BK26" s="46">
        <v>1587.8600000000006</v>
      </c>
      <c r="BL26" s="46">
        <v>42083.499999999993</v>
      </c>
      <c r="BM26" s="46">
        <v>8416.6999999999971</v>
      </c>
      <c r="BN26" s="46">
        <v>5221.7</v>
      </c>
      <c r="BO26" s="46">
        <v>126</v>
      </c>
      <c r="BP26" s="46">
        <v>11906</v>
      </c>
      <c r="BQ26" s="46">
        <v>2262.14</v>
      </c>
      <c r="BR26" s="46">
        <v>386.5</v>
      </c>
      <c r="BS26" s="46">
        <v>70</v>
      </c>
      <c r="BT26" s="46">
        <v>15.4</v>
      </c>
      <c r="BU26" s="46">
        <v>2.8331143232588696</v>
      </c>
      <c r="BV26" s="46">
        <v>4467.8000000000011</v>
      </c>
      <c r="BW26" s="46">
        <v>908.28901098901122</v>
      </c>
      <c r="BX26" s="46">
        <v>4654.4000000000005</v>
      </c>
      <c r="BY26" s="46">
        <v>946.22417582417597</v>
      </c>
      <c r="BZ26" s="46">
        <v>2867.7999999999997</v>
      </c>
      <c r="CA26" s="46">
        <v>37</v>
      </c>
      <c r="CB26" s="46">
        <v>5392</v>
      </c>
      <c r="CC26" s="46">
        <v>15</v>
      </c>
      <c r="CD26" s="46">
        <v>4500</v>
      </c>
      <c r="CE26" s="46">
        <v>1000</v>
      </c>
      <c r="CF26" s="46">
        <v>4956.0999999999995</v>
      </c>
      <c r="CG26" s="46">
        <v>990.08197474167616</v>
      </c>
      <c r="CH26" s="46">
        <v>146.30000000000001</v>
      </c>
      <c r="CI26" s="46">
        <v>29.260000000000005</v>
      </c>
      <c r="CJ26" s="46">
        <v>54.1</v>
      </c>
      <c r="CK26" s="46">
        <v>10.82</v>
      </c>
      <c r="CL26" s="46">
        <v>4894.3999999999996</v>
      </c>
      <c r="CM26" s="46">
        <v>15</v>
      </c>
      <c r="CN26" s="46">
        <v>2500</v>
      </c>
      <c r="CO26" s="46">
        <v>400</v>
      </c>
      <c r="CP26" s="46">
        <v>662.7</v>
      </c>
      <c r="CQ26" s="46">
        <v>100.68930232558139</v>
      </c>
      <c r="CR26" s="46">
        <v>639.70000000000005</v>
      </c>
      <c r="CS26" s="46">
        <v>83.161000000000016</v>
      </c>
      <c r="CT26" s="46">
        <v>14209.3</v>
      </c>
      <c r="CU26" s="46">
        <v>6</v>
      </c>
      <c r="CV26" s="46">
        <v>1480</v>
      </c>
      <c r="CW26" s="46">
        <v>177.6</v>
      </c>
      <c r="CX26" s="46">
        <v>7500.4000000000005</v>
      </c>
      <c r="CY26" s="46">
        <v>825.0440000000001</v>
      </c>
      <c r="CZ26" s="47">
        <f t="shared" si="2"/>
        <v>578490.29999999993</v>
      </c>
      <c r="DA26" s="47">
        <f t="shared" si="2"/>
        <v>70729.386827281225</v>
      </c>
    </row>
    <row r="27" spans="1:105" ht="13.5" thickBot="1">
      <c r="A27" s="33" t="s">
        <v>18</v>
      </c>
      <c r="B27" s="46">
        <v>0</v>
      </c>
      <c r="C27" s="46">
        <v>0</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11.399999999999999</v>
      </c>
      <c r="U27" s="46">
        <v>1.2539999999999998</v>
      </c>
      <c r="V27" s="46">
        <v>0</v>
      </c>
      <c r="W27" s="46">
        <v>0</v>
      </c>
      <c r="X27" s="46">
        <v>0</v>
      </c>
      <c r="Y27" s="46">
        <v>0</v>
      </c>
      <c r="Z27" s="46">
        <v>75</v>
      </c>
      <c r="AA27" s="46">
        <v>10</v>
      </c>
      <c r="AB27" s="46">
        <v>447.40000000000003</v>
      </c>
      <c r="AC27" s="46">
        <v>17.88</v>
      </c>
      <c r="AD27" s="46">
        <v>0</v>
      </c>
      <c r="AE27" s="46">
        <v>0</v>
      </c>
      <c r="AF27" s="46">
        <v>0</v>
      </c>
      <c r="AG27" s="46">
        <v>0</v>
      </c>
      <c r="AH27" s="46">
        <v>0</v>
      </c>
      <c r="AI27" s="46">
        <v>0</v>
      </c>
      <c r="AJ27" s="46">
        <v>0</v>
      </c>
      <c r="AK27" s="46">
        <v>0</v>
      </c>
      <c r="AL27" s="46">
        <v>0</v>
      </c>
      <c r="AM27" s="46">
        <v>0</v>
      </c>
      <c r="AN27" s="46">
        <v>0</v>
      </c>
      <c r="AO27" s="46">
        <v>0</v>
      </c>
      <c r="AP27" s="46">
        <v>3</v>
      </c>
      <c r="AQ27" s="46">
        <v>0.45</v>
      </c>
      <c r="AR27" s="46">
        <v>6.4</v>
      </c>
      <c r="AS27" s="46">
        <v>0.70400000000000007</v>
      </c>
      <c r="AT27" s="46">
        <v>25.4</v>
      </c>
      <c r="AU27" s="46">
        <v>2.794</v>
      </c>
      <c r="AV27" s="46">
        <v>0</v>
      </c>
      <c r="AW27" s="46">
        <v>0</v>
      </c>
      <c r="AX27" s="46">
        <v>0</v>
      </c>
      <c r="AY27" s="46">
        <v>0</v>
      </c>
      <c r="AZ27" s="46">
        <v>0</v>
      </c>
      <c r="BA27" s="46">
        <v>0</v>
      </c>
      <c r="BB27" s="46">
        <v>0</v>
      </c>
      <c r="BC27" s="46">
        <v>0</v>
      </c>
      <c r="BD27" s="46">
        <v>0</v>
      </c>
      <c r="BE27" s="46">
        <v>0</v>
      </c>
      <c r="BF27" s="46">
        <v>81.300000000000011</v>
      </c>
      <c r="BG27" s="46">
        <v>8.9430000000000032</v>
      </c>
      <c r="BH27" s="46">
        <v>0</v>
      </c>
      <c r="BI27" s="46">
        <v>0</v>
      </c>
      <c r="BJ27" s="46">
        <v>0</v>
      </c>
      <c r="BK27" s="46">
        <v>0</v>
      </c>
      <c r="BL27" s="46">
        <v>0</v>
      </c>
      <c r="BM27" s="46">
        <v>0</v>
      </c>
      <c r="BN27" s="46">
        <v>14</v>
      </c>
      <c r="BO27" s="46">
        <v>1</v>
      </c>
      <c r="BP27" s="46">
        <v>0</v>
      </c>
      <c r="BQ27" s="46">
        <v>0</v>
      </c>
      <c r="BR27" s="46">
        <v>0</v>
      </c>
      <c r="BS27" s="46">
        <v>0</v>
      </c>
      <c r="BT27" s="46">
        <v>0</v>
      </c>
      <c r="BU27" s="46">
        <v>0</v>
      </c>
      <c r="BV27" s="46">
        <v>0</v>
      </c>
      <c r="BW27" s="46">
        <v>0</v>
      </c>
      <c r="BX27" s="46">
        <v>3</v>
      </c>
      <c r="BY27" s="46">
        <v>2</v>
      </c>
      <c r="BZ27" s="46">
        <v>0</v>
      </c>
      <c r="CA27" s="46">
        <v>0</v>
      </c>
      <c r="CB27" s="46">
        <v>0</v>
      </c>
      <c r="CC27" s="46">
        <v>0</v>
      </c>
      <c r="CD27" s="46">
        <v>0</v>
      </c>
      <c r="CE27" s="46">
        <v>0</v>
      </c>
      <c r="CF27" s="46">
        <v>0</v>
      </c>
      <c r="CG27" s="46">
        <v>0</v>
      </c>
      <c r="CH27" s="46">
        <v>0</v>
      </c>
      <c r="CI27" s="46">
        <v>0</v>
      </c>
      <c r="CJ27" s="46">
        <v>0</v>
      </c>
      <c r="CK27" s="46">
        <v>0</v>
      </c>
      <c r="CL27" s="46">
        <v>16.899999999999999</v>
      </c>
      <c r="CM27" s="46">
        <v>1.8589999999999998</v>
      </c>
      <c r="CN27" s="46">
        <v>0</v>
      </c>
      <c r="CO27" s="46">
        <v>0</v>
      </c>
      <c r="CP27" s="46">
        <v>0</v>
      </c>
      <c r="CQ27" s="46">
        <v>0</v>
      </c>
      <c r="CR27" s="46">
        <v>0</v>
      </c>
      <c r="CS27" s="46">
        <v>0</v>
      </c>
      <c r="CT27" s="46">
        <v>0</v>
      </c>
      <c r="CU27" s="46">
        <v>0</v>
      </c>
      <c r="CV27" s="46">
        <v>0</v>
      </c>
      <c r="CW27" s="46">
        <v>0</v>
      </c>
      <c r="CX27" s="46">
        <v>372.59999999999997</v>
      </c>
      <c r="CY27" s="46">
        <v>40.985999999999997</v>
      </c>
      <c r="CZ27" s="47">
        <f t="shared" si="2"/>
        <v>1056.4000000000001</v>
      </c>
      <c r="DA27" s="47">
        <f t="shared" si="2"/>
        <v>87.87</v>
      </c>
    </row>
    <row r="28" spans="1:105" ht="13.5" thickBot="1">
      <c r="A28" s="33" t="s">
        <v>19</v>
      </c>
      <c r="B28" s="46">
        <v>2704.0999999999995</v>
      </c>
      <c r="C28" s="46">
        <v>246.82454361054766</v>
      </c>
      <c r="D28" s="46">
        <v>148.1</v>
      </c>
      <c r="E28" s="46">
        <v>13.315684315684315</v>
      </c>
      <c r="F28" s="46">
        <v>53.7</v>
      </c>
      <c r="G28" s="46">
        <v>15.512967394950145</v>
      </c>
      <c r="H28" s="46">
        <v>24.900000000000002</v>
      </c>
      <c r="I28" s="46">
        <v>9.9499999999999993</v>
      </c>
      <c r="J28" s="46">
        <v>43.2</v>
      </c>
      <c r="K28" s="46">
        <v>14.2</v>
      </c>
      <c r="L28" s="46">
        <v>167.3</v>
      </c>
      <c r="M28" s="46">
        <v>48.329971046092354</v>
      </c>
      <c r="N28" s="46">
        <v>1504.7000000000003</v>
      </c>
      <c r="O28" s="46">
        <v>3.6920000000000002</v>
      </c>
      <c r="P28" s="46">
        <v>3334.8</v>
      </c>
      <c r="Q28" s="46">
        <v>3</v>
      </c>
      <c r="R28" s="46">
        <v>124.79999999999998</v>
      </c>
      <c r="S28" s="46">
        <v>36.05248288435341</v>
      </c>
      <c r="T28" s="46">
        <v>350.3</v>
      </c>
      <c r="U28" s="46">
        <v>101.19539066016826</v>
      </c>
      <c r="V28" s="46">
        <v>1913.9999999999998</v>
      </c>
      <c r="W28" s="46">
        <v>552.9202903898431</v>
      </c>
      <c r="X28" s="46">
        <v>820.6</v>
      </c>
      <c r="Y28" s="46">
        <v>218.76713819368879</v>
      </c>
      <c r="Z28" s="46">
        <v>51.5</v>
      </c>
      <c r="AA28" s="46">
        <v>14.877426831283636</v>
      </c>
      <c r="AB28" s="46">
        <v>2.9000000000000004</v>
      </c>
      <c r="AC28" s="46">
        <v>0.29000000000000004</v>
      </c>
      <c r="AD28" s="46">
        <v>17.3</v>
      </c>
      <c r="AE28" s="46">
        <v>1.7300000000000002</v>
      </c>
      <c r="AF28" s="46">
        <v>1486.7000000000003</v>
      </c>
      <c r="AG28" s="46">
        <v>148.67000000000004</v>
      </c>
      <c r="AH28" s="46">
        <v>10</v>
      </c>
      <c r="AI28" s="46">
        <v>2</v>
      </c>
      <c r="AJ28" s="46">
        <v>1.6</v>
      </c>
      <c r="AK28" s="46">
        <v>0.32000000000000006</v>
      </c>
      <c r="AL28" s="46">
        <v>3.7</v>
      </c>
      <c r="AM28" s="46">
        <v>0.8</v>
      </c>
      <c r="AN28" s="46">
        <v>5</v>
      </c>
      <c r="AO28" s="46">
        <v>2</v>
      </c>
      <c r="AP28" s="46">
        <v>289.60000000000002</v>
      </c>
      <c r="AQ28" s="46">
        <v>28.960000000000004</v>
      </c>
      <c r="AR28" s="46">
        <v>285.40000000000003</v>
      </c>
      <c r="AS28" s="46">
        <v>28.540000000000006</v>
      </c>
      <c r="AT28" s="46">
        <v>14.7</v>
      </c>
      <c r="AU28" s="46">
        <v>8.134000000000001E-2</v>
      </c>
      <c r="AV28" s="46">
        <v>59.1</v>
      </c>
      <c r="AW28" s="46">
        <v>7.0919999999999987</v>
      </c>
      <c r="AX28" s="46">
        <v>0</v>
      </c>
      <c r="AY28" s="46">
        <v>0</v>
      </c>
      <c r="AZ28" s="46">
        <v>0</v>
      </c>
      <c r="BA28" s="46">
        <v>0</v>
      </c>
      <c r="BB28" s="46">
        <v>0.6</v>
      </c>
      <c r="BC28" s="46">
        <v>0.17332924463631447</v>
      </c>
      <c r="BD28" s="46">
        <v>19.399999999999999</v>
      </c>
      <c r="BE28" s="46">
        <v>5.6043122432408339</v>
      </c>
      <c r="BF28" s="46">
        <v>22.7</v>
      </c>
      <c r="BG28" s="46">
        <v>15.133333333333333</v>
      </c>
      <c r="BH28" s="46">
        <v>235.10000000000002</v>
      </c>
      <c r="BI28" s="46">
        <v>94.04000000000002</v>
      </c>
      <c r="BJ28" s="46">
        <v>70</v>
      </c>
      <c r="BK28" s="46">
        <v>20</v>
      </c>
      <c r="BL28" s="46">
        <v>238.8</v>
      </c>
      <c r="BM28" s="46">
        <v>59.7</v>
      </c>
      <c r="BN28" s="46">
        <v>104.4</v>
      </c>
      <c r="BO28" s="46">
        <v>4</v>
      </c>
      <c r="BP28" s="46">
        <v>232.89999999999998</v>
      </c>
      <c r="BQ28" s="46">
        <v>22.242271927619996</v>
      </c>
      <c r="BR28" s="46">
        <v>1.2</v>
      </c>
      <c r="BS28" s="46">
        <v>0.3</v>
      </c>
      <c r="BT28" s="46">
        <v>2</v>
      </c>
      <c r="BU28" s="46">
        <v>0.5</v>
      </c>
      <c r="BV28" s="46">
        <v>124.9</v>
      </c>
      <c r="BW28" s="46">
        <v>31.225000000000001</v>
      </c>
      <c r="BX28" s="46">
        <v>25</v>
      </c>
      <c r="BY28" s="46">
        <v>6.25</v>
      </c>
      <c r="BZ28" s="46">
        <v>207</v>
      </c>
      <c r="CA28" s="46">
        <v>45</v>
      </c>
      <c r="CB28" s="46">
        <v>102.10000000000001</v>
      </c>
      <c r="CC28" s="46">
        <v>191.84590000000003</v>
      </c>
      <c r="CD28" s="46">
        <v>67.8</v>
      </c>
      <c r="CE28" s="46">
        <v>127.46399999999997</v>
      </c>
      <c r="CF28" s="46">
        <v>37</v>
      </c>
      <c r="CG28" s="46">
        <v>2.2424242424242427</v>
      </c>
      <c r="CH28" s="46">
        <v>7</v>
      </c>
      <c r="CI28" s="46">
        <v>1</v>
      </c>
      <c r="CJ28" s="46">
        <v>1.6</v>
      </c>
      <c r="CK28" s="46">
        <v>0.252</v>
      </c>
      <c r="CL28" s="46">
        <v>7.4</v>
      </c>
      <c r="CM28" s="46">
        <v>1.2333333333333334</v>
      </c>
      <c r="CN28" s="46">
        <v>20</v>
      </c>
      <c r="CO28" s="46">
        <v>10</v>
      </c>
      <c r="CP28" s="46">
        <v>8.3000000000000007</v>
      </c>
      <c r="CQ28" s="46">
        <v>1.2205882352941178</v>
      </c>
      <c r="CR28" s="46">
        <v>20</v>
      </c>
      <c r="CS28" s="46">
        <v>4</v>
      </c>
      <c r="CT28" s="46">
        <v>5.7000000000000011</v>
      </c>
      <c r="CU28" s="46">
        <v>1</v>
      </c>
      <c r="CV28" s="46">
        <v>1.9</v>
      </c>
      <c r="CW28" s="46">
        <v>0.34199999999999997</v>
      </c>
      <c r="CX28" s="46">
        <v>52.9</v>
      </c>
      <c r="CY28" s="46">
        <v>10.58</v>
      </c>
      <c r="CZ28" s="47">
        <f t="shared" si="2"/>
        <v>15033.7</v>
      </c>
      <c r="DA28" s="47">
        <f t="shared" si="2"/>
        <v>2154.4697278864937</v>
      </c>
    </row>
    <row r="29" spans="1:105" ht="13.5" thickBot="1">
      <c r="A29" s="33" t="s">
        <v>20</v>
      </c>
      <c r="B29" s="46">
        <v>3937</v>
      </c>
      <c r="C29" s="46">
        <v>489</v>
      </c>
      <c r="D29" s="46">
        <v>1122.5999999999999</v>
      </c>
      <c r="E29" s="46">
        <v>123.09</v>
      </c>
      <c r="F29" s="46">
        <v>44.6</v>
      </c>
      <c r="G29" s="46">
        <v>4.46</v>
      </c>
      <c r="H29" s="46">
        <v>288.20000000000005</v>
      </c>
      <c r="I29" s="46">
        <v>27</v>
      </c>
      <c r="J29" s="46">
        <v>713</v>
      </c>
      <c r="K29" s="46">
        <v>91</v>
      </c>
      <c r="L29" s="46">
        <v>2336.3000000000002</v>
      </c>
      <c r="M29" s="46">
        <v>120</v>
      </c>
      <c r="N29" s="46">
        <v>2691.1000000000004</v>
      </c>
      <c r="O29" s="46">
        <v>266.58</v>
      </c>
      <c r="P29" s="46">
        <v>997.50000000000011</v>
      </c>
      <c r="Q29" s="46">
        <v>94</v>
      </c>
      <c r="R29" s="46">
        <v>222.29999999999995</v>
      </c>
      <c r="S29" s="46">
        <v>26</v>
      </c>
      <c r="T29" s="46">
        <v>424.6</v>
      </c>
      <c r="U29" s="46">
        <v>16.797362637362639</v>
      </c>
      <c r="V29" s="46">
        <v>1973.1</v>
      </c>
      <c r="W29" s="46">
        <v>98.7</v>
      </c>
      <c r="X29" s="46">
        <v>320</v>
      </c>
      <c r="Y29" s="46">
        <v>38.4</v>
      </c>
      <c r="Z29" s="46">
        <v>16519</v>
      </c>
      <c r="AA29" s="46">
        <v>1322</v>
      </c>
      <c r="AB29" s="46">
        <v>16611.8</v>
      </c>
      <c r="AC29" s="46">
        <v>644.12</v>
      </c>
      <c r="AD29" s="46">
        <v>5962.8000000000011</v>
      </c>
      <c r="AE29" s="46">
        <v>200</v>
      </c>
      <c r="AF29" s="46">
        <v>1016.5999999999999</v>
      </c>
      <c r="AG29" s="46">
        <v>100</v>
      </c>
      <c r="AH29" s="46">
        <v>72.900000000000006</v>
      </c>
      <c r="AI29" s="46">
        <v>8</v>
      </c>
      <c r="AJ29" s="46">
        <v>400</v>
      </c>
      <c r="AK29" s="46">
        <v>20</v>
      </c>
      <c r="AL29" s="46">
        <v>14.5</v>
      </c>
      <c r="AM29" s="46">
        <v>1.4077669902912622</v>
      </c>
      <c r="AN29" s="46">
        <v>6</v>
      </c>
      <c r="AO29" s="46">
        <v>0.58252427184466016</v>
      </c>
      <c r="AP29" s="46">
        <v>48704</v>
      </c>
      <c r="AQ29" s="46">
        <v>3730</v>
      </c>
      <c r="AR29" s="46">
        <v>667.8</v>
      </c>
      <c r="AS29" s="46">
        <v>10</v>
      </c>
      <c r="AT29" s="46">
        <v>1522</v>
      </c>
      <c r="AU29" s="46">
        <v>108</v>
      </c>
      <c r="AV29" s="46">
        <v>1736.0000000000002</v>
      </c>
      <c r="AW29" s="46">
        <v>66</v>
      </c>
      <c r="AX29" s="46">
        <v>685.1</v>
      </c>
      <c r="AY29" s="46">
        <v>17</v>
      </c>
      <c r="AZ29" s="46">
        <v>0</v>
      </c>
      <c r="BA29" s="46">
        <v>0</v>
      </c>
      <c r="BB29" s="46">
        <v>0.5</v>
      </c>
      <c r="BC29" s="46">
        <v>6.6666666666666666E-2</v>
      </c>
      <c r="BD29" s="46">
        <v>47.5</v>
      </c>
      <c r="BE29" s="46">
        <v>4.75</v>
      </c>
      <c r="BF29" s="46">
        <v>411.09999999999991</v>
      </c>
      <c r="BG29" s="46">
        <v>40.662710187932724</v>
      </c>
      <c r="BH29" s="46">
        <v>172.59999999999997</v>
      </c>
      <c r="BI29" s="46">
        <v>25.889999999999993</v>
      </c>
      <c r="BJ29" s="46">
        <v>37.800000000000004</v>
      </c>
      <c r="BK29" s="46">
        <v>5.6700000000000008</v>
      </c>
      <c r="BL29" s="46">
        <v>6963.9</v>
      </c>
      <c r="BM29" s="46">
        <v>754</v>
      </c>
      <c r="BN29" s="46">
        <v>250.79999999999998</v>
      </c>
      <c r="BO29" s="46">
        <v>27</v>
      </c>
      <c r="BP29" s="46">
        <v>5863</v>
      </c>
      <c r="BQ29" s="46">
        <v>493.6</v>
      </c>
      <c r="BR29" s="46">
        <v>100</v>
      </c>
      <c r="BS29" s="46">
        <v>8</v>
      </c>
      <c r="BT29" s="46">
        <v>3</v>
      </c>
      <c r="BU29" s="46">
        <v>0.30000000000000004</v>
      </c>
      <c r="BV29" s="46">
        <v>576</v>
      </c>
      <c r="BW29" s="46">
        <v>15</v>
      </c>
      <c r="BX29" s="46">
        <v>56.400000000000006</v>
      </c>
      <c r="BY29" s="46">
        <v>14.622222222222224</v>
      </c>
      <c r="BZ29" s="46">
        <v>40</v>
      </c>
      <c r="CA29" s="46">
        <v>3</v>
      </c>
      <c r="CB29" s="46">
        <v>14.1</v>
      </c>
      <c r="CC29" s="46">
        <v>3.6659999999999999</v>
      </c>
      <c r="CD29" s="46">
        <v>4.8000000000000007</v>
      </c>
      <c r="CE29" s="46">
        <v>1.2480000000000002</v>
      </c>
      <c r="CF29" s="46">
        <v>2108.8999999999996</v>
      </c>
      <c r="CG29" s="46">
        <v>460.56871896128752</v>
      </c>
      <c r="CH29" s="46">
        <v>1</v>
      </c>
      <c r="CI29" s="46">
        <v>0.1</v>
      </c>
      <c r="CJ29" s="46">
        <v>40</v>
      </c>
      <c r="CK29" s="46">
        <v>6</v>
      </c>
      <c r="CL29" s="46">
        <v>13.600000000000001</v>
      </c>
      <c r="CM29" s="46">
        <v>1.7000000000000002</v>
      </c>
      <c r="CN29" s="46">
        <v>25</v>
      </c>
      <c r="CO29" s="46">
        <v>3.75</v>
      </c>
      <c r="CP29" s="46">
        <v>0</v>
      </c>
      <c r="CQ29" s="46">
        <v>0</v>
      </c>
      <c r="CR29" s="46">
        <v>40.5</v>
      </c>
      <c r="CS29" s="46">
        <v>4</v>
      </c>
      <c r="CT29" s="46">
        <v>10</v>
      </c>
      <c r="CU29" s="46">
        <v>4</v>
      </c>
      <c r="CV29" s="46">
        <v>0</v>
      </c>
      <c r="CW29" s="46">
        <v>0</v>
      </c>
      <c r="CX29" s="46">
        <v>7.1999999999999993</v>
      </c>
      <c r="CY29" s="46">
        <v>5.76</v>
      </c>
      <c r="CZ29" s="47">
        <f t="shared" si="2"/>
        <v>125776.50000000003</v>
      </c>
      <c r="DA29" s="47">
        <f t="shared" si="2"/>
        <v>9505.4919719376085</v>
      </c>
    </row>
    <row r="30" spans="1:105" ht="13.5" thickBot="1">
      <c r="A30" s="33" t="s">
        <v>21</v>
      </c>
      <c r="B30" s="46">
        <v>6348</v>
      </c>
      <c r="C30" s="46">
        <v>1138</v>
      </c>
      <c r="D30" s="46">
        <v>1043.7</v>
      </c>
      <c r="E30" s="46">
        <v>135.72</v>
      </c>
      <c r="F30" s="46">
        <v>750</v>
      </c>
      <c r="G30" s="46">
        <v>75</v>
      </c>
      <c r="H30" s="46">
        <v>456.2</v>
      </c>
      <c r="I30" s="46">
        <v>51</v>
      </c>
      <c r="J30" s="46">
        <v>293.39999999999998</v>
      </c>
      <c r="K30" s="46">
        <v>39.200000000000003</v>
      </c>
      <c r="L30" s="46">
        <v>2777</v>
      </c>
      <c r="M30" s="46">
        <v>750</v>
      </c>
      <c r="N30" s="46">
        <v>9311.5</v>
      </c>
      <c r="O30" s="46">
        <v>1210.4949999999999</v>
      </c>
      <c r="P30" s="46">
        <v>3089.8</v>
      </c>
      <c r="Q30" s="46">
        <v>528</v>
      </c>
      <c r="R30" s="46">
        <v>775</v>
      </c>
      <c r="S30" s="46">
        <v>85</v>
      </c>
      <c r="T30" s="46">
        <v>4019.7</v>
      </c>
      <c r="U30" s="46">
        <v>241.84917012448136</v>
      </c>
      <c r="V30" s="46">
        <v>3299.4</v>
      </c>
      <c r="W30" s="46">
        <v>362.9</v>
      </c>
      <c r="X30" s="46">
        <v>240</v>
      </c>
      <c r="Y30" s="46">
        <v>36</v>
      </c>
      <c r="Z30" s="46">
        <v>5821</v>
      </c>
      <c r="AA30" s="46">
        <v>524</v>
      </c>
      <c r="AB30" s="46">
        <v>27103</v>
      </c>
      <c r="AC30" s="46">
        <v>1355.15</v>
      </c>
      <c r="AD30" s="46">
        <v>1844.3000000000002</v>
      </c>
      <c r="AE30" s="46">
        <v>120</v>
      </c>
      <c r="AF30" s="46">
        <v>714.5</v>
      </c>
      <c r="AG30" s="46">
        <v>78.5</v>
      </c>
      <c r="AH30" s="46">
        <v>40</v>
      </c>
      <c r="AI30" s="46">
        <v>6</v>
      </c>
      <c r="AJ30" s="46">
        <v>96.6</v>
      </c>
      <c r="AK30" s="46">
        <v>6</v>
      </c>
      <c r="AL30" s="46">
        <v>14</v>
      </c>
      <c r="AM30" s="46">
        <v>3</v>
      </c>
      <c r="AN30" s="46">
        <v>4</v>
      </c>
      <c r="AO30" s="46">
        <v>1</v>
      </c>
      <c r="AP30" s="46">
        <v>53148.9</v>
      </c>
      <c r="AQ30" s="46">
        <v>5774</v>
      </c>
      <c r="AR30" s="46">
        <v>5420.4</v>
      </c>
      <c r="AS30" s="46">
        <v>400</v>
      </c>
      <c r="AT30" s="46">
        <v>3149.5</v>
      </c>
      <c r="AU30" s="46">
        <v>407</v>
      </c>
      <c r="AV30" s="46">
        <v>2357.2000000000003</v>
      </c>
      <c r="AW30" s="46">
        <v>350</v>
      </c>
      <c r="AX30" s="46">
        <v>50</v>
      </c>
      <c r="AY30" s="46">
        <v>5</v>
      </c>
      <c r="AZ30" s="46">
        <v>20</v>
      </c>
      <c r="BA30" s="46">
        <v>2</v>
      </c>
      <c r="BB30" s="46">
        <v>0</v>
      </c>
      <c r="BC30" s="46">
        <v>0</v>
      </c>
      <c r="BD30" s="46">
        <v>17.8</v>
      </c>
      <c r="BE30" s="46">
        <v>3.5600000000000005</v>
      </c>
      <c r="BF30" s="46">
        <v>394</v>
      </c>
      <c r="BG30" s="46">
        <v>50.297872340425528</v>
      </c>
      <c r="BH30" s="46">
        <v>84.699999999999989</v>
      </c>
      <c r="BI30" s="46">
        <v>17.786999999999995</v>
      </c>
      <c r="BJ30" s="46">
        <v>28</v>
      </c>
      <c r="BK30" s="46">
        <v>5.88</v>
      </c>
      <c r="BL30" s="46">
        <v>7801.4</v>
      </c>
      <c r="BM30" s="46">
        <v>621</v>
      </c>
      <c r="BN30" s="46">
        <v>2404</v>
      </c>
      <c r="BO30" s="46">
        <v>343</v>
      </c>
      <c r="BP30" s="46">
        <v>5189.2000000000007</v>
      </c>
      <c r="BQ30" s="46">
        <v>718.95</v>
      </c>
      <c r="BR30" s="46">
        <v>100</v>
      </c>
      <c r="BS30" s="46">
        <v>12</v>
      </c>
      <c r="BT30" s="46">
        <v>0.3</v>
      </c>
      <c r="BU30" s="46">
        <v>0.03</v>
      </c>
      <c r="BV30" s="46">
        <v>585.29999999999995</v>
      </c>
      <c r="BW30" s="46">
        <v>15</v>
      </c>
      <c r="BX30" s="46">
        <v>64.599999999999994</v>
      </c>
      <c r="BY30" s="46">
        <v>7.1777777777777763</v>
      </c>
      <c r="BZ30" s="46">
        <v>61.100000000000009</v>
      </c>
      <c r="CA30" s="46">
        <v>2</v>
      </c>
      <c r="CB30" s="46">
        <v>9</v>
      </c>
      <c r="CC30" s="46">
        <v>0.99000000000000021</v>
      </c>
      <c r="CD30" s="46">
        <v>56.300000000000011</v>
      </c>
      <c r="CE30" s="46">
        <v>6.1930000000000032</v>
      </c>
      <c r="CF30" s="46">
        <v>146.80000000000001</v>
      </c>
      <c r="CG30" s="46">
        <v>44.678260869565221</v>
      </c>
      <c r="CH30" s="46">
        <v>15</v>
      </c>
      <c r="CI30" s="46">
        <v>2</v>
      </c>
      <c r="CJ30" s="46">
        <v>120</v>
      </c>
      <c r="CK30" s="46">
        <v>24</v>
      </c>
      <c r="CL30" s="46">
        <v>714.50000000000034</v>
      </c>
      <c r="CM30" s="46">
        <v>36</v>
      </c>
      <c r="CN30" s="46">
        <v>50</v>
      </c>
      <c r="CO30" s="46">
        <v>7.5</v>
      </c>
      <c r="CP30" s="46">
        <v>45.9</v>
      </c>
      <c r="CQ30" s="46">
        <v>2.53125</v>
      </c>
      <c r="CR30" s="46">
        <v>260</v>
      </c>
      <c r="CS30" s="46">
        <v>65</v>
      </c>
      <c r="CT30" s="46">
        <v>30</v>
      </c>
      <c r="CU30" s="46">
        <v>1.4533333333333334</v>
      </c>
      <c r="CV30" s="46">
        <v>0</v>
      </c>
      <c r="CW30" s="46">
        <v>0</v>
      </c>
      <c r="CX30" s="46">
        <v>37.199999999999996</v>
      </c>
      <c r="CY30" s="46">
        <v>8.1839999999999975</v>
      </c>
      <c r="CZ30" s="47">
        <f t="shared" si="2"/>
        <v>150402.19999999998</v>
      </c>
      <c r="DA30" s="47">
        <f t="shared" si="2"/>
        <v>15680.026664445579</v>
      </c>
    </row>
    <row r="31" spans="1:105" ht="13.5" thickBot="1">
      <c r="A31" s="33" t="s">
        <v>22</v>
      </c>
      <c r="B31" s="46">
        <v>61.2</v>
      </c>
      <c r="C31" s="46">
        <v>15</v>
      </c>
      <c r="D31" s="46">
        <v>6.5</v>
      </c>
      <c r="E31" s="46">
        <v>1.9053520556805077</v>
      </c>
      <c r="F31" s="46">
        <v>1</v>
      </c>
      <c r="G31" s="46">
        <v>0.29313108548930888</v>
      </c>
      <c r="H31" s="46">
        <v>20.5</v>
      </c>
      <c r="I31" s="46">
        <v>5.9783709076460578</v>
      </c>
      <c r="J31" s="46">
        <v>105.19999999999999</v>
      </c>
      <c r="K31" s="46">
        <v>47.3</v>
      </c>
      <c r="L31" s="46">
        <v>7674</v>
      </c>
      <c r="M31" s="46">
        <v>2900</v>
      </c>
      <c r="N31" s="46">
        <v>162.80000000000001</v>
      </c>
      <c r="O31" s="46">
        <v>56.980000000000004</v>
      </c>
      <c r="P31" s="46">
        <v>5</v>
      </c>
      <c r="Q31" s="46">
        <v>1.4656554274465443</v>
      </c>
      <c r="R31" s="46">
        <v>12.6</v>
      </c>
      <c r="S31" s="46">
        <v>3.6934516771652919</v>
      </c>
      <c r="T31" s="46">
        <v>1</v>
      </c>
      <c r="U31" s="46">
        <v>0.29313108548930888</v>
      </c>
      <c r="V31" s="46">
        <v>319.3</v>
      </c>
      <c r="W31" s="46">
        <v>93.59675559673633</v>
      </c>
      <c r="X31" s="46">
        <v>47.300000000000004</v>
      </c>
      <c r="Y31" s="46">
        <v>13.865100343644311</v>
      </c>
      <c r="Z31" s="46">
        <v>0</v>
      </c>
      <c r="AA31" s="46">
        <v>0</v>
      </c>
      <c r="AB31" s="46">
        <v>9</v>
      </c>
      <c r="AC31" s="46">
        <v>2.25</v>
      </c>
      <c r="AD31" s="46">
        <v>0</v>
      </c>
      <c r="AE31" s="46">
        <v>0</v>
      </c>
      <c r="AF31" s="46">
        <v>49.400000000000006</v>
      </c>
      <c r="AG31" s="46">
        <v>9.5</v>
      </c>
      <c r="AH31" s="46">
        <v>0</v>
      </c>
      <c r="AI31" s="46">
        <v>0</v>
      </c>
      <c r="AJ31" s="46">
        <v>0</v>
      </c>
      <c r="AK31" s="46">
        <v>0</v>
      </c>
      <c r="AL31" s="46">
        <v>0</v>
      </c>
      <c r="AM31" s="46">
        <v>0</v>
      </c>
      <c r="AN31" s="46">
        <v>5</v>
      </c>
      <c r="AO31" s="46">
        <v>1</v>
      </c>
      <c r="AP31" s="46">
        <v>169.7</v>
      </c>
      <c r="AQ31" s="46">
        <v>34</v>
      </c>
      <c r="AR31" s="46">
        <v>179.7</v>
      </c>
      <c r="AS31" s="46">
        <v>52.6756560624288</v>
      </c>
      <c r="AT31" s="46">
        <v>112.6</v>
      </c>
      <c r="AU31" s="46">
        <v>33.006560226096177</v>
      </c>
      <c r="AV31" s="46">
        <v>20</v>
      </c>
      <c r="AW31" s="46">
        <v>4.6666666666666661</v>
      </c>
      <c r="AX31" s="46">
        <v>0</v>
      </c>
      <c r="AY31" s="46">
        <v>0</v>
      </c>
      <c r="AZ31" s="46">
        <v>0</v>
      </c>
      <c r="BA31" s="46">
        <v>0</v>
      </c>
      <c r="BB31" s="46">
        <v>0</v>
      </c>
      <c r="BC31" s="46">
        <v>0</v>
      </c>
      <c r="BD31" s="46">
        <v>0</v>
      </c>
      <c r="BE31" s="46">
        <v>0</v>
      </c>
      <c r="BF31" s="46">
        <v>0</v>
      </c>
      <c r="BG31" s="46">
        <v>0</v>
      </c>
      <c r="BH31" s="46">
        <v>0</v>
      </c>
      <c r="BI31" s="46">
        <v>0</v>
      </c>
      <c r="BJ31" s="46">
        <v>5300</v>
      </c>
      <c r="BK31" s="46">
        <v>2000</v>
      </c>
      <c r="BL31" s="46">
        <v>163</v>
      </c>
      <c r="BM31" s="46">
        <v>170</v>
      </c>
      <c r="BN31" s="46">
        <v>58</v>
      </c>
      <c r="BO31" s="46">
        <v>13.54</v>
      </c>
      <c r="BP31" s="46">
        <v>42.1</v>
      </c>
      <c r="BQ31" s="46">
        <v>2.6</v>
      </c>
      <c r="BR31" s="46">
        <v>0</v>
      </c>
      <c r="BS31" s="46">
        <v>0</v>
      </c>
      <c r="BT31" s="46">
        <v>0</v>
      </c>
      <c r="BU31" s="46">
        <v>0</v>
      </c>
      <c r="BV31" s="46">
        <v>0.5</v>
      </c>
      <c r="BW31" s="46">
        <v>0.14656554274465444</v>
      </c>
      <c r="BX31" s="46">
        <v>18.899999999999999</v>
      </c>
      <c r="BY31" s="46">
        <v>5.5401775157479376</v>
      </c>
      <c r="BZ31" s="46">
        <v>100</v>
      </c>
      <c r="CA31" s="46">
        <v>44</v>
      </c>
      <c r="CB31" s="46">
        <v>5000</v>
      </c>
      <c r="CC31" s="46">
        <v>2000</v>
      </c>
      <c r="CD31" s="46">
        <v>1.7000000000000002</v>
      </c>
      <c r="CE31" s="46">
        <v>0.64761904761904765</v>
      </c>
      <c r="CF31" s="46">
        <v>6.8999999999999995</v>
      </c>
      <c r="CG31" s="46">
        <v>2.022604489876231</v>
      </c>
      <c r="CH31" s="46">
        <v>2</v>
      </c>
      <c r="CI31" s="46">
        <v>0.4</v>
      </c>
      <c r="CJ31" s="46">
        <v>1.3</v>
      </c>
      <c r="CK31" s="46">
        <v>0.26</v>
      </c>
      <c r="CL31" s="46">
        <v>0</v>
      </c>
      <c r="CM31" s="46">
        <v>0</v>
      </c>
      <c r="CN31" s="46">
        <v>0.8</v>
      </c>
      <c r="CO31" s="46">
        <v>0.16000000000000003</v>
      </c>
      <c r="CP31" s="46">
        <v>0</v>
      </c>
      <c r="CQ31" s="46">
        <v>0</v>
      </c>
      <c r="CR31" s="46">
        <v>0.2</v>
      </c>
      <c r="CS31" s="46">
        <v>5.8626217097861782E-2</v>
      </c>
      <c r="CT31" s="46">
        <v>1.5</v>
      </c>
      <c r="CU31" s="46">
        <v>0.43969662823396333</v>
      </c>
      <c r="CV31" s="46">
        <v>0</v>
      </c>
      <c r="CW31" s="46">
        <v>0</v>
      </c>
      <c r="CX31" s="46">
        <v>0.2</v>
      </c>
      <c r="CY31" s="46">
        <v>5.8626217097861782E-2</v>
      </c>
      <c r="CZ31" s="47">
        <f t="shared" si="2"/>
        <v>19658.900000000005</v>
      </c>
      <c r="DA31" s="47">
        <f t="shared" si="2"/>
        <v>7517.343746792907</v>
      </c>
    </row>
    <row r="32" spans="1:105" ht="13.5" thickBot="1">
      <c r="A32" s="33" t="s">
        <v>23</v>
      </c>
      <c r="B32" s="46">
        <v>1506</v>
      </c>
      <c r="C32" s="46">
        <v>337</v>
      </c>
      <c r="D32" s="46">
        <v>3039</v>
      </c>
      <c r="E32" s="46">
        <v>759.75</v>
      </c>
      <c r="F32" s="46">
        <v>1303.4999999999995</v>
      </c>
      <c r="G32" s="46">
        <v>95</v>
      </c>
      <c r="H32" s="46">
        <v>397.9</v>
      </c>
      <c r="I32" s="46">
        <v>135</v>
      </c>
      <c r="J32" s="46">
        <v>3577.6999999999989</v>
      </c>
      <c r="K32" s="46">
        <v>1050</v>
      </c>
      <c r="L32" s="46">
        <v>2740.2999999999997</v>
      </c>
      <c r="M32" s="46">
        <v>290</v>
      </c>
      <c r="N32" s="46">
        <v>1077.2</v>
      </c>
      <c r="O32" s="46">
        <v>183.16</v>
      </c>
      <c r="P32" s="46">
        <v>507.6</v>
      </c>
      <c r="Q32" s="46">
        <v>130</v>
      </c>
      <c r="R32" s="46">
        <v>1240.7999999999997</v>
      </c>
      <c r="S32" s="46">
        <v>180</v>
      </c>
      <c r="T32" s="46">
        <v>158</v>
      </c>
      <c r="U32" s="46">
        <v>31.765013054830288</v>
      </c>
      <c r="V32" s="46">
        <v>883.7</v>
      </c>
      <c r="W32" s="46">
        <v>132.6</v>
      </c>
      <c r="X32" s="46">
        <v>220</v>
      </c>
      <c r="Y32" s="46">
        <v>52.8</v>
      </c>
      <c r="Z32" s="46">
        <v>732</v>
      </c>
      <c r="AA32" s="46">
        <v>124</v>
      </c>
      <c r="AB32" s="46">
        <v>1550</v>
      </c>
      <c r="AC32" s="46">
        <v>156.30000000000001</v>
      </c>
      <c r="AD32" s="46">
        <v>15000</v>
      </c>
      <c r="AE32" s="46">
        <v>2850</v>
      </c>
      <c r="AF32" s="46">
        <v>10764</v>
      </c>
      <c r="AG32" s="46">
        <v>2691</v>
      </c>
      <c r="AH32" s="46">
        <v>400</v>
      </c>
      <c r="AI32" s="46">
        <v>90</v>
      </c>
      <c r="AJ32" s="46">
        <v>1628.5</v>
      </c>
      <c r="AK32" s="46">
        <v>192</v>
      </c>
      <c r="AL32" s="46">
        <v>2.1</v>
      </c>
      <c r="AM32" s="46">
        <v>0.61090909090909096</v>
      </c>
      <c r="AN32" s="46">
        <v>150</v>
      </c>
      <c r="AO32" s="46">
        <v>45</v>
      </c>
      <c r="AP32" s="46">
        <v>4838.2000000000007</v>
      </c>
      <c r="AQ32" s="46">
        <v>870</v>
      </c>
      <c r="AR32" s="46">
        <v>1700</v>
      </c>
      <c r="AS32" s="46">
        <v>420</v>
      </c>
      <c r="AT32" s="46">
        <v>315.20000000000005</v>
      </c>
      <c r="AU32" s="46">
        <v>84</v>
      </c>
      <c r="AV32" s="46">
        <v>901</v>
      </c>
      <c r="AW32" s="46">
        <v>342</v>
      </c>
      <c r="AX32" s="46">
        <v>0</v>
      </c>
      <c r="AY32" s="46">
        <v>0</v>
      </c>
      <c r="AZ32" s="46">
        <v>100</v>
      </c>
      <c r="BA32" s="46">
        <v>10</v>
      </c>
      <c r="BB32" s="46">
        <v>3.9000000000000004</v>
      </c>
      <c r="BC32" s="46">
        <v>0.39000000000000007</v>
      </c>
      <c r="BD32" s="46">
        <v>4.3</v>
      </c>
      <c r="BE32" s="46">
        <v>0.51600000000000001</v>
      </c>
      <c r="BF32" s="46">
        <v>1193.2</v>
      </c>
      <c r="BG32" s="46">
        <v>357.96</v>
      </c>
      <c r="BH32" s="46">
        <v>200</v>
      </c>
      <c r="BI32" s="46">
        <v>20</v>
      </c>
      <c r="BJ32" s="46">
        <v>138.19999999999999</v>
      </c>
      <c r="BK32" s="46">
        <v>6.5</v>
      </c>
      <c r="BL32" s="46">
        <v>1998.5000000000005</v>
      </c>
      <c r="BM32" s="46">
        <v>390</v>
      </c>
      <c r="BN32" s="46">
        <v>818</v>
      </c>
      <c r="BO32" s="46">
        <v>147</v>
      </c>
      <c r="BP32" s="46">
        <v>1356</v>
      </c>
      <c r="BQ32" s="46">
        <v>344.23199999999997</v>
      </c>
      <c r="BR32" s="46">
        <v>80</v>
      </c>
      <c r="BS32" s="46">
        <v>8</v>
      </c>
      <c r="BT32" s="46">
        <v>40.300000000000004</v>
      </c>
      <c r="BU32" s="46">
        <v>8.4348837209302339</v>
      </c>
      <c r="BV32" s="46">
        <v>119.3</v>
      </c>
      <c r="BW32" s="46">
        <v>9.9086378737541523</v>
      </c>
      <c r="BX32" s="46">
        <v>411.79999999999995</v>
      </c>
      <c r="BY32" s="46">
        <v>15</v>
      </c>
      <c r="BZ32" s="46">
        <v>70</v>
      </c>
      <c r="CA32" s="46">
        <v>15</v>
      </c>
      <c r="CB32" s="46">
        <v>21</v>
      </c>
      <c r="CC32" s="46">
        <v>3.1111111111111107</v>
      </c>
      <c r="CD32" s="46">
        <v>275.10000000000002</v>
      </c>
      <c r="CE32" s="46">
        <v>40.75555555555556</v>
      </c>
      <c r="CF32" s="46">
        <v>2612.6999999999998</v>
      </c>
      <c r="CG32" s="46">
        <v>635.19474186367006</v>
      </c>
      <c r="CH32" s="46">
        <v>20</v>
      </c>
      <c r="CI32" s="46">
        <v>4</v>
      </c>
      <c r="CJ32" s="46">
        <v>2</v>
      </c>
      <c r="CK32" s="46">
        <v>0.36</v>
      </c>
      <c r="CL32" s="46">
        <v>6274.0999999999995</v>
      </c>
      <c r="CM32" s="46">
        <v>7.5</v>
      </c>
      <c r="CN32" s="46">
        <v>600</v>
      </c>
      <c r="CO32" s="46">
        <v>120</v>
      </c>
      <c r="CP32" s="46">
        <v>37.199999999999982</v>
      </c>
      <c r="CQ32" s="46">
        <v>7.4255346727154858</v>
      </c>
      <c r="CR32" s="46">
        <v>210</v>
      </c>
      <c r="CS32" s="46">
        <v>57</v>
      </c>
      <c r="CT32" s="46">
        <v>80</v>
      </c>
      <c r="CU32" s="46">
        <v>10</v>
      </c>
      <c r="CV32" s="46">
        <v>8.5999999999999979</v>
      </c>
      <c r="CW32" s="46">
        <v>0.92972972972972956</v>
      </c>
      <c r="CX32" s="46">
        <v>58.8</v>
      </c>
      <c r="CY32" s="46">
        <v>26.263999999999996</v>
      </c>
      <c r="CZ32" s="47">
        <f t="shared" si="2"/>
        <v>71365.700000000012</v>
      </c>
      <c r="DA32" s="47">
        <f t="shared" si="2"/>
        <v>13487.468116673203</v>
      </c>
    </row>
    <row r="33" spans="1:105" ht="13.5" thickBot="1">
      <c r="A33" s="33" t="s">
        <v>24</v>
      </c>
      <c r="B33" s="46">
        <v>80.099999999999994</v>
      </c>
      <c r="C33" s="46">
        <v>15.403846153846153</v>
      </c>
      <c r="D33" s="46">
        <v>1</v>
      </c>
      <c r="E33" s="46">
        <v>1</v>
      </c>
      <c r="F33" s="46">
        <v>4.9000000000000004</v>
      </c>
      <c r="G33" s="46">
        <v>0.9423076923076924</v>
      </c>
      <c r="H33" s="46">
        <v>8.5</v>
      </c>
      <c r="I33" s="46">
        <v>1.6346153846153848</v>
      </c>
      <c r="J33" s="46">
        <v>4</v>
      </c>
      <c r="K33" s="46">
        <v>1</v>
      </c>
      <c r="L33" s="46">
        <v>86.1</v>
      </c>
      <c r="M33" s="46">
        <v>9</v>
      </c>
      <c r="N33" s="46">
        <v>24.900000000000002</v>
      </c>
      <c r="O33" s="46">
        <v>3.8799999999999994</v>
      </c>
      <c r="P33" s="46">
        <v>7.5</v>
      </c>
      <c r="Q33" s="46">
        <v>1.5</v>
      </c>
      <c r="R33" s="46">
        <v>0</v>
      </c>
      <c r="S33" s="46">
        <v>0</v>
      </c>
      <c r="T33" s="46">
        <v>0</v>
      </c>
      <c r="U33" s="46">
        <v>0</v>
      </c>
      <c r="V33" s="46">
        <v>4</v>
      </c>
      <c r="W33" s="46">
        <v>0.8</v>
      </c>
      <c r="X33" s="46">
        <v>0</v>
      </c>
      <c r="Y33" s="46">
        <v>0</v>
      </c>
      <c r="Z33" s="46">
        <v>0</v>
      </c>
      <c r="AA33" s="46">
        <v>0</v>
      </c>
      <c r="AB33" s="46">
        <v>292.2</v>
      </c>
      <c r="AC33" s="46">
        <v>20</v>
      </c>
      <c r="AD33" s="46">
        <v>29.700000000000003</v>
      </c>
      <c r="AE33" s="46">
        <v>7.4250000000000007</v>
      </c>
      <c r="AF33" s="46">
        <v>17.600000000000001</v>
      </c>
      <c r="AG33" s="46">
        <v>4.4000000000000004</v>
      </c>
      <c r="AH33" s="46">
        <v>1.9</v>
      </c>
      <c r="AI33" s="46">
        <v>0.47499999999999998</v>
      </c>
      <c r="AJ33" s="46">
        <v>166.6</v>
      </c>
      <c r="AK33" s="46">
        <v>10</v>
      </c>
      <c r="AL33" s="46">
        <v>35</v>
      </c>
      <c r="AM33" s="46">
        <v>8</v>
      </c>
      <c r="AN33" s="46">
        <v>0</v>
      </c>
      <c r="AO33" s="46">
        <v>0</v>
      </c>
      <c r="AP33" s="46">
        <v>59</v>
      </c>
      <c r="AQ33" s="46">
        <v>9</v>
      </c>
      <c r="AR33" s="46">
        <v>25.6</v>
      </c>
      <c r="AS33" s="46">
        <v>7.68</v>
      </c>
      <c r="AT33" s="46">
        <v>35.5</v>
      </c>
      <c r="AU33" s="46">
        <v>10</v>
      </c>
      <c r="AV33" s="46">
        <v>0</v>
      </c>
      <c r="AW33" s="46">
        <v>0</v>
      </c>
      <c r="AX33" s="46">
        <v>0</v>
      </c>
      <c r="AY33" s="46">
        <v>0</v>
      </c>
      <c r="AZ33" s="46">
        <v>0</v>
      </c>
      <c r="BA33" s="46">
        <v>0</v>
      </c>
      <c r="BB33" s="46">
        <v>0</v>
      </c>
      <c r="BC33" s="46">
        <v>0</v>
      </c>
      <c r="BD33" s="46">
        <v>0</v>
      </c>
      <c r="BE33" s="46">
        <v>0</v>
      </c>
      <c r="BF33" s="46">
        <v>34.300000000000004</v>
      </c>
      <c r="BG33" s="46">
        <v>5.8800000000000008</v>
      </c>
      <c r="BH33" s="46">
        <v>0.5</v>
      </c>
      <c r="BI33" s="46">
        <v>8.5714285714285715E-2</v>
      </c>
      <c r="BJ33" s="46">
        <v>0</v>
      </c>
      <c r="BK33" s="46">
        <v>0</v>
      </c>
      <c r="BL33" s="46">
        <v>181.6</v>
      </c>
      <c r="BM33" s="46">
        <v>32</v>
      </c>
      <c r="BN33" s="46">
        <v>285.5</v>
      </c>
      <c r="BO33" s="46">
        <v>57.099999999999994</v>
      </c>
      <c r="BP33" s="46">
        <v>77</v>
      </c>
      <c r="BQ33" s="46">
        <v>10.78</v>
      </c>
      <c r="BR33" s="46">
        <v>1.9</v>
      </c>
      <c r="BS33" s="46">
        <v>0.37999999999999995</v>
      </c>
      <c r="BT33" s="46">
        <v>0</v>
      </c>
      <c r="BU33" s="46">
        <v>0</v>
      </c>
      <c r="BV33" s="46">
        <v>12</v>
      </c>
      <c r="BW33" s="46">
        <v>2.4</v>
      </c>
      <c r="BX33" s="46">
        <v>100</v>
      </c>
      <c r="BY33" s="46">
        <v>20</v>
      </c>
      <c r="BZ33" s="46">
        <v>52</v>
      </c>
      <c r="CA33" s="46">
        <v>6</v>
      </c>
      <c r="CB33" s="46">
        <v>22.799999999999997</v>
      </c>
      <c r="CC33" s="46">
        <v>2.1046153846153843</v>
      </c>
      <c r="CD33" s="46">
        <v>0</v>
      </c>
      <c r="CE33" s="46">
        <v>0</v>
      </c>
      <c r="CF33" s="46">
        <v>66.599999999999994</v>
      </c>
      <c r="CG33" s="46">
        <v>6.1476923076923073</v>
      </c>
      <c r="CH33" s="46">
        <v>20</v>
      </c>
      <c r="CI33" s="46">
        <v>4</v>
      </c>
      <c r="CJ33" s="46">
        <v>0</v>
      </c>
      <c r="CK33" s="46">
        <v>0</v>
      </c>
      <c r="CL33" s="46">
        <v>50</v>
      </c>
      <c r="CM33" s="46">
        <v>7.5</v>
      </c>
      <c r="CN33" s="46">
        <v>20</v>
      </c>
      <c r="CO33" s="46">
        <v>4</v>
      </c>
      <c r="CP33" s="46">
        <v>56.8</v>
      </c>
      <c r="CQ33" s="46">
        <v>5.5049999999999999</v>
      </c>
      <c r="CR33" s="46">
        <v>20</v>
      </c>
      <c r="CS33" s="46">
        <v>4</v>
      </c>
      <c r="CT33" s="46">
        <v>20</v>
      </c>
      <c r="CU33" s="46">
        <v>5</v>
      </c>
      <c r="CV33" s="46">
        <v>0</v>
      </c>
      <c r="CW33" s="46">
        <v>0</v>
      </c>
      <c r="CX33" s="46">
        <v>0</v>
      </c>
      <c r="CY33" s="46">
        <v>0</v>
      </c>
      <c r="CZ33" s="47">
        <f>B33+D33+F33+H33+J33+L33+N33+P33+R33+T33+V33+X33+Z33+AB33+AD33+AF33+AH33+AJ33+AL33+AN33+AP33+AR33+AT33+AV33+AX33+AZ33+BB33+BD33+BF33+BH33+BJ33+BL33+BN33+BP33+BR33+BT33+BV33+BX33+BZ33+CB33+CD33+CF33+CH33+CJ33+CL33+CN33+CP33+CR33+CT33+CV33+CX33</f>
        <v>1905.1</v>
      </c>
      <c r="DA33" s="47">
        <f>C33+E33+G33+I33+K33+M33+O33+Q33+S33+U33+W33+Y33+AA33+AC33+AE33+AG33+AI33+AK33+AM33+AO33+AQ33+AS33+AU33+AW33+AY33+BA33+BC33+BE33+BG33+BI33+BK33+BM33+BO33+BQ33+BS33+BU33+BW33+BY33+CA33+CC33+CE33+CG33+CI33+CK33+CM33+CO33+CQ33+CS33+CU33+CW33+CY33</f>
        <v>285.02379120879118</v>
      </c>
    </row>
    <row r="34" spans="1:105" ht="13.5" thickBot="1">
      <c r="A34" s="33" t="s">
        <v>73</v>
      </c>
      <c r="B34" s="46">
        <v>0</v>
      </c>
      <c r="C34" s="46">
        <v>0</v>
      </c>
      <c r="D34" s="46">
        <v>0</v>
      </c>
      <c r="E34" s="46">
        <v>0</v>
      </c>
      <c r="F34" s="46">
        <v>0</v>
      </c>
      <c r="G34" s="46">
        <v>0</v>
      </c>
      <c r="H34" s="46">
        <v>0</v>
      </c>
      <c r="I34" s="46">
        <v>0</v>
      </c>
      <c r="J34" s="46">
        <v>1.3</v>
      </c>
      <c r="K34" s="46">
        <v>0.25</v>
      </c>
      <c r="L34" s="46">
        <v>163</v>
      </c>
      <c r="M34" s="46">
        <v>8</v>
      </c>
      <c r="N34" s="46">
        <v>57.300000000000004</v>
      </c>
      <c r="O34" s="46">
        <v>11.46</v>
      </c>
      <c r="P34" s="46">
        <v>0</v>
      </c>
      <c r="Q34" s="46">
        <v>0</v>
      </c>
      <c r="R34" s="46">
        <v>0</v>
      </c>
      <c r="S34" s="46">
        <v>0</v>
      </c>
      <c r="T34" s="46">
        <v>12</v>
      </c>
      <c r="U34" s="46">
        <v>1.7999999999999998</v>
      </c>
      <c r="V34" s="46">
        <v>0</v>
      </c>
      <c r="W34" s="46">
        <v>0</v>
      </c>
      <c r="X34" s="46">
        <v>0</v>
      </c>
      <c r="Y34" s="46">
        <v>0</v>
      </c>
      <c r="Z34" s="46">
        <v>3.4000000000000004</v>
      </c>
      <c r="AA34" s="46">
        <v>0.51</v>
      </c>
      <c r="AB34" s="46">
        <v>183.79999999999998</v>
      </c>
      <c r="AC34" s="46">
        <v>27.569999999999997</v>
      </c>
      <c r="AD34" s="46">
        <v>95.4</v>
      </c>
      <c r="AE34" s="46">
        <v>14.31</v>
      </c>
      <c r="AF34" s="46">
        <v>2.1</v>
      </c>
      <c r="AG34" s="46">
        <v>0.315</v>
      </c>
      <c r="AH34" s="46">
        <v>0</v>
      </c>
      <c r="AI34" s="46">
        <v>4.725E-2</v>
      </c>
      <c r="AJ34" s="46">
        <v>307.7</v>
      </c>
      <c r="AK34" s="46">
        <v>46.154999999999994</v>
      </c>
      <c r="AL34" s="46">
        <v>0</v>
      </c>
      <c r="AM34" s="46">
        <v>0</v>
      </c>
      <c r="AN34" s="46">
        <v>0</v>
      </c>
      <c r="AO34" s="46">
        <v>0</v>
      </c>
      <c r="AP34" s="46">
        <v>1387.6</v>
      </c>
      <c r="AQ34" s="46">
        <v>208.14</v>
      </c>
      <c r="AR34" s="46">
        <v>19.099999999999998</v>
      </c>
      <c r="AS34" s="46">
        <v>2.8649999999999998</v>
      </c>
      <c r="AT34" s="46">
        <v>140</v>
      </c>
      <c r="AU34" s="46">
        <v>40</v>
      </c>
      <c r="AV34" s="46">
        <v>96.8</v>
      </c>
      <c r="AW34" s="46">
        <v>14.52</v>
      </c>
      <c r="AX34" s="46">
        <v>0</v>
      </c>
      <c r="AY34" s="46">
        <v>0</v>
      </c>
      <c r="AZ34" s="46">
        <v>0</v>
      </c>
      <c r="BA34" s="46">
        <v>0</v>
      </c>
      <c r="BB34" s="46">
        <v>20</v>
      </c>
      <c r="BC34" s="46">
        <v>3</v>
      </c>
      <c r="BD34" s="46">
        <v>0</v>
      </c>
      <c r="BE34" s="46">
        <v>0</v>
      </c>
      <c r="BF34" s="46">
        <v>4</v>
      </c>
      <c r="BG34" s="46">
        <v>0.6</v>
      </c>
      <c r="BH34" s="46">
        <v>3</v>
      </c>
      <c r="BI34" s="46">
        <v>0.44999999999999996</v>
      </c>
      <c r="BJ34" s="46">
        <v>24</v>
      </c>
      <c r="BK34" s="46">
        <v>3.5999999999999996</v>
      </c>
      <c r="BL34" s="46">
        <v>1197</v>
      </c>
      <c r="BM34" s="46">
        <v>168</v>
      </c>
      <c r="BN34" s="46">
        <v>69.900000000000006</v>
      </c>
      <c r="BO34" s="46">
        <v>10.485000000000001</v>
      </c>
      <c r="BP34" s="46">
        <v>600.90000000000009</v>
      </c>
      <c r="BQ34" s="46">
        <v>64.44</v>
      </c>
      <c r="BR34" s="46">
        <v>0</v>
      </c>
      <c r="BS34" s="46">
        <v>0</v>
      </c>
      <c r="BT34" s="46">
        <v>0</v>
      </c>
      <c r="BU34" s="46">
        <v>0</v>
      </c>
      <c r="BV34" s="46">
        <v>18.100000000000001</v>
      </c>
      <c r="BW34" s="46">
        <v>2.7150000000000003</v>
      </c>
      <c r="BX34" s="46">
        <v>20.299999999999997</v>
      </c>
      <c r="BY34" s="46">
        <v>3.0449999999999995</v>
      </c>
      <c r="BZ34" s="46">
        <v>0</v>
      </c>
      <c r="CA34" s="46">
        <v>0</v>
      </c>
      <c r="CB34" s="46">
        <v>0</v>
      </c>
      <c r="CC34" s="46">
        <v>0</v>
      </c>
      <c r="CD34" s="46">
        <v>0</v>
      </c>
      <c r="CE34" s="46">
        <v>0</v>
      </c>
      <c r="CF34" s="46">
        <v>0</v>
      </c>
      <c r="CG34" s="46">
        <v>0</v>
      </c>
      <c r="CH34" s="46">
        <v>113.2</v>
      </c>
      <c r="CI34" s="46">
        <v>2</v>
      </c>
      <c r="CJ34" s="46">
        <v>0</v>
      </c>
      <c r="CK34" s="46">
        <v>0</v>
      </c>
      <c r="CL34" s="46">
        <v>60.7</v>
      </c>
      <c r="CM34" s="46">
        <v>9.1050000000000004</v>
      </c>
      <c r="CN34" s="46">
        <v>0</v>
      </c>
      <c r="CO34" s="46">
        <v>0</v>
      </c>
      <c r="CP34" s="46">
        <v>874.2</v>
      </c>
      <c r="CQ34" s="46">
        <v>131.13</v>
      </c>
      <c r="CR34" s="46">
        <v>0</v>
      </c>
      <c r="CS34" s="46">
        <v>0</v>
      </c>
      <c r="CT34" s="46">
        <v>0</v>
      </c>
      <c r="CU34" s="46">
        <v>0</v>
      </c>
      <c r="CV34" s="46">
        <v>0</v>
      </c>
      <c r="CW34" s="46">
        <v>0</v>
      </c>
      <c r="CX34" s="46">
        <v>35</v>
      </c>
      <c r="CY34" s="46">
        <v>5.25</v>
      </c>
      <c r="CZ34" s="47">
        <f>B34+D34+F34+H34+J34+L34+N34+P34+R34+T34+V34+X34+Z34+AB34+AD34+AF34+AH34+AJ34+AL34+AN34+AP34+AR34+AT34+AV34+AX34+AZ34+BB34+BD34+BF34+BH34+BJ34+BL34+BN34+BP34+BR34+BT34+BV34+BX34+BZ34+CB34+CD34+CF34+CH34+CJ34+CL34+CN34+CP34+CR34+CT34+CV34+CX34</f>
        <v>5509.8</v>
      </c>
      <c r="DA34" s="47">
        <f>C34+E34+G34+I34+K34+M34+O34+Q34+S34+U34+W34+Y34+AA34+AC34+AE34+AG34+AI34+AK34+AM34+AO34+AQ34+AS34+AU34+AW34+AY34+BA34+BC34+BE34+BG34+BI34+BK34+BM34+BO34+BQ34+BS34+BU34+BW34+BY34+CA34+CC34+CE34+CG34+CI34+CK34+CM34+CO34+CQ34+CS34+CU34+CW34+CY34</f>
        <v>779.76224999999988</v>
      </c>
    </row>
    <row r="35" spans="1:105" ht="13.5" thickBot="1">
      <c r="A35" s="33" t="s">
        <v>176</v>
      </c>
      <c r="B35" s="46">
        <v>0</v>
      </c>
      <c r="C35" s="46">
        <v>0</v>
      </c>
      <c r="D35" s="46">
        <v>0</v>
      </c>
      <c r="E35" s="46">
        <v>0</v>
      </c>
      <c r="F35" s="46">
        <v>0</v>
      </c>
      <c r="G35" s="46">
        <v>0</v>
      </c>
      <c r="H35" s="46">
        <v>0</v>
      </c>
      <c r="I35" s="46">
        <v>0</v>
      </c>
      <c r="J35" s="46">
        <v>3.8</v>
      </c>
      <c r="K35" s="46">
        <v>0.31391304347826082</v>
      </c>
      <c r="L35" s="46">
        <v>144.80000000000001</v>
      </c>
      <c r="M35" s="46">
        <v>14.480000000000004</v>
      </c>
      <c r="N35" s="46">
        <v>2.7</v>
      </c>
      <c r="O35" s="46">
        <v>0.27000000000000007</v>
      </c>
      <c r="P35" s="46">
        <v>0</v>
      </c>
      <c r="Q35" s="46">
        <v>0</v>
      </c>
      <c r="R35" s="46">
        <v>0</v>
      </c>
      <c r="S35" s="46">
        <v>0</v>
      </c>
      <c r="T35" s="46">
        <v>0</v>
      </c>
      <c r="U35" s="46">
        <v>0</v>
      </c>
      <c r="V35" s="46">
        <v>0</v>
      </c>
      <c r="W35" s="46">
        <v>0</v>
      </c>
      <c r="X35" s="46">
        <v>0</v>
      </c>
      <c r="Y35" s="46">
        <v>0</v>
      </c>
      <c r="Z35" s="46">
        <v>29.6</v>
      </c>
      <c r="AA35" s="46">
        <v>2.9600000000000009</v>
      </c>
      <c r="AB35" s="46">
        <v>973.9</v>
      </c>
      <c r="AC35" s="46">
        <v>23.074781578557673</v>
      </c>
      <c r="AD35" s="46">
        <v>239.1</v>
      </c>
      <c r="AE35" s="46">
        <v>23.909999999999997</v>
      </c>
      <c r="AF35" s="46">
        <v>2</v>
      </c>
      <c r="AG35" s="46">
        <v>0.2</v>
      </c>
      <c r="AH35" s="46">
        <v>0</v>
      </c>
      <c r="AI35" s="46">
        <v>0</v>
      </c>
      <c r="AJ35" s="46">
        <v>19.3</v>
      </c>
      <c r="AK35" s="46">
        <v>3.4740000000000002</v>
      </c>
      <c r="AL35" s="46">
        <v>0</v>
      </c>
      <c r="AM35" s="46">
        <v>0</v>
      </c>
      <c r="AN35" s="46">
        <v>0</v>
      </c>
      <c r="AO35" s="46">
        <v>0</v>
      </c>
      <c r="AP35" s="46">
        <v>6959</v>
      </c>
      <c r="AQ35" s="46">
        <v>1044</v>
      </c>
      <c r="AR35" s="46">
        <v>7.1999999999999993</v>
      </c>
      <c r="AS35" s="46">
        <v>0.72</v>
      </c>
      <c r="AT35" s="46">
        <v>50.9</v>
      </c>
      <c r="AU35" s="46">
        <v>5.09</v>
      </c>
      <c r="AV35" s="46">
        <v>12.2</v>
      </c>
      <c r="AW35" s="46">
        <v>1.22</v>
      </c>
      <c r="AX35" s="46">
        <v>53.400000000000006</v>
      </c>
      <c r="AY35" s="46">
        <v>5.3400000000000007</v>
      </c>
      <c r="AZ35" s="46">
        <v>0</v>
      </c>
      <c r="BA35" s="46">
        <v>0</v>
      </c>
      <c r="BB35" s="46">
        <v>0</v>
      </c>
      <c r="BC35" s="46">
        <v>0</v>
      </c>
      <c r="BD35" s="46">
        <v>0</v>
      </c>
      <c r="BE35" s="46">
        <v>0</v>
      </c>
      <c r="BF35" s="46">
        <v>0</v>
      </c>
      <c r="BG35" s="46">
        <v>0</v>
      </c>
      <c r="BH35" s="46">
        <v>0</v>
      </c>
      <c r="BI35" s="46">
        <v>0</v>
      </c>
      <c r="BJ35" s="46">
        <v>0</v>
      </c>
      <c r="BK35" s="46">
        <v>0</v>
      </c>
      <c r="BL35" s="46">
        <v>387.8</v>
      </c>
      <c r="BM35" s="46">
        <v>26</v>
      </c>
      <c r="BN35" s="46">
        <v>264.60000000000002</v>
      </c>
      <c r="BO35" s="46">
        <v>26.460000000000004</v>
      </c>
      <c r="BP35" s="46">
        <v>370.3</v>
      </c>
      <c r="BQ35" s="46">
        <v>44.436000000000007</v>
      </c>
      <c r="BR35" s="46">
        <v>0</v>
      </c>
      <c r="BS35" s="46">
        <v>0</v>
      </c>
      <c r="BT35" s="46">
        <v>0</v>
      </c>
      <c r="BU35" s="46">
        <v>0</v>
      </c>
      <c r="BV35" s="46">
        <v>481.90000000000003</v>
      </c>
      <c r="BW35" s="46">
        <v>48.190000000000005</v>
      </c>
      <c r="BX35" s="46">
        <v>70.5</v>
      </c>
      <c r="BY35" s="46">
        <v>7.0500000000000007</v>
      </c>
      <c r="BZ35" s="46">
        <v>0</v>
      </c>
      <c r="CA35" s="46">
        <v>0</v>
      </c>
      <c r="CB35" s="46">
        <v>0</v>
      </c>
      <c r="CC35" s="46">
        <v>0</v>
      </c>
      <c r="CD35" s="46">
        <v>0</v>
      </c>
      <c r="CE35" s="46">
        <v>0</v>
      </c>
      <c r="CF35" s="46">
        <v>1679.6999999999998</v>
      </c>
      <c r="CG35" s="46">
        <v>385.25229357798162</v>
      </c>
      <c r="CH35" s="46">
        <v>14.9</v>
      </c>
      <c r="CI35" s="46">
        <v>0.24958123953098832</v>
      </c>
      <c r="CJ35" s="46">
        <v>0</v>
      </c>
      <c r="CK35" s="46">
        <v>0</v>
      </c>
      <c r="CL35" s="46">
        <v>216.70000000000002</v>
      </c>
      <c r="CM35" s="46">
        <v>3.8039789350497366</v>
      </c>
      <c r="CN35" s="46">
        <v>0</v>
      </c>
      <c r="CO35" s="46">
        <v>0</v>
      </c>
      <c r="CP35" s="46">
        <v>63.800000000000011</v>
      </c>
      <c r="CQ35" s="46">
        <v>5.7420000000000009</v>
      </c>
      <c r="CR35" s="46">
        <v>6.1</v>
      </c>
      <c r="CS35" s="46">
        <v>0.6100000000000001</v>
      </c>
      <c r="CT35" s="46">
        <v>4.3</v>
      </c>
      <c r="CU35" s="46">
        <v>0.43000000000000005</v>
      </c>
      <c r="CV35" s="46">
        <v>0</v>
      </c>
      <c r="CW35" s="46">
        <v>0</v>
      </c>
      <c r="CX35" s="46">
        <v>9.9</v>
      </c>
      <c r="CY35" s="46">
        <v>1.089</v>
      </c>
      <c r="CZ35" s="47">
        <f t="shared" si="2"/>
        <v>12068.4</v>
      </c>
      <c r="DA35" s="47">
        <f t="shared" si="2"/>
        <v>1674.3655483745981</v>
      </c>
    </row>
    <row r="36" spans="1:105" ht="15" thickBot="1">
      <c r="A36" s="37" t="s">
        <v>195</v>
      </c>
      <c r="B36" s="45">
        <f>B37+B38</f>
        <v>2863.7</v>
      </c>
      <c r="C36" s="45">
        <f t="shared" ref="C36:BN36" si="8">C37+C38</f>
        <v>5455.4</v>
      </c>
      <c r="D36" s="45">
        <f t="shared" si="8"/>
        <v>18910.5</v>
      </c>
      <c r="E36" s="45">
        <f t="shared" si="8"/>
        <v>86286.5</v>
      </c>
      <c r="F36" s="45">
        <f t="shared" si="8"/>
        <v>1486.1</v>
      </c>
      <c r="G36" s="45">
        <f t="shared" si="8"/>
        <v>5175</v>
      </c>
      <c r="H36" s="45">
        <f t="shared" si="8"/>
        <v>2397.4000000000005</v>
      </c>
      <c r="I36" s="45">
        <f t="shared" si="8"/>
        <v>5300</v>
      </c>
      <c r="J36" s="45">
        <f t="shared" si="8"/>
        <v>923.6</v>
      </c>
      <c r="K36" s="45">
        <f t="shared" si="8"/>
        <v>3108</v>
      </c>
      <c r="L36" s="45">
        <f t="shared" si="8"/>
        <v>3520</v>
      </c>
      <c r="M36" s="45">
        <f t="shared" si="8"/>
        <v>10000</v>
      </c>
      <c r="N36" s="45">
        <f t="shared" si="8"/>
        <v>1260.3999999999999</v>
      </c>
      <c r="O36" s="45">
        <f t="shared" si="8"/>
        <v>3509.8661844797734</v>
      </c>
      <c r="P36" s="45">
        <f t="shared" si="8"/>
        <v>5148.8999999999996</v>
      </c>
      <c r="Q36" s="45">
        <f t="shared" si="8"/>
        <v>8986</v>
      </c>
      <c r="R36" s="45">
        <f t="shared" si="8"/>
        <v>1402</v>
      </c>
      <c r="S36" s="45">
        <f t="shared" si="8"/>
        <v>5778</v>
      </c>
      <c r="T36" s="45">
        <f t="shared" si="8"/>
        <v>288.60000000000002</v>
      </c>
      <c r="U36" s="45">
        <f t="shared" si="8"/>
        <v>722.3676265822786</v>
      </c>
      <c r="V36" s="45">
        <f t="shared" si="8"/>
        <v>816.5</v>
      </c>
      <c r="W36" s="45">
        <f t="shared" si="8"/>
        <v>2602</v>
      </c>
      <c r="X36" s="45">
        <f t="shared" si="8"/>
        <v>1442.6000000000001</v>
      </c>
      <c r="Y36" s="45">
        <f t="shared" si="8"/>
        <v>7468.28</v>
      </c>
      <c r="Z36" s="45">
        <f t="shared" si="8"/>
        <v>6603.6</v>
      </c>
      <c r="AA36" s="45">
        <f t="shared" si="8"/>
        <v>24320</v>
      </c>
      <c r="AB36" s="45">
        <f t="shared" si="8"/>
        <v>1000</v>
      </c>
      <c r="AC36" s="45">
        <f t="shared" si="8"/>
        <v>1280</v>
      </c>
      <c r="AD36" s="45">
        <f t="shared" si="8"/>
        <v>1645.9</v>
      </c>
      <c r="AE36" s="45">
        <f t="shared" si="8"/>
        <v>4947.3389999999999</v>
      </c>
      <c r="AF36" s="45">
        <f t="shared" si="8"/>
        <v>4565.1000000000004</v>
      </c>
      <c r="AG36" s="45">
        <f t="shared" si="8"/>
        <v>22544</v>
      </c>
      <c r="AH36" s="45">
        <f t="shared" si="8"/>
        <v>4300</v>
      </c>
      <c r="AI36" s="45">
        <f t="shared" si="8"/>
        <v>12700</v>
      </c>
      <c r="AJ36" s="45">
        <f t="shared" si="8"/>
        <v>1420</v>
      </c>
      <c r="AK36" s="45">
        <f t="shared" si="8"/>
        <v>3400</v>
      </c>
      <c r="AL36" s="45">
        <f t="shared" si="8"/>
        <v>395</v>
      </c>
      <c r="AM36" s="45">
        <f t="shared" si="8"/>
        <v>835</v>
      </c>
      <c r="AN36" s="45">
        <f t="shared" si="8"/>
        <v>900</v>
      </c>
      <c r="AO36" s="45">
        <f t="shared" si="8"/>
        <v>2650</v>
      </c>
      <c r="AP36" s="45">
        <f t="shared" si="8"/>
        <v>4510.3</v>
      </c>
      <c r="AQ36" s="45">
        <f t="shared" si="8"/>
        <v>21146</v>
      </c>
      <c r="AR36" s="45">
        <f t="shared" si="8"/>
        <v>900</v>
      </c>
      <c r="AS36" s="45">
        <f t="shared" si="8"/>
        <v>1380</v>
      </c>
      <c r="AT36" s="45">
        <f t="shared" si="8"/>
        <v>877.30000000000007</v>
      </c>
      <c r="AU36" s="45">
        <f t="shared" si="8"/>
        <v>2875</v>
      </c>
      <c r="AV36" s="45">
        <f t="shared" si="8"/>
        <v>329.2</v>
      </c>
      <c r="AW36" s="45">
        <f t="shared" si="8"/>
        <v>1730</v>
      </c>
      <c r="AX36" s="45">
        <f t="shared" si="8"/>
        <v>450</v>
      </c>
      <c r="AY36" s="45">
        <f t="shared" si="8"/>
        <v>395</v>
      </c>
      <c r="AZ36" s="45">
        <f t="shared" si="8"/>
        <v>16000</v>
      </c>
      <c r="BA36" s="45">
        <f t="shared" si="8"/>
        <v>22000</v>
      </c>
      <c r="BB36" s="45">
        <f t="shared" si="8"/>
        <v>700</v>
      </c>
      <c r="BC36" s="45">
        <f t="shared" si="8"/>
        <v>2100</v>
      </c>
      <c r="BD36" s="45">
        <f t="shared" si="8"/>
        <v>103.60000000000001</v>
      </c>
      <c r="BE36" s="45">
        <f t="shared" si="8"/>
        <v>124.20860215053764</v>
      </c>
      <c r="BF36" s="45">
        <f t="shared" si="8"/>
        <v>224.7</v>
      </c>
      <c r="BG36" s="45">
        <f t="shared" si="8"/>
        <v>766.57269230769225</v>
      </c>
      <c r="BH36" s="45">
        <f t="shared" si="8"/>
        <v>12050</v>
      </c>
      <c r="BI36" s="45">
        <f t="shared" si="8"/>
        <v>42130</v>
      </c>
      <c r="BJ36" s="45">
        <f t="shared" si="8"/>
        <v>12383.4</v>
      </c>
      <c r="BK36" s="45">
        <f t="shared" si="8"/>
        <v>30000</v>
      </c>
      <c r="BL36" s="45">
        <f t="shared" si="8"/>
        <v>3034.9000000000005</v>
      </c>
      <c r="BM36" s="45">
        <f t="shared" si="8"/>
        <v>7820.5204731574158</v>
      </c>
      <c r="BN36" s="45">
        <f t="shared" si="8"/>
        <v>4318</v>
      </c>
      <c r="BO36" s="45">
        <f t="shared" ref="BO36:DA36" si="9">BO37+BO38</f>
        <v>9434</v>
      </c>
      <c r="BP36" s="45">
        <f t="shared" si="9"/>
        <v>7817</v>
      </c>
      <c r="BQ36" s="45">
        <f t="shared" si="9"/>
        <v>19412.900000000001</v>
      </c>
      <c r="BR36" s="45">
        <f t="shared" si="9"/>
        <v>595</v>
      </c>
      <c r="BS36" s="45">
        <f t="shared" si="9"/>
        <v>1355</v>
      </c>
      <c r="BT36" s="45">
        <f t="shared" si="9"/>
        <v>16.5</v>
      </c>
      <c r="BU36" s="45">
        <f t="shared" si="9"/>
        <v>7.6180851063829778</v>
      </c>
      <c r="BV36" s="45">
        <f t="shared" si="9"/>
        <v>1317.8</v>
      </c>
      <c r="BW36" s="45">
        <f t="shared" si="9"/>
        <v>2852.6998550205353</v>
      </c>
      <c r="BX36" s="45">
        <f t="shared" si="9"/>
        <v>6000</v>
      </c>
      <c r="BY36" s="45">
        <f t="shared" si="9"/>
        <v>24000</v>
      </c>
      <c r="BZ36" s="45">
        <f t="shared" si="9"/>
        <v>8996</v>
      </c>
      <c r="CA36" s="45">
        <f t="shared" si="9"/>
        <v>17052</v>
      </c>
      <c r="CB36" s="45">
        <f t="shared" si="9"/>
        <v>9400</v>
      </c>
      <c r="CC36" s="45">
        <f t="shared" si="9"/>
        <v>30120</v>
      </c>
      <c r="CD36" s="45">
        <f t="shared" si="9"/>
        <v>2400</v>
      </c>
      <c r="CE36" s="45">
        <f t="shared" si="9"/>
        <v>7200</v>
      </c>
      <c r="CF36" s="45">
        <f t="shared" si="9"/>
        <v>702.2</v>
      </c>
      <c r="CG36" s="45">
        <f t="shared" si="9"/>
        <v>2510.7971864009378</v>
      </c>
      <c r="CH36" s="45">
        <f t="shared" si="9"/>
        <v>730</v>
      </c>
      <c r="CI36" s="45">
        <f t="shared" si="9"/>
        <v>1860</v>
      </c>
      <c r="CJ36" s="45">
        <f t="shared" si="9"/>
        <v>900</v>
      </c>
      <c r="CK36" s="45">
        <f t="shared" si="9"/>
        <v>1400</v>
      </c>
      <c r="CL36" s="45">
        <f t="shared" si="9"/>
        <v>750</v>
      </c>
      <c r="CM36" s="45">
        <f t="shared" si="9"/>
        <v>1400</v>
      </c>
      <c r="CN36" s="45">
        <f t="shared" si="9"/>
        <v>4100</v>
      </c>
      <c r="CO36" s="45">
        <f t="shared" si="9"/>
        <v>6600</v>
      </c>
      <c r="CP36" s="45">
        <f t="shared" si="9"/>
        <v>3580.7000000000012</v>
      </c>
      <c r="CQ36" s="45">
        <f t="shared" si="9"/>
        <v>7138.9990856592904</v>
      </c>
      <c r="CR36" s="45">
        <f t="shared" si="9"/>
        <v>13000</v>
      </c>
      <c r="CS36" s="45">
        <f t="shared" si="9"/>
        <v>41500</v>
      </c>
      <c r="CT36" s="45">
        <f t="shared" si="9"/>
        <v>2030</v>
      </c>
      <c r="CU36" s="45">
        <f t="shared" si="9"/>
        <v>3030</v>
      </c>
      <c r="CV36" s="45">
        <f t="shared" si="9"/>
        <v>1100</v>
      </c>
      <c r="CW36" s="45">
        <f t="shared" si="9"/>
        <v>1200</v>
      </c>
      <c r="CX36" s="45">
        <f t="shared" si="9"/>
        <v>2105.1000000000004</v>
      </c>
      <c r="CY36" s="45">
        <f t="shared" si="9"/>
        <v>3063.219912472648</v>
      </c>
      <c r="CZ36" s="45">
        <f t="shared" si="9"/>
        <v>182711.60000000003</v>
      </c>
      <c r="DA36" s="45">
        <f t="shared" si="9"/>
        <v>530672.28870333743</v>
      </c>
    </row>
    <row r="37" spans="1:105" ht="13.5" thickBot="1">
      <c r="A37" s="33" t="s">
        <v>180</v>
      </c>
      <c r="B37" s="46">
        <v>772.7</v>
      </c>
      <c r="C37" s="46">
        <v>1455.4</v>
      </c>
      <c r="D37" s="46">
        <v>18830</v>
      </c>
      <c r="E37" s="46">
        <v>85676.5</v>
      </c>
      <c r="F37" s="46">
        <v>686.1</v>
      </c>
      <c r="G37" s="46">
        <v>430</v>
      </c>
      <c r="H37" s="46">
        <v>2397.4000000000005</v>
      </c>
      <c r="I37" s="46">
        <v>5300</v>
      </c>
      <c r="J37" s="46">
        <v>785.5</v>
      </c>
      <c r="K37" s="46">
        <v>2108</v>
      </c>
      <c r="L37" s="46">
        <v>2901</v>
      </c>
      <c r="M37" s="46">
        <v>7800</v>
      </c>
      <c r="N37" s="46">
        <v>800.3</v>
      </c>
      <c r="O37" s="46">
        <v>427.19618447977336</v>
      </c>
      <c r="P37" s="46">
        <v>3638.5</v>
      </c>
      <c r="Q37" s="46">
        <v>4761</v>
      </c>
      <c r="R37" s="46">
        <v>363.1</v>
      </c>
      <c r="S37" s="46">
        <v>1400</v>
      </c>
      <c r="T37" s="46">
        <v>288.60000000000002</v>
      </c>
      <c r="U37" s="46">
        <v>722.3676265822786</v>
      </c>
      <c r="V37" s="46">
        <v>663.7</v>
      </c>
      <c r="W37" s="46">
        <v>2238</v>
      </c>
      <c r="X37" s="46">
        <v>277.40000000000003</v>
      </c>
      <c r="Y37" s="46">
        <v>1028.28</v>
      </c>
      <c r="Z37" s="46">
        <v>5853.6</v>
      </c>
      <c r="AA37" s="46">
        <v>20420</v>
      </c>
      <c r="AB37" s="46">
        <v>1000</v>
      </c>
      <c r="AC37" s="46">
        <v>1280</v>
      </c>
      <c r="AD37" s="46">
        <v>1600</v>
      </c>
      <c r="AE37" s="46">
        <v>4800</v>
      </c>
      <c r="AF37" s="46">
        <v>3435.5</v>
      </c>
      <c r="AG37" s="46">
        <v>14944</v>
      </c>
      <c r="AH37" s="46">
        <v>4300</v>
      </c>
      <c r="AI37" s="46">
        <v>12700</v>
      </c>
      <c r="AJ37" s="46">
        <v>1100</v>
      </c>
      <c r="AK37" s="46">
        <v>2700</v>
      </c>
      <c r="AL37" s="46">
        <v>395</v>
      </c>
      <c r="AM37" s="46">
        <v>835</v>
      </c>
      <c r="AN37" s="46">
        <v>900</v>
      </c>
      <c r="AO37" s="46">
        <v>2650</v>
      </c>
      <c r="AP37" s="46">
        <v>1603.8999999999999</v>
      </c>
      <c r="AQ37" s="46">
        <v>3551</v>
      </c>
      <c r="AR37" s="46">
        <v>700</v>
      </c>
      <c r="AS37" s="46">
        <v>1120</v>
      </c>
      <c r="AT37" s="46">
        <v>350</v>
      </c>
      <c r="AU37" s="46">
        <v>875</v>
      </c>
      <c r="AV37" s="46">
        <v>285</v>
      </c>
      <c r="AW37" s="46">
        <v>1073</v>
      </c>
      <c r="AX37" s="46">
        <v>450</v>
      </c>
      <c r="AY37" s="46">
        <v>395</v>
      </c>
      <c r="AZ37" s="46">
        <v>16000</v>
      </c>
      <c r="BA37" s="46">
        <v>22000</v>
      </c>
      <c r="BB37" s="46">
        <v>700</v>
      </c>
      <c r="BC37" s="46">
        <v>2100</v>
      </c>
      <c r="BD37" s="46">
        <v>103.60000000000001</v>
      </c>
      <c r="BE37" s="46">
        <v>124.20860215053764</v>
      </c>
      <c r="BF37" s="46">
        <v>224.7</v>
      </c>
      <c r="BG37" s="46">
        <v>766.57269230769225</v>
      </c>
      <c r="BH37" s="46">
        <v>12050</v>
      </c>
      <c r="BI37" s="46">
        <v>42130</v>
      </c>
      <c r="BJ37" s="46">
        <v>12383.4</v>
      </c>
      <c r="BK37" s="46">
        <v>30000</v>
      </c>
      <c r="BL37" s="46">
        <v>2741.4000000000005</v>
      </c>
      <c r="BM37" s="46">
        <v>7468</v>
      </c>
      <c r="BN37" s="46">
        <v>4318</v>
      </c>
      <c r="BO37" s="46">
        <v>9434</v>
      </c>
      <c r="BP37" s="46">
        <v>7817</v>
      </c>
      <c r="BQ37" s="46">
        <v>19412.900000000001</v>
      </c>
      <c r="BR37" s="46">
        <v>595</v>
      </c>
      <c r="BS37" s="46">
        <v>1355</v>
      </c>
      <c r="BT37" s="46">
        <v>16.5</v>
      </c>
      <c r="BU37" s="46">
        <v>7.6180851063829778</v>
      </c>
      <c r="BV37" s="46">
        <v>1316</v>
      </c>
      <c r="BW37" s="46">
        <v>2843</v>
      </c>
      <c r="BX37" s="46">
        <v>6000</v>
      </c>
      <c r="BY37" s="46">
        <v>24000</v>
      </c>
      <c r="BZ37" s="46">
        <v>8996</v>
      </c>
      <c r="CA37" s="46">
        <v>17052</v>
      </c>
      <c r="CB37" s="46">
        <v>9400</v>
      </c>
      <c r="CC37" s="46">
        <v>30120</v>
      </c>
      <c r="CD37" s="46">
        <v>2400</v>
      </c>
      <c r="CE37" s="46">
        <v>7200</v>
      </c>
      <c r="CF37" s="46">
        <v>702.2</v>
      </c>
      <c r="CG37" s="46">
        <v>2510.7971864009378</v>
      </c>
      <c r="CH37" s="46">
        <v>730</v>
      </c>
      <c r="CI37" s="46">
        <v>1860</v>
      </c>
      <c r="CJ37" s="46">
        <v>900</v>
      </c>
      <c r="CK37" s="46">
        <v>1400</v>
      </c>
      <c r="CL37" s="46">
        <v>750</v>
      </c>
      <c r="CM37" s="46">
        <v>1400</v>
      </c>
      <c r="CN37" s="46">
        <v>4100</v>
      </c>
      <c r="CO37" s="46">
        <v>6600</v>
      </c>
      <c r="CP37" s="46">
        <v>3580.7000000000012</v>
      </c>
      <c r="CQ37" s="46">
        <v>7138.9990856592904</v>
      </c>
      <c r="CR37" s="46">
        <v>13000</v>
      </c>
      <c r="CS37" s="46">
        <v>41500</v>
      </c>
      <c r="CT37" s="46">
        <v>2030</v>
      </c>
      <c r="CU37" s="46">
        <v>3030</v>
      </c>
      <c r="CV37" s="46">
        <v>1100</v>
      </c>
      <c r="CW37" s="46">
        <v>1200</v>
      </c>
      <c r="CX37" s="46">
        <v>2105.1000000000004</v>
      </c>
      <c r="CY37" s="46">
        <v>3063.219912472648</v>
      </c>
      <c r="CZ37" s="47">
        <f t="shared" si="2"/>
        <v>168436.90000000002</v>
      </c>
      <c r="DA37" s="47">
        <f t="shared" si="2"/>
        <v>466406.0593751595</v>
      </c>
    </row>
    <row r="38" spans="1:105" ht="13.5" thickBot="1">
      <c r="A38" s="33" t="s">
        <v>25</v>
      </c>
      <c r="B38" s="46">
        <v>2091</v>
      </c>
      <c r="C38" s="46">
        <v>4000</v>
      </c>
      <c r="D38" s="46">
        <v>80.5</v>
      </c>
      <c r="E38" s="46">
        <v>610</v>
      </c>
      <c r="F38" s="46">
        <v>800</v>
      </c>
      <c r="G38" s="46">
        <v>4745</v>
      </c>
      <c r="H38" s="46">
        <v>0</v>
      </c>
      <c r="I38" s="46">
        <v>0</v>
      </c>
      <c r="J38" s="46">
        <v>138.1</v>
      </c>
      <c r="K38" s="46">
        <v>1000</v>
      </c>
      <c r="L38" s="46">
        <v>619</v>
      </c>
      <c r="M38" s="46">
        <v>2200</v>
      </c>
      <c r="N38" s="46">
        <v>460.09999999999997</v>
      </c>
      <c r="O38" s="46">
        <v>3082.67</v>
      </c>
      <c r="P38" s="46">
        <v>1510.3999999999999</v>
      </c>
      <c r="Q38" s="46">
        <v>4225</v>
      </c>
      <c r="R38" s="46">
        <v>1038.9000000000001</v>
      </c>
      <c r="S38" s="46">
        <v>4378</v>
      </c>
      <c r="T38" s="46">
        <v>0</v>
      </c>
      <c r="U38" s="46">
        <v>0</v>
      </c>
      <c r="V38" s="46">
        <v>152.80000000000001</v>
      </c>
      <c r="W38" s="46">
        <v>364</v>
      </c>
      <c r="X38" s="46">
        <v>1165.2</v>
      </c>
      <c r="Y38" s="46">
        <v>6440</v>
      </c>
      <c r="Z38" s="46">
        <v>750</v>
      </c>
      <c r="AA38" s="46">
        <v>3900</v>
      </c>
      <c r="AB38" s="46">
        <v>0</v>
      </c>
      <c r="AC38" s="46">
        <v>0</v>
      </c>
      <c r="AD38" s="46">
        <v>45.9</v>
      </c>
      <c r="AE38" s="46">
        <v>147.339</v>
      </c>
      <c r="AF38" s="46">
        <v>1129.5999999999999</v>
      </c>
      <c r="AG38" s="46">
        <v>7600</v>
      </c>
      <c r="AH38" s="46">
        <v>0</v>
      </c>
      <c r="AI38" s="46">
        <v>0</v>
      </c>
      <c r="AJ38" s="46">
        <v>320</v>
      </c>
      <c r="AK38" s="46">
        <v>700</v>
      </c>
      <c r="AL38" s="46">
        <v>0</v>
      </c>
      <c r="AM38" s="46">
        <v>0</v>
      </c>
      <c r="AN38" s="46">
        <v>0</v>
      </c>
      <c r="AO38" s="46">
        <v>0</v>
      </c>
      <c r="AP38" s="46">
        <v>2906.4000000000005</v>
      </c>
      <c r="AQ38" s="46">
        <v>17595</v>
      </c>
      <c r="AR38" s="46">
        <v>200</v>
      </c>
      <c r="AS38" s="46">
        <v>260</v>
      </c>
      <c r="AT38" s="46">
        <v>527.30000000000007</v>
      </c>
      <c r="AU38" s="46">
        <v>2000</v>
      </c>
      <c r="AV38" s="46">
        <v>44.2</v>
      </c>
      <c r="AW38" s="46">
        <v>657</v>
      </c>
      <c r="AX38" s="46">
        <v>0</v>
      </c>
      <c r="AY38" s="46">
        <v>0</v>
      </c>
      <c r="AZ38" s="46">
        <v>0</v>
      </c>
      <c r="BA38" s="46">
        <v>0</v>
      </c>
      <c r="BB38" s="46">
        <v>0</v>
      </c>
      <c r="BC38" s="46">
        <v>0</v>
      </c>
      <c r="BD38" s="46">
        <v>0</v>
      </c>
      <c r="BE38" s="46">
        <v>0</v>
      </c>
      <c r="BF38" s="46">
        <v>0</v>
      </c>
      <c r="BG38" s="46">
        <v>0</v>
      </c>
      <c r="BH38" s="46">
        <v>0</v>
      </c>
      <c r="BI38" s="46">
        <v>0</v>
      </c>
      <c r="BJ38" s="46">
        <v>0</v>
      </c>
      <c r="BK38" s="46">
        <v>0</v>
      </c>
      <c r="BL38" s="46">
        <v>293.5</v>
      </c>
      <c r="BM38" s="46">
        <v>352.52047315741584</v>
      </c>
      <c r="BN38" s="46">
        <v>0</v>
      </c>
      <c r="BO38" s="46">
        <v>0</v>
      </c>
      <c r="BP38" s="46">
        <v>0</v>
      </c>
      <c r="BQ38" s="46">
        <v>0</v>
      </c>
      <c r="BR38" s="46">
        <v>0</v>
      </c>
      <c r="BS38" s="46">
        <v>0</v>
      </c>
      <c r="BT38" s="46">
        <v>0</v>
      </c>
      <c r="BU38" s="46">
        <v>0</v>
      </c>
      <c r="BV38" s="46">
        <v>1.7999999999999998</v>
      </c>
      <c r="BW38" s="46">
        <v>9.6998550205352796</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B38+D38+F38+H38+J38+L38+N38+P38+R38+T38+V38+X38+Z38+AB38+AD38+AF38+AH38+AJ38+AL38+AN38+AP38+AR38+AT38+AV38+AX38+AZ38+BB38+BD38+BF38+BH38+BJ38+BL38+BN38+BP38+BR38+BT38+BV38+BX38+BZ38+CB38+CD38+CF38+CH38+CJ38+CL38+CN38+CP38+CR38+CT38+CV38+CX38</f>
        <v>14274.7</v>
      </c>
      <c r="DA38" s="47">
        <f>C38+E38+G38+I38+K38+M38+O38+Q38+S38+U38+W38+Y38+AA38+AC38+AE38+AG38+AI38+AK38+AM38+AO38+AQ38+AS38+AU38+AW38+AY38+BA38+BC38+BE38+BG38+BI38+BK38+BM38+BO38+BQ38+BS38+BU38+BW38+BY38+CA38+CC38+CE38+CG38+CI38+CK38+CM38+CO38+CQ38+CS38+CU38+CW38+CY38</f>
        <v>64266.229328177942</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c r="DA39" s="47"/>
    </row>
    <row r="40" spans="1:105" ht="15" thickBot="1">
      <c r="A40" s="37" t="s">
        <v>190</v>
      </c>
      <c r="B40" s="45">
        <f>SUM(B41:B55)</f>
        <v>379012.33333333337</v>
      </c>
      <c r="C40" s="45">
        <f t="shared" ref="C40:BN40" si="10">SUM(C41:C55)</f>
        <v>78037.105622287228</v>
      </c>
      <c r="D40" s="45">
        <f t="shared" si="10"/>
        <v>50457.3</v>
      </c>
      <c r="E40" s="45">
        <f t="shared" si="10"/>
        <v>16212.107929874845</v>
      </c>
      <c r="F40" s="45">
        <f t="shared" si="10"/>
        <v>390647.69999999995</v>
      </c>
      <c r="G40" s="45">
        <f t="shared" si="10"/>
        <v>70768.591909464885</v>
      </c>
      <c r="H40" s="45">
        <f t="shared" si="10"/>
        <v>111302.8</v>
      </c>
      <c r="I40" s="45">
        <f t="shared" si="10"/>
        <v>33782.339934426229</v>
      </c>
      <c r="J40" s="45">
        <f t="shared" si="10"/>
        <v>9174.0000000000018</v>
      </c>
      <c r="K40" s="45">
        <f t="shared" si="10"/>
        <v>3392.3373606557379</v>
      </c>
      <c r="L40" s="45">
        <f t="shared" si="10"/>
        <v>292138.8</v>
      </c>
      <c r="M40" s="45">
        <f t="shared" si="10"/>
        <v>87025.823329245613</v>
      </c>
      <c r="N40" s="45">
        <f t="shared" si="10"/>
        <v>178855.59999999998</v>
      </c>
      <c r="O40" s="45">
        <f t="shared" si="10"/>
        <v>64098.471417076558</v>
      </c>
      <c r="P40" s="45">
        <f t="shared" si="10"/>
        <v>130448.49999999999</v>
      </c>
      <c r="Q40" s="45">
        <f t="shared" si="10"/>
        <v>41875.778767146199</v>
      </c>
      <c r="R40" s="45">
        <f t="shared" si="10"/>
        <v>70087.100000000006</v>
      </c>
      <c r="S40" s="45">
        <f t="shared" si="10"/>
        <v>16427.521244897962</v>
      </c>
      <c r="T40" s="45">
        <f t="shared" si="10"/>
        <v>7398.5999999999995</v>
      </c>
      <c r="U40" s="45">
        <f t="shared" si="10"/>
        <v>2163.2856473878646</v>
      </c>
      <c r="V40" s="45">
        <f t="shared" si="10"/>
        <v>82966.899999999994</v>
      </c>
      <c r="W40" s="45">
        <f t="shared" si="10"/>
        <v>28767.133816659549</v>
      </c>
      <c r="X40" s="45">
        <f t="shared" si="10"/>
        <v>182159.50000000003</v>
      </c>
      <c r="Y40" s="45">
        <f t="shared" si="10"/>
        <v>88035.062481967208</v>
      </c>
      <c r="Z40" s="45">
        <f t="shared" si="10"/>
        <v>5502.4</v>
      </c>
      <c r="AA40" s="45">
        <f t="shared" si="10"/>
        <v>900.10523076923073</v>
      </c>
      <c r="AB40" s="45">
        <f t="shared" si="10"/>
        <v>2627.4</v>
      </c>
      <c r="AC40" s="45">
        <f t="shared" si="10"/>
        <v>511.21711764705879</v>
      </c>
      <c r="AD40" s="45">
        <f t="shared" si="10"/>
        <v>1287</v>
      </c>
      <c r="AE40" s="45">
        <f t="shared" si="10"/>
        <v>229.36271461918679</v>
      </c>
      <c r="AF40" s="45">
        <f t="shared" si="10"/>
        <v>6414</v>
      </c>
      <c r="AG40" s="45">
        <f t="shared" si="10"/>
        <v>1591.19</v>
      </c>
      <c r="AH40" s="45">
        <f t="shared" si="10"/>
        <v>635.70000000000005</v>
      </c>
      <c r="AI40" s="45">
        <f t="shared" si="10"/>
        <v>190.042</v>
      </c>
      <c r="AJ40" s="45">
        <f t="shared" si="10"/>
        <v>976.6</v>
      </c>
      <c r="AK40" s="45">
        <f t="shared" si="10"/>
        <v>238.67919075144508</v>
      </c>
      <c r="AL40" s="45">
        <f t="shared" si="10"/>
        <v>486.80000000000007</v>
      </c>
      <c r="AM40" s="45">
        <f t="shared" si="10"/>
        <v>145.52000000000004</v>
      </c>
      <c r="AN40" s="45">
        <f t="shared" si="10"/>
        <v>1212.3000000000002</v>
      </c>
      <c r="AO40" s="45">
        <f t="shared" si="10"/>
        <v>222.34076923076924</v>
      </c>
      <c r="AP40" s="45">
        <f t="shared" si="10"/>
        <v>306624.50000000012</v>
      </c>
      <c r="AQ40" s="45">
        <f t="shared" si="10"/>
        <v>114002.43</v>
      </c>
      <c r="AR40" s="45">
        <f t="shared" si="10"/>
        <v>99547.3</v>
      </c>
      <c r="AS40" s="45">
        <f t="shared" si="10"/>
        <v>36979.313237669368</v>
      </c>
      <c r="AT40" s="45">
        <f t="shared" si="10"/>
        <v>416861.10000000003</v>
      </c>
      <c r="AU40" s="45">
        <f t="shared" si="10"/>
        <v>137477.25477636501</v>
      </c>
      <c r="AV40" s="45">
        <f t="shared" si="10"/>
        <v>55196.9</v>
      </c>
      <c r="AW40" s="45">
        <f t="shared" si="10"/>
        <v>18327.999134863865</v>
      </c>
      <c r="AX40" s="45">
        <f t="shared" si="10"/>
        <v>0</v>
      </c>
      <c r="AY40" s="45">
        <f t="shared" si="10"/>
        <v>0</v>
      </c>
      <c r="AZ40" s="45">
        <f t="shared" si="10"/>
        <v>9.6</v>
      </c>
      <c r="BA40" s="45">
        <f t="shared" si="10"/>
        <v>3.9840364227453602</v>
      </c>
      <c r="BB40" s="45">
        <f t="shared" si="10"/>
        <v>0.8</v>
      </c>
      <c r="BC40" s="45">
        <f t="shared" si="10"/>
        <v>8.8000000000000009E-2</v>
      </c>
      <c r="BD40" s="45">
        <f t="shared" si="10"/>
        <v>17.600000000000001</v>
      </c>
      <c r="BE40" s="45">
        <f t="shared" si="10"/>
        <v>5.28</v>
      </c>
      <c r="BF40" s="45">
        <f t="shared" si="10"/>
        <v>23754.699999999997</v>
      </c>
      <c r="BG40" s="45">
        <f t="shared" si="10"/>
        <v>8077.8020909090892</v>
      </c>
      <c r="BH40" s="45">
        <f t="shared" si="10"/>
        <v>164.50000000000003</v>
      </c>
      <c r="BI40" s="45">
        <f t="shared" si="10"/>
        <v>48.44861074705112</v>
      </c>
      <c r="BJ40" s="45">
        <f t="shared" si="10"/>
        <v>6712.7000000000007</v>
      </c>
      <c r="BK40" s="45">
        <f t="shared" si="10"/>
        <v>2158.4852857142855</v>
      </c>
      <c r="BL40" s="45">
        <f t="shared" si="10"/>
        <v>174260.8</v>
      </c>
      <c r="BM40" s="45">
        <f t="shared" si="10"/>
        <v>47055.735933949567</v>
      </c>
      <c r="BN40" s="45">
        <f t="shared" si="10"/>
        <v>7129.3</v>
      </c>
      <c r="BO40" s="45">
        <f t="shared" ref="BO40:CY40" si="11">SUM(BO41:BO55)</f>
        <v>1938.5409090909091</v>
      </c>
      <c r="BP40" s="45">
        <f t="shared" si="11"/>
        <v>166973.1</v>
      </c>
      <c r="BQ40" s="45">
        <f t="shared" si="11"/>
        <v>58100.57</v>
      </c>
      <c r="BR40" s="45">
        <f t="shared" si="11"/>
        <v>636.5</v>
      </c>
      <c r="BS40" s="45">
        <f t="shared" si="11"/>
        <v>108.61199999999999</v>
      </c>
      <c r="BT40" s="45">
        <f t="shared" si="11"/>
        <v>14</v>
      </c>
      <c r="BU40" s="45">
        <f t="shared" si="11"/>
        <v>4.2</v>
      </c>
      <c r="BV40" s="45">
        <f t="shared" si="11"/>
        <v>10658.699999999999</v>
      </c>
      <c r="BW40" s="45">
        <f t="shared" si="11"/>
        <v>5700.2209191758466</v>
      </c>
      <c r="BX40" s="45">
        <f t="shared" si="11"/>
        <v>689.09999999999991</v>
      </c>
      <c r="BY40" s="45">
        <f t="shared" si="11"/>
        <v>183.80353816413509</v>
      </c>
      <c r="BZ40" s="45">
        <f t="shared" si="11"/>
        <v>58.599999999999994</v>
      </c>
      <c r="CA40" s="45">
        <f t="shared" si="11"/>
        <v>17.018545454545453</v>
      </c>
      <c r="CB40" s="45">
        <f t="shared" si="11"/>
        <v>121.6</v>
      </c>
      <c r="CC40" s="45">
        <f t="shared" si="11"/>
        <v>32.612079181558848</v>
      </c>
      <c r="CD40" s="45">
        <f t="shared" si="11"/>
        <v>0</v>
      </c>
      <c r="CE40" s="45">
        <f t="shared" si="11"/>
        <v>0</v>
      </c>
      <c r="CF40" s="45">
        <f t="shared" si="11"/>
        <v>14.100000000000001</v>
      </c>
      <c r="CG40" s="45">
        <f t="shared" si="11"/>
        <v>2.478636363636364</v>
      </c>
      <c r="CH40" s="45">
        <f t="shared" si="11"/>
        <v>0</v>
      </c>
      <c r="CI40" s="45">
        <f t="shared" si="11"/>
        <v>0</v>
      </c>
      <c r="CJ40" s="45">
        <f t="shared" si="11"/>
        <v>0</v>
      </c>
      <c r="CK40" s="45">
        <f t="shared" si="11"/>
        <v>0</v>
      </c>
      <c r="CL40" s="45">
        <f t="shared" si="11"/>
        <v>1519.3</v>
      </c>
      <c r="CM40" s="45">
        <f t="shared" si="11"/>
        <v>4.6285477178423244</v>
      </c>
      <c r="CN40" s="45">
        <f t="shared" si="11"/>
        <v>34.4</v>
      </c>
      <c r="CO40" s="45">
        <f t="shared" si="11"/>
        <v>3.8</v>
      </c>
      <c r="CP40" s="45">
        <f t="shared" si="11"/>
        <v>78.600000000000009</v>
      </c>
      <c r="CQ40" s="45">
        <f t="shared" si="11"/>
        <v>5.9476363636363638</v>
      </c>
      <c r="CR40" s="45">
        <f t="shared" si="11"/>
        <v>164.4</v>
      </c>
      <c r="CS40" s="45">
        <f t="shared" si="11"/>
        <v>54.659846547314579</v>
      </c>
      <c r="CT40" s="45">
        <f t="shared" si="11"/>
        <v>0</v>
      </c>
      <c r="CU40" s="45">
        <f t="shared" si="11"/>
        <v>0</v>
      </c>
      <c r="CV40" s="45">
        <f t="shared" si="11"/>
        <v>28</v>
      </c>
      <c r="CW40" s="45">
        <f t="shared" si="11"/>
        <v>4.8931586277691181</v>
      </c>
      <c r="CX40" s="45">
        <f t="shared" si="11"/>
        <v>59.800000000000004</v>
      </c>
      <c r="CY40" s="45">
        <f t="shared" si="11"/>
        <v>0</v>
      </c>
      <c r="CZ40" s="45">
        <f>SUM(CZ41:CZ55)</f>
        <v>3175121.333333333</v>
      </c>
      <c r="DA40" s="45">
        <f>SUM(DA41:DA55)</f>
        <v>964912.82340743556</v>
      </c>
    </row>
    <row r="41" spans="1:105" ht="13.5" thickBot="1">
      <c r="A41" s="33" t="s">
        <v>27</v>
      </c>
      <c r="B41" s="46">
        <v>280.89999999999998</v>
      </c>
      <c r="C41" s="46">
        <v>25</v>
      </c>
      <c r="D41" s="46">
        <v>259.20000000000005</v>
      </c>
      <c r="E41" s="46">
        <v>54.97</v>
      </c>
      <c r="F41" s="46">
        <v>13.5</v>
      </c>
      <c r="G41" s="46">
        <v>2.7531190019193859</v>
      </c>
      <c r="H41" s="46">
        <v>12460</v>
      </c>
      <c r="I41" s="46">
        <v>3738</v>
      </c>
      <c r="J41" s="46">
        <v>816.9</v>
      </c>
      <c r="K41" s="46">
        <v>228</v>
      </c>
      <c r="L41" s="46">
        <v>5306.3</v>
      </c>
      <c r="M41" s="46">
        <v>1169.551836734694</v>
      </c>
      <c r="N41" s="46">
        <v>5469.2</v>
      </c>
      <c r="O41" s="46">
        <v>929.76400000000001</v>
      </c>
      <c r="P41" s="46">
        <v>129.4</v>
      </c>
      <c r="Q41" s="46">
        <v>28.52081632653061</v>
      </c>
      <c r="R41" s="46">
        <v>44.699999999999996</v>
      </c>
      <c r="S41" s="46">
        <v>9.8522448979591815</v>
      </c>
      <c r="T41" s="46">
        <v>1013.8</v>
      </c>
      <c r="U41" s="46">
        <v>84.063018242122709</v>
      </c>
      <c r="V41" s="46">
        <v>1244.8999999999999</v>
      </c>
      <c r="W41" s="46">
        <v>273.87799999999999</v>
      </c>
      <c r="X41" s="46">
        <v>101.30000000000001</v>
      </c>
      <c r="Y41" s="46">
        <v>38</v>
      </c>
      <c r="Z41" s="46">
        <v>605.5</v>
      </c>
      <c r="AA41" s="46">
        <v>158</v>
      </c>
      <c r="AB41" s="46">
        <v>0</v>
      </c>
      <c r="AC41" s="46">
        <v>0</v>
      </c>
      <c r="AD41" s="46">
        <v>0</v>
      </c>
      <c r="AE41" s="46">
        <v>0</v>
      </c>
      <c r="AF41" s="46">
        <v>655</v>
      </c>
      <c r="AG41" s="46">
        <v>131</v>
      </c>
      <c r="AH41" s="46">
        <v>0</v>
      </c>
      <c r="AI41" s="46">
        <v>0</v>
      </c>
      <c r="AJ41" s="46">
        <v>0</v>
      </c>
      <c r="AK41" s="46">
        <v>0</v>
      </c>
      <c r="AL41" s="46">
        <v>0</v>
      </c>
      <c r="AM41" s="46">
        <v>0</v>
      </c>
      <c r="AN41" s="46">
        <v>0</v>
      </c>
      <c r="AO41" s="46">
        <v>0</v>
      </c>
      <c r="AP41" s="46">
        <v>239.70000000000002</v>
      </c>
      <c r="AQ41" s="46">
        <v>10</v>
      </c>
      <c r="AR41" s="46">
        <v>0</v>
      </c>
      <c r="AS41" s="46">
        <v>0</v>
      </c>
      <c r="AT41" s="46">
        <v>0</v>
      </c>
      <c r="AU41" s="46">
        <v>0</v>
      </c>
      <c r="AV41" s="46">
        <v>8080</v>
      </c>
      <c r="AW41" s="46">
        <v>1615</v>
      </c>
      <c r="AX41" s="46">
        <v>0</v>
      </c>
      <c r="AY41" s="46">
        <v>0</v>
      </c>
      <c r="AZ41" s="46">
        <v>0</v>
      </c>
      <c r="BA41" s="46">
        <v>0</v>
      </c>
      <c r="BB41" s="46">
        <v>0</v>
      </c>
      <c r="BC41" s="46">
        <v>0</v>
      </c>
      <c r="BD41" s="46">
        <v>0</v>
      </c>
      <c r="BE41" s="46">
        <v>0</v>
      </c>
      <c r="BF41" s="46">
        <v>0</v>
      </c>
      <c r="BG41" s="46">
        <v>0</v>
      </c>
      <c r="BH41" s="46">
        <v>0</v>
      </c>
      <c r="BI41" s="46">
        <v>0</v>
      </c>
      <c r="BJ41" s="46">
        <v>0</v>
      </c>
      <c r="BK41" s="46">
        <v>0</v>
      </c>
      <c r="BL41" s="46">
        <v>4843</v>
      </c>
      <c r="BM41" s="46">
        <v>1212</v>
      </c>
      <c r="BN41" s="46">
        <v>0</v>
      </c>
      <c r="BO41" s="46">
        <v>0</v>
      </c>
      <c r="BP41" s="46">
        <v>0</v>
      </c>
      <c r="BQ41" s="46">
        <v>0</v>
      </c>
      <c r="BR41" s="46">
        <v>0</v>
      </c>
      <c r="BS41" s="46">
        <v>0</v>
      </c>
      <c r="BT41" s="46">
        <v>0</v>
      </c>
      <c r="BU41" s="46">
        <v>0</v>
      </c>
      <c r="BV41" s="46">
        <v>10</v>
      </c>
      <c r="BW41" s="46">
        <v>20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41573.300000000003</v>
      </c>
      <c r="DA41" s="47">
        <f t="shared" si="2"/>
        <v>9728.3530352032249</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56.3</v>
      </c>
      <c r="Q42" s="46">
        <v>2.2519999999999998</v>
      </c>
      <c r="R42" s="46">
        <v>0</v>
      </c>
      <c r="S42" s="46">
        <v>0</v>
      </c>
      <c r="T42" s="46">
        <v>6.4</v>
      </c>
      <c r="U42" s="46">
        <v>0.25600000000000001</v>
      </c>
      <c r="V42" s="46">
        <v>0</v>
      </c>
      <c r="W42" s="46">
        <v>0</v>
      </c>
      <c r="X42" s="46">
        <v>0.5</v>
      </c>
      <c r="Y42" s="46">
        <v>0.02</v>
      </c>
      <c r="Z42" s="46">
        <v>0</v>
      </c>
      <c r="AA42" s="46">
        <v>0</v>
      </c>
      <c r="AB42" s="46">
        <v>0</v>
      </c>
      <c r="AC42" s="46">
        <v>0</v>
      </c>
      <c r="AD42" s="46">
        <v>0</v>
      </c>
      <c r="AE42" s="46">
        <v>0</v>
      </c>
      <c r="AF42" s="46">
        <v>0</v>
      </c>
      <c r="AG42" s="46">
        <v>0</v>
      </c>
      <c r="AH42" s="46">
        <v>0</v>
      </c>
      <c r="AI42" s="46">
        <v>0</v>
      </c>
      <c r="AJ42" s="46">
        <v>0</v>
      </c>
      <c r="AK42" s="46">
        <v>0</v>
      </c>
      <c r="AL42" s="46">
        <v>2</v>
      </c>
      <c r="AM42" s="46">
        <v>0.08</v>
      </c>
      <c r="AN42" s="46">
        <v>0</v>
      </c>
      <c r="AO42" s="46">
        <v>0</v>
      </c>
      <c r="AP42" s="46">
        <v>0</v>
      </c>
      <c r="AQ42" s="46">
        <v>0</v>
      </c>
      <c r="AR42" s="46">
        <v>0</v>
      </c>
      <c r="AS42" s="46">
        <v>0</v>
      </c>
      <c r="AT42" s="46">
        <v>32.200000000000003</v>
      </c>
      <c r="AU42" s="46">
        <v>1.288</v>
      </c>
      <c r="AV42" s="46">
        <v>37</v>
      </c>
      <c r="AW42" s="46">
        <v>10.791666666666668</v>
      </c>
      <c r="AX42" s="46">
        <v>0</v>
      </c>
      <c r="AY42" s="46">
        <v>0</v>
      </c>
      <c r="AZ42" s="46">
        <v>0</v>
      </c>
      <c r="BA42" s="46">
        <v>0</v>
      </c>
      <c r="BB42" s="46">
        <v>0</v>
      </c>
      <c r="BC42" s="46">
        <v>0</v>
      </c>
      <c r="BD42" s="46">
        <v>0</v>
      </c>
      <c r="BE42" s="46">
        <v>0</v>
      </c>
      <c r="BF42" s="46">
        <v>10.600000000000001</v>
      </c>
      <c r="BG42" s="46">
        <v>0.42399999999999999</v>
      </c>
      <c r="BH42" s="46">
        <v>0</v>
      </c>
      <c r="BI42" s="46">
        <v>0</v>
      </c>
      <c r="BJ42" s="46">
        <v>0</v>
      </c>
      <c r="BK42" s="46">
        <v>0</v>
      </c>
      <c r="BL42" s="46">
        <v>233</v>
      </c>
      <c r="BM42" s="46">
        <v>9.3200000000000021</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B42+D42+F42+H42+J42+L42+N42+P42+R42+T42+V42+X42+Z42+AB42+AD42+AF42+AH42+AJ42+AL42+AN42+AP42+AR42+AT42+AV42+AX42+AZ42+BB42+BD42+BF42+BH42+BJ42+BL42+BN42+BP42+BR42+BT42+BV42+BX42+BZ42+CB42+CD42+CF42+CH42+CJ42+CL42+CN42+CP42+CR42+CT42+CV42+CX42</f>
        <v>378</v>
      </c>
      <c r="DA42" s="47">
        <f>C42+E42+G42+I42+K42+M42+O42+Q42+S42+U42+W42+Y42+AA42+AC42+AE42+AG42+AI42+AK42+AM42+AO42+AQ42+AS42+AU42+AW42+AY42+BA42+BC42+BE42+BG42+BI42+BK42+BM42+BO42+BQ42+BS42+BU42+BW42+BY42+CA42+CC42+CE42+CG42+CI42+CK42+CM42+CO42+CQ42+CS42+CU42+CW42+CY42</f>
        <v>24.431666666666672</v>
      </c>
    </row>
    <row r="43" spans="1:105" ht="13.5" thickBot="1">
      <c r="A43" s="33" t="s">
        <v>28</v>
      </c>
      <c r="B43" s="46">
        <v>9042.3333333333339</v>
      </c>
      <c r="C43" s="46">
        <v>6823.1</v>
      </c>
      <c r="D43" s="46">
        <v>5410</v>
      </c>
      <c r="E43" s="46">
        <v>1785.3</v>
      </c>
      <c r="F43" s="46">
        <v>2000</v>
      </c>
      <c r="G43" s="46">
        <v>320</v>
      </c>
      <c r="H43" s="46">
        <v>43808</v>
      </c>
      <c r="I43" s="46">
        <v>13360</v>
      </c>
      <c r="J43" s="46">
        <v>2188.3000000000002</v>
      </c>
      <c r="K43" s="46">
        <v>835</v>
      </c>
      <c r="L43" s="46">
        <v>10227.5</v>
      </c>
      <c r="M43" s="46">
        <v>3068.25</v>
      </c>
      <c r="N43" s="46">
        <v>31294.899999999998</v>
      </c>
      <c r="O43" s="46">
        <v>4694.2349999999997</v>
      </c>
      <c r="P43" s="46">
        <v>355</v>
      </c>
      <c r="Q43" s="46">
        <v>70</v>
      </c>
      <c r="R43" s="46">
        <v>92.100000000000009</v>
      </c>
      <c r="S43" s="46">
        <v>27.630000000000003</v>
      </c>
      <c r="T43" s="46">
        <v>3037.4</v>
      </c>
      <c r="U43" s="46">
        <v>1336.4560000000001</v>
      </c>
      <c r="V43" s="46">
        <v>5471.5</v>
      </c>
      <c r="W43" s="46">
        <v>1477.3050000000001</v>
      </c>
      <c r="X43" s="46">
        <v>350.6</v>
      </c>
      <c r="Y43" s="46">
        <v>126</v>
      </c>
      <c r="Z43" s="46">
        <v>653.50000000000011</v>
      </c>
      <c r="AA43" s="46">
        <v>193</v>
      </c>
      <c r="AB43" s="46">
        <v>308</v>
      </c>
      <c r="AC43" s="46">
        <v>67.294117647058826</v>
      </c>
      <c r="AD43" s="46">
        <v>30.7</v>
      </c>
      <c r="AE43" s="46">
        <v>6.7075630252100842</v>
      </c>
      <c r="AF43" s="46">
        <v>5236.1000000000004</v>
      </c>
      <c r="AG43" s="46">
        <v>1309</v>
      </c>
      <c r="AH43" s="46">
        <v>0</v>
      </c>
      <c r="AI43" s="46">
        <v>0</v>
      </c>
      <c r="AJ43" s="46">
        <v>18</v>
      </c>
      <c r="AK43" s="46">
        <v>6.5</v>
      </c>
      <c r="AL43" s="46">
        <v>0</v>
      </c>
      <c r="AM43" s="46">
        <v>0</v>
      </c>
      <c r="AN43" s="46">
        <v>0</v>
      </c>
      <c r="AO43" s="46">
        <v>0</v>
      </c>
      <c r="AP43" s="46">
        <v>189.90000000000003</v>
      </c>
      <c r="AQ43" s="46">
        <v>48</v>
      </c>
      <c r="AR43" s="46">
        <v>120.19999999999999</v>
      </c>
      <c r="AS43" s="46">
        <v>32.454000000000001</v>
      </c>
      <c r="AT43" s="46">
        <v>24.8</v>
      </c>
      <c r="AU43" s="46">
        <v>6.6960000000000006</v>
      </c>
      <c r="AV43" s="46">
        <v>1212</v>
      </c>
      <c r="AW43" s="46">
        <v>545</v>
      </c>
      <c r="AX43" s="46">
        <v>0</v>
      </c>
      <c r="AY43" s="46">
        <v>0</v>
      </c>
      <c r="AZ43" s="46">
        <v>0</v>
      </c>
      <c r="BA43" s="46">
        <v>0</v>
      </c>
      <c r="BB43" s="46">
        <v>0</v>
      </c>
      <c r="BC43" s="46">
        <v>0</v>
      </c>
      <c r="BD43" s="46">
        <v>0</v>
      </c>
      <c r="BE43" s="46">
        <v>0</v>
      </c>
      <c r="BF43" s="46">
        <v>0</v>
      </c>
      <c r="BG43" s="46">
        <v>0</v>
      </c>
      <c r="BH43" s="46">
        <v>0</v>
      </c>
      <c r="BI43" s="46">
        <v>0</v>
      </c>
      <c r="BJ43" s="46">
        <v>5.0999999999999996</v>
      </c>
      <c r="BK43" s="46">
        <v>1.377</v>
      </c>
      <c r="BL43" s="46">
        <v>18943</v>
      </c>
      <c r="BM43" s="46">
        <v>3613</v>
      </c>
      <c r="BN43" s="46">
        <v>148</v>
      </c>
      <c r="BO43" s="46">
        <v>60</v>
      </c>
      <c r="BP43" s="46">
        <v>63</v>
      </c>
      <c r="BQ43" s="46">
        <v>10.71</v>
      </c>
      <c r="BR43" s="46">
        <v>0</v>
      </c>
      <c r="BS43" s="46">
        <v>0</v>
      </c>
      <c r="BT43" s="46">
        <v>0</v>
      </c>
      <c r="BU43" s="46">
        <v>0</v>
      </c>
      <c r="BV43" s="46">
        <v>0.4</v>
      </c>
      <c r="BW43" s="46">
        <v>0.10800000000000001</v>
      </c>
      <c r="BX43" s="46">
        <v>200</v>
      </c>
      <c r="BY43" s="46">
        <v>40</v>
      </c>
      <c r="BZ43" s="46">
        <v>0</v>
      </c>
      <c r="CA43" s="46">
        <v>0</v>
      </c>
      <c r="CB43" s="46">
        <v>16.5</v>
      </c>
      <c r="CC43" s="46">
        <v>3.8446246361043066</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21</v>
      </c>
      <c r="CW43" s="46">
        <v>4.8931586277691181</v>
      </c>
      <c r="CX43" s="46">
        <v>0</v>
      </c>
      <c r="CY43" s="46">
        <v>0</v>
      </c>
      <c r="CZ43" s="47">
        <f t="shared" si="2"/>
        <v>140467.83333333334</v>
      </c>
      <c r="DA43" s="47">
        <f t="shared" si="2"/>
        <v>39871.860463936144</v>
      </c>
    </row>
    <row r="44" spans="1:105" ht="13.5" thickBot="1">
      <c r="A44" s="33" t="s">
        <v>29</v>
      </c>
      <c r="B44" s="46">
        <v>8</v>
      </c>
      <c r="C44" s="46">
        <v>4.08</v>
      </c>
      <c r="D44" s="46">
        <v>0</v>
      </c>
      <c r="E44" s="46">
        <v>0</v>
      </c>
      <c r="F44" s="46">
        <v>0</v>
      </c>
      <c r="G44" s="46">
        <v>0</v>
      </c>
      <c r="H44" s="46">
        <v>0</v>
      </c>
      <c r="I44" s="46">
        <v>0</v>
      </c>
      <c r="J44" s="46">
        <v>23.799999999999997</v>
      </c>
      <c r="K44" s="46">
        <v>5.5</v>
      </c>
      <c r="L44" s="46">
        <v>31.299999999999997</v>
      </c>
      <c r="M44" s="46">
        <v>15.962999999999999</v>
      </c>
      <c r="N44" s="46">
        <v>12.7</v>
      </c>
      <c r="O44" s="46">
        <v>6.4769999999999994</v>
      </c>
      <c r="P44" s="46">
        <v>2.2000000000000002</v>
      </c>
      <c r="Q44" s="46">
        <v>1.1220000000000001</v>
      </c>
      <c r="R44" s="46">
        <v>0</v>
      </c>
      <c r="S44" s="46">
        <v>0</v>
      </c>
      <c r="T44" s="46">
        <v>0</v>
      </c>
      <c r="U44" s="46">
        <v>0</v>
      </c>
      <c r="V44" s="46">
        <v>125.30000000000001</v>
      </c>
      <c r="W44" s="46">
        <v>63.903000000000006</v>
      </c>
      <c r="X44" s="46">
        <v>0</v>
      </c>
      <c r="Y44" s="46">
        <v>0</v>
      </c>
      <c r="Z44" s="46">
        <v>0</v>
      </c>
      <c r="AA44" s="46">
        <v>0</v>
      </c>
      <c r="AB44" s="46">
        <v>23.3</v>
      </c>
      <c r="AC44" s="46">
        <v>11.883000000000001</v>
      </c>
      <c r="AD44" s="46">
        <v>0</v>
      </c>
      <c r="AE44" s="46">
        <v>0</v>
      </c>
      <c r="AF44" s="46">
        <v>0</v>
      </c>
      <c r="AG44" s="46">
        <v>0</v>
      </c>
      <c r="AH44" s="46">
        <v>0</v>
      </c>
      <c r="AI44" s="46">
        <v>0</v>
      </c>
      <c r="AJ44" s="46">
        <v>0</v>
      </c>
      <c r="AK44" s="46">
        <v>0</v>
      </c>
      <c r="AL44" s="46">
        <v>0</v>
      </c>
      <c r="AM44" s="46">
        <v>0</v>
      </c>
      <c r="AN44" s="46">
        <v>0</v>
      </c>
      <c r="AO44" s="46">
        <v>0</v>
      </c>
      <c r="AP44" s="46">
        <v>128.4</v>
      </c>
      <c r="AQ44" s="46">
        <v>19</v>
      </c>
      <c r="AR44" s="46">
        <v>0</v>
      </c>
      <c r="AS44" s="46">
        <v>0</v>
      </c>
      <c r="AT44" s="46">
        <v>7.5</v>
      </c>
      <c r="AU44" s="46">
        <v>1.125</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37.299999999999997</v>
      </c>
      <c r="BM44" s="46">
        <v>16.042804079441755</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399.8</v>
      </c>
      <c r="DA44" s="47">
        <f t="shared" si="2"/>
        <v>145.09580407944176</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33" t="s">
        <v>31</v>
      </c>
      <c r="B46" s="46">
        <v>41.2</v>
      </c>
      <c r="C46" s="46">
        <v>10</v>
      </c>
      <c r="D46" s="46">
        <v>522.20000000000005</v>
      </c>
      <c r="E46" s="46">
        <v>156.66</v>
      </c>
      <c r="F46" s="46">
        <v>44.3</v>
      </c>
      <c r="G46" s="46">
        <v>13.733000000000002</v>
      </c>
      <c r="H46" s="46">
        <v>877</v>
      </c>
      <c r="I46" s="46">
        <v>300</v>
      </c>
      <c r="J46" s="46">
        <v>3905.3</v>
      </c>
      <c r="K46" s="46">
        <v>1776</v>
      </c>
      <c r="L46" s="46">
        <v>274.39999999999998</v>
      </c>
      <c r="M46" s="46">
        <v>82.912230215827336</v>
      </c>
      <c r="N46" s="46">
        <v>8.8000000000000007</v>
      </c>
      <c r="O46" s="46">
        <v>1</v>
      </c>
      <c r="P46" s="46">
        <v>61.3</v>
      </c>
      <c r="Q46" s="46">
        <v>20.228999999999999</v>
      </c>
      <c r="R46" s="46">
        <v>0</v>
      </c>
      <c r="S46" s="46">
        <v>0</v>
      </c>
      <c r="T46" s="46">
        <v>0</v>
      </c>
      <c r="U46" s="46">
        <v>0</v>
      </c>
      <c r="V46" s="46">
        <v>10.199999999999999</v>
      </c>
      <c r="W46" s="46">
        <v>1.224</v>
      </c>
      <c r="X46" s="46">
        <v>29.3</v>
      </c>
      <c r="Y46" s="46">
        <v>3.5160000000000005</v>
      </c>
      <c r="Z46" s="46">
        <v>4.0999999999999996</v>
      </c>
      <c r="AA46" s="46">
        <v>0.81999999999999984</v>
      </c>
      <c r="AB46" s="46">
        <v>1.9</v>
      </c>
      <c r="AC46" s="46">
        <v>0.37999999999999995</v>
      </c>
      <c r="AD46" s="46">
        <v>0</v>
      </c>
      <c r="AE46" s="46">
        <v>0</v>
      </c>
      <c r="AF46" s="46">
        <v>0</v>
      </c>
      <c r="AG46" s="46">
        <v>0</v>
      </c>
      <c r="AH46" s="46">
        <v>0</v>
      </c>
      <c r="AI46" s="46">
        <v>0</v>
      </c>
      <c r="AJ46" s="46">
        <v>18</v>
      </c>
      <c r="AK46" s="46">
        <v>7.1791907514450859</v>
      </c>
      <c r="AL46" s="46">
        <v>0</v>
      </c>
      <c r="AM46" s="46">
        <v>0</v>
      </c>
      <c r="AN46" s="46">
        <v>0</v>
      </c>
      <c r="AO46" s="46">
        <v>0</v>
      </c>
      <c r="AP46" s="46">
        <v>48.100000000000016</v>
      </c>
      <c r="AQ46" s="46">
        <v>14.430000000000003</v>
      </c>
      <c r="AR46" s="46">
        <v>45.600000000000016</v>
      </c>
      <c r="AS46" s="46">
        <v>15.889380530973458</v>
      </c>
      <c r="AT46" s="46">
        <v>0</v>
      </c>
      <c r="AU46" s="46">
        <v>0</v>
      </c>
      <c r="AV46" s="46">
        <v>16</v>
      </c>
      <c r="AW46" s="46">
        <v>3.2</v>
      </c>
      <c r="AX46" s="46">
        <v>0</v>
      </c>
      <c r="AY46" s="46">
        <v>0</v>
      </c>
      <c r="AZ46" s="46">
        <v>0</v>
      </c>
      <c r="BA46" s="46">
        <v>0</v>
      </c>
      <c r="BB46" s="46">
        <v>0</v>
      </c>
      <c r="BC46" s="46">
        <v>0</v>
      </c>
      <c r="BD46" s="46">
        <v>0</v>
      </c>
      <c r="BE46" s="46">
        <v>0</v>
      </c>
      <c r="BF46" s="46">
        <v>88.2</v>
      </c>
      <c r="BG46" s="46">
        <v>28.35</v>
      </c>
      <c r="BH46" s="46">
        <v>12</v>
      </c>
      <c r="BI46" s="46">
        <v>3.8571428571428577</v>
      </c>
      <c r="BJ46" s="46">
        <v>7.1999999999999993</v>
      </c>
      <c r="BK46" s="46">
        <v>2.3142857142857141</v>
      </c>
      <c r="BL46" s="46">
        <v>62.9</v>
      </c>
      <c r="BM46" s="46">
        <v>20.217857142857145</v>
      </c>
      <c r="BN46" s="46">
        <v>0</v>
      </c>
      <c r="BO46" s="46">
        <v>0</v>
      </c>
      <c r="BP46" s="46">
        <v>62.599999999999994</v>
      </c>
      <c r="BQ46" s="46">
        <v>53</v>
      </c>
      <c r="BR46" s="46">
        <v>0</v>
      </c>
      <c r="BS46" s="46">
        <v>0</v>
      </c>
      <c r="BT46" s="46">
        <v>0</v>
      </c>
      <c r="BU46" s="46">
        <v>0</v>
      </c>
      <c r="BV46" s="46">
        <v>0</v>
      </c>
      <c r="BW46" s="46">
        <v>0</v>
      </c>
      <c r="BX46" s="46">
        <v>8.5</v>
      </c>
      <c r="BY46" s="46">
        <v>1.8035381641350769</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0.5</v>
      </c>
      <c r="CW46" s="46">
        <v>0</v>
      </c>
      <c r="CX46" s="46">
        <v>0</v>
      </c>
      <c r="CY46" s="46">
        <v>0</v>
      </c>
      <c r="CZ46" s="47">
        <f t="shared" si="2"/>
        <v>6149.6</v>
      </c>
      <c r="DA46" s="47">
        <f t="shared" si="2"/>
        <v>2516.715625376667</v>
      </c>
    </row>
    <row r="47" spans="1:105" ht="13.5" thickBot="1">
      <c r="A47" s="33" t="s">
        <v>32</v>
      </c>
      <c r="B47" s="46">
        <v>356177.2</v>
      </c>
      <c r="C47" s="46">
        <v>69548</v>
      </c>
      <c r="D47" s="46">
        <v>41735.200000000004</v>
      </c>
      <c r="E47" s="46">
        <v>13784.7</v>
      </c>
      <c r="F47" s="46">
        <v>328833.40000000002</v>
      </c>
      <c r="G47" s="46">
        <v>65291</v>
      </c>
      <c r="H47" s="46">
        <v>35793.199999999997</v>
      </c>
      <c r="I47" s="46">
        <v>9866</v>
      </c>
      <c r="J47" s="46">
        <v>765.29999999999984</v>
      </c>
      <c r="K47" s="46">
        <v>223</v>
      </c>
      <c r="L47" s="46">
        <v>255635.7</v>
      </c>
      <c r="M47" s="46">
        <v>80400</v>
      </c>
      <c r="N47" s="46">
        <v>133110.29999999999</v>
      </c>
      <c r="O47" s="46">
        <v>50464.950713398823</v>
      </c>
      <c r="P47" s="46">
        <v>126184.39999999997</v>
      </c>
      <c r="Q47" s="46">
        <v>40600</v>
      </c>
      <c r="R47" s="46">
        <v>40791.799999999996</v>
      </c>
      <c r="S47" s="46">
        <v>11420</v>
      </c>
      <c r="T47" s="46">
        <v>3304.2999999999993</v>
      </c>
      <c r="U47" s="46">
        <v>736.80465381870079</v>
      </c>
      <c r="V47" s="46">
        <v>71569.7</v>
      </c>
      <c r="W47" s="46">
        <v>26628</v>
      </c>
      <c r="X47" s="46">
        <v>179000</v>
      </c>
      <c r="Y47" s="46">
        <v>85920</v>
      </c>
      <c r="Z47" s="46">
        <v>98.4</v>
      </c>
      <c r="AA47" s="46">
        <v>23.969230769230769</v>
      </c>
      <c r="AB47" s="46">
        <v>0</v>
      </c>
      <c r="AC47" s="46">
        <v>0</v>
      </c>
      <c r="AD47" s="46">
        <v>78.5</v>
      </c>
      <c r="AE47" s="46">
        <v>16.526315789473685</v>
      </c>
      <c r="AF47" s="46">
        <v>0</v>
      </c>
      <c r="AG47" s="46">
        <v>0</v>
      </c>
      <c r="AH47" s="46">
        <v>11.100000000000001</v>
      </c>
      <c r="AI47" s="46">
        <v>3</v>
      </c>
      <c r="AJ47" s="46">
        <v>490</v>
      </c>
      <c r="AK47" s="46">
        <v>180</v>
      </c>
      <c r="AL47" s="46">
        <v>0</v>
      </c>
      <c r="AM47" s="46">
        <v>0</v>
      </c>
      <c r="AN47" s="46">
        <v>987.40000000000009</v>
      </c>
      <c r="AO47" s="46">
        <v>155</v>
      </c>
      <c r="AP47" s="46">
        <v>300238.60000000009</v>
      </c>
      <c r="AQ47" s="46">
        <v>112962</v>
      </c>
      <c r="AR47" s="46">
        <v>93000</v>
      </c>
      <c r="AS47" s="46">
        <v>36500</v>
      </c>
      <c r="AT47" s="46">
        <v>406600</v>
      </c>
      <c r="AU47" s="46">
        <v>134178</v>
      </c>
      <c r="AV47" s="46">
        <v>45365</v>
      </c>
      <c r="AW47" s="46">
        <v>15900</v>
      </c>
      <c r="AX47" s="46">
        <v>0</v>
      </c>
      <c r="AY47" s="46">
        <v>0</v>
      </c>
      <c r="AZ47" s="46">
        <v>0</v>
      </c>
      <c r="BA47" s="46">
        <v>0</v>
      </c>
      <c r="BB47" s="46">
        <v>0</v>
      </c>
      <c r="BC47" s="46">
        <v>0</v>
      </c>
      <c r="BD47" s="46">
        <v>0</v>
      </c>
      <c r="BE47" s="46">
        <v>0</v>
      </c>
      <c r="BF47" s="46">
        <v>18705.499999999996</v>
      </c>
      <c r="BG47" s="46">
        <v>6546.9249999999984</v>
      </c>
      <c r="BH47" s="46">
        <v>16.399999999999999</v>
      </c>
      <c r="BI47" s="46">
        <v>3.7614678899082574</v>
      </c>
      <c r="BJ47" s="46">
        <v>5500</v>
      </c>
      <c r="BK47" s="46">
        <v>1815</v>
      </c>
      <c r="BL47" s="46">
        <v>145993.09999999998</v>
      </c>
      <c r="BM47" s="46">
        <v>40792</v>
      </c>
      <c r="BN47" s="46">
        <v>6920</v>
      </c>
      <c r="BO47" s="46">
        <v>1867</v>
      </c>
      <c r="BP47" s="46">
        <v>166640</v>
      </c>
      <c r="BQ47" s="46">
        <v>57984</v>
      </c>
      <c r="BR47" s="46">
        <v>169.2</v>
      </c>
      <c r="BS47" s="46">
        <v>20</v>
      </c>
      <c r="BT47" s="46">
        <v>0</v>
      </c>
      <c r="BU47" s="46">
        <v>0</v>
      </c>
      <c r="BV47" s="46">
        <v>10634.8</v>
      </c>
      <c r="BW47" s="46">
        <v>5676.0629191758462</v>
      </c>
      <c r="BX47" s="46">
        <v>0</v>
      </c>
      <c r="BY47" s="46">
        <v>0</v>
      </c>
      <c r="BZ47" s="46">
        <v>14</v>
      </c>
      <c r="CA47" s="46">
        <v>4</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164.4</v>
      </c>
      <c r="CS47" s="46">
        <v>54.659846547314579</v>
      </c>
      <c r="CT47" s="46">
        <v>0</v>
      </c>
      <c r="CU47" s="46">
        <v>0</v>
      </c>
      <c r="CV47" s="46">
        <v>0</v>
      </c>
      <c r="CW47" s="46">
        <v>0</v>
      </c>
      <c r="CX47" s="46">
        <v>0</v>
      </c>
      <c r="CY47" s="46">
        <v>0</v>
      </c>
      <c r="CZ47" s="47">
        <f t="shared" si="2"/>
        <v>2774526.9</v>
      </c>
      <c r="DA47" s="47">
        <f t="shared" si="2"/>
        <v>869564.36014738923</v>
      </c>
    </row>
    <row r="48" spans="1:105" ht="13.5" thickBot="1">
      <c r="A48" s="33" t="s">
        <v>33</v>
      </c>
      <c r="B48" s="46">
        <v>44.800000000000004</v>
      </c>
      <c r="C48" s="46">
        <v>7.6160000000000014</v>
      </c>
      <c r="D48" s="46">
        <v>0</v>
      </c>
      <c r="E48" s="46">
        <v>0</v>
      </c>
      <c r="F48" s="46">
        <v>0</v>
      </c>
      <c r="G48" s="46">
        <v>0</v>
      </c>
      <c r="H48" s="46">
        <v>12.8</v>
      </c>
      <c r="I48" s="46">
        <v>2.1760000000000002</v>
      </c>
      <c r="J48" s="46">
        <v>3.7</v>
      </c>
      <c r="K48" s="46">
        <v>0.62900000000000011</v>
      </c>
      <c r="L48" s="46">
        <v>48.599999999999994</v>
      </c>
      <c r="M48" s="46">
        <v>8.2620000000000005</v>
      </c>
      <c r="N48" s="46">
        <v>90.5</v>
      </c>
      <c r="O48" s="46">
        <v>15.385000000000002</v>
      </c>
      <c r="P48" s="46">
        <v>5.6000000000000005</v>
      </c>
      <c r="Q48" s="46">
        <v>0.95200000000000018</v>
      </c>
      <c r="R48" s="46">
        <v>4.6999999999999993</v>
      </c>
      <c r="S48" s="46">
        <v>0.79899999999999993</v>
      </c>
      <c r="T48" s="46">
        <v>0</v>
      </c>
      <c r="U48" s="46">
        <v>0</v>
      </c>
      <c r="V48" s="46">
        <v>25.700000000000003</v>
      </c>
      <c r="W48" s="46">
        <v>4.3690000000000007</v>
      </c>
      <c r="X48" s="46">
        <v>82.5</v>
      </c>
      <c r="Y48" s="46">
        <v>12.835000000000001</v>
      </c>
      <c r="Z48" s="46">
        <v>13.200000000000001</v>
      </c>
      <c r="AA48" s="46">
        <v>2.2440000000000002</v>
      </c>
      <c r="AB48" s="46">
        <v>0</v>
      </c>
      <c r="AC48" s="46">
        <v>0</v>
      </c>
      <c r="AD48" s="46">
        <v>0</v>
      </c>
      <c r="AE48" s="46">
        <v>0</v>
      </c>
      <c r="AF48" s="46">
        <v>1</v>
      </c>
      <c r="AG48" s="46">
        <v>0.17</v>
      </c>
      <c r="AH48" s="46">
        <v>2.6</v>
      </c>
      <c r="AI48" s="46">
        <v>0.44200000000000006</v>
      </c>
      <c r="AJ48" s="46">
        <v>0</v>
      </c>
      <c r="AK48" s="46">
        <v>0</v>
      </c>
      <c r="AL48" s="46">
        <v>0</v>
      </c>
      <c r="AM48" s="46">
        <v>0</v>
      </c>
      <c r="AN48" s="46">
        <v>0</v>
      </c>
      <c r="AO48" s="46">
        <v>0</v>
      </c>
      <c r="AP48" s="46">
        <v>65</v>
      </c>
      <c r="AQ48" s="46">
        <v>5</v>
      </c>
      <c r="AR48" s="46">
        <v>47</v>
      </c>
      <c r="AS48" s="46">
        <v>8.0327272727272732</v>
      </c>
      <c r="AT48" s="46">
        <v>61.899999999999991</v>
      </c>
      <c r="AU48" s="46">
        <v>10.579272727272727</v>
      </c>
      <c r="AV48" s="46">
        <v>80.399999999999991</v>
      </c>
      <c r="AW48" s="46">
        <v>13.741090909090909</v>
      </c>
      <c r="AX48" s="46">
        <v>0</v>
      </c>
      <c r="AY48" s="46">
        <v>0</v>
      </c>
      <c r="AZ48" s="46">
        <v>0</v>
      </c>
      <c r="BA48" s="46">
        <v>0</v>
      </c>
      <c r="BB48" s="46">
        <v>0</v>
      </c>
      <c r="BC48" s="46">
        <v>0</v>
      </c>
      <c r="BD48" s="46">
        <v>0</v>
      </c>
      <c r="BE48" s="46">
        <v>0</v>
      </c>
      <c r="BF48" s="46">
        <v>331.2</v>
      </c>
      <c r="BG48" s="46">
        <v>56.605090909090912</v>
      </c>
      <c r="BH48" s="46">
        <v>0</v>
      </c>
      <c r="BI48" s="46">
        <v>0</v>
      </c>
      <c r="BJ48" s="46">
        <v>100.1</v>
      </c>
      <c r="BK48" s="46">
        <v>17.108000000000001</v>
      </c>
      <c r="BL48" s="46">
        <v>19</v>
      </c>
      <c r="BM48" s="46">
        <v>3.2472727272727275</v>
      </c>
      <c r="BN48" s="46">
        <v>12</v>
      </c>
      <c r="BO48" s="46">
        <v>2.0509090909090912</v>
      </c>
      <c r="BP48" s="46">
        <v>54.6</v>
      </c>
      <c r="BQ48" s="46">
        <v>8.19</v>
      </c>
      <c r="BR48" s="46">
        <v>0</v>
      </c>
      <c r="BS48" s="46">
        <v>0</v>
      </c>
      <c r="BT48" s="46">
        <v>0</v>
      </c>
      <c r="BU48" s="46">
        <v>0</v>
      </c>
      <c r="BV48" s="46">
        <v>0</v>
      </c>
      <c r="BW48" s="46">
        <v>0</v>
      </c>
      <c r="BX48" s="46">
        <v>9</v>
      </c>
      <c r="BY48" s="46">
        <v>1</v>
      </c>
      <c r="BZ48" s="46">
        <v>2.8000000000000003</v>
      </c>
      <c r="CA48" s="46">
        <v>0.47854545454545466</v>
      </c>
      <c r="CB48" s="46">
        <v>21.400000000000002</v>
      </c>
      <c r="CC48" s="46">
        <v>3.6574545454545464</v>
      </c>
      <c r="CD48" s="46">
        <v>0</v>
      </c>
      <c r="CE48" s="46">
        <v>0</v>
      </c>
      <c r="CF48" s="46">
        <v>6.2</v>
      </c>
      <c r="CG48" s="46">
        <v>1.0596363636363637</v>
      </c>
      <c r="CH48" s="46">
        <v>0</v>
      </c>
      <c r="CI48" s="46">
        <v>0</v>
      </c>
      <c r="CJ48" s="46">
        <v>0</v>
      </c>
      <c r="CK48" s="46">
        <v>0</v>
      </c>
      <c r="CL48" s="46">
        <v>0</v>
      </c>
      <c r="CM48" s="46">
        <v>0</v>
      </c>
      <c r="CN48" s="46">
        <v>4</v>
      </c>
      <c r="CO48" s="46">
        <v>0.8</v>
      </c>
      <c r="CP48" s="46">
        <v>34.799999999999997</v>
      </c>
      <c r="CQ48" s="46">
        <v>5.9476363636363638</v>
      </c>
      <c r="CR48" s="46">
        <v>0</v>
      </c>
      <c r="CS48" s="46">
        <v>0</v>
      </c>
      <c r="CT48" s="46">
        <v>0</v>
      </c>
      <c r="CU48" s="46">
        <v>0</v>
      </c>
      <c r="CV48" s="46">
        <v>0</v>
      </c>
      <c r="CW48" s="46">
        <v>0</v>
      </c>
      <c r="CX48" s="46">
        <v>2.5</v>
      </c>
      <c r="CY48" s="46">
        <v>0</v>
      </c>
      <c r="CZ48" s="47">
        <f t="shared" si="2"/>
        <v>1187.6000000000001</v>
      </c>
      <c r="DA48" s="47">
        <f t="shared" si="2"/>
        <v>193.37663636363644</v>
      </c>
    </row>
    <row r="49" spans="1:105" ht="13.5" thickBot="1">
      <c r="A49" s="33" t="s">
        <v>34</v>
      </c>
      <c r="B49" s="46">
        <v>2349.7000000000003</v>
      </c>
      <c r="C49" s="46">
        <v>287</v>
      </c>
      <c r="D49" s="46">
        <v>20.5</v>
      </c>
      <c r="E49" s="46">
        <v>2.0642361111111116</v>
      </c>
      <c r="F49" s="46">
        <v>80.600000000000009</v>
      </c>
      <c r="G49" s="46">
        <v>8.1159722222222239</v>
      </c>
      <c r="H49" s="46">
        <v>370.7</v>
      </c>
      <c r="I49" s="46">
        <v>56</v>
      </c>
      <c r="J49" s="46">
        <v>7.6</v>
      </c>
      <c r="K49" s="46">
        <v>1.5</v>
      </c>
      <c r="L49" s="46">
        <v>1662.4</v>
      </c>
      <c r="M49" s="46">
        <v>98</v>
      </c>
      <c r="N49" s="46">
        <v>347.40000000000003</v>
      </c>
      <c r="O49" s="46">
        <v>49.884621710526318</v>
      </c>
      <c r="P49" s="46">
        <v>45</v>
      </c>
      <c r="Q49" s="46">
        <v>4</v>
      </c>
      <c r="R49" s="46">
        <v>2.5</v>
      </c>
      <c r="S49" s="46">
        <v>0.375</v>
      </c>
      <c r="T49" s="46">
        <v>11.7</v>
      </c>
      <c r="U49" s="46">
        <v>1.3295454545454546</v>
      </c>
      <c r="V49" s="46">
        <v>104.6</v>
      </c>
      <c r="W49" s="46">
        <v>8.9504273504273524</v>
      </c>
      <c r="X49" s="46">
        <v>1.1000000000000001</v>
      </c>
      <c r="Y49" s="46">
        <v>0.13640000000000002</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69.400000000000006</v>
      </c>
      <c r="AQ49" s="46">
        <v>10</v>
      </c>
      <c r="AR49" s="46">
        <v>44.2</v>
      </c>
      <c r="AS49" s="46">
        <v>6.6052303860523045</v>
      </c>
      <c r="AT49" s="46">
        <v>28</v>
      </c>
      <c r="AU49" s="46">
        <v>4.1843088418430892</v>
      </c>
      <c r="AV49" s="46">
        <v>123</v>
      </c>
      <c r="AW49" s="46">
        <v>122.61280167890872</v>
      </c>
      <c r="AX49" s="46">
        <v>0</v>
      </c>
      <c r="AY49" s="46">
        <v>0</v>
      </c>
      <c r="AZ49" s="46">
        <v>0</v>
      </c>
      <c r="BA49" s="46">
        <v>0</v>
      </c>
      <c r="BB49" s="46">
        <v>0.8</v>
      </c>
      <c r="BC49" s="46">
        <v>8.8000000000000009E-2</v>
      </c>
      <c r="BD49" s="46">
        <v>0</v>
      </c>
      <c r="BE49" s="46">
        <v>0</v>
      </c>
      <c r="BF49" s="46">
        <v>0</v>
      </c>
      <c r="BG49" s="46">
        <v>0</v>
      </c>
      <c r="BH49" s="46">
        <v>0</v>
      </c>
      <c r="BI49" s="46">
        <v>0</v>
      </c>
      <c r="BJ49" s="46">
        <v>61.7</v>
      </c>
      <c r="BK49" s="46">
        <v>11.106</v>
      </c>
      <c r="BL49" s="46">
        <v>34.1</v>
      </c>
      <c r="BM49" s="46">
        <v>6.1379999999999999</v>
      </c>
      <c r="BN49" s="46">
        <v>21</v>
      </c>
      <c r="BO49" s="46">
        <v>1</v>
      </c>
      <c r="BP49" s="46">
        <v>6</v>
      </c>
      <c r="BQ49" s="46">
        <v>0.6</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104.80000000000001</v>
      </c>
      <c r="CM49" s="46">
        <v>4.3485477178423242</v>
      </c>
      <c r="CN49" s="46">
        <v>25</v>
      </c>
      <c r="CO49" s="46">
        <v>3</v>
      </c>
      <c r="CP49" s="46">
        <v>0</v>
      </c>
      <c r="CQ49" s="46">
        <v>0</v>
      </c>
      <c r="CR49" s="46">
        <v>0</v>
      </c>
      <c r="CS49" s="46">
        <v>0</v>
      </c>
      <c r="CT49" s="46">
        <v>0</v>
      </c>
      <c r="CU49" s="46">
        <v>0</v>
      </c>
      <c r="CV49" s="46">
        <v>0</v>
      </c>
      <c r="CW49" s="46">
        <v>0</v>
      </c>
      <c r="CX49" s="46">
        <v>0</v>
      </c>
      <c r="CY49" s="46">
        <v>0</v>
      </c>
      <c r="CZ49" s="47">
        <f t="shared" si="2"/>
        <v>5521.8</v>
      </c>
      <c r="DA49" s="47">
        <f t="shared" si="2"/>
        <v>687.03909147347872</v>
      </c>
    </row>
    <row r="50" spans="1:105" ht="13.5" thickBot="1">
      <c r="A50" s="33" t="s">
        <v>35</v>
      </c>
      <c r="B50" s="46">
        <v>0</v>
      </c>
      <c r="C50" s="46">
        <v>0</v>
      </c>
      <c r="D50" s="46">
        <v>0</v>
      </c>
      <c r="E50" s="46">
        <v>0</v>
      </c>
      <c r="F50" s="46">
        <v>0</v>
      </c>
      <c r="G50" s="46">
        <v>0</v>
      </c>
      <c r="H50" s="46">
        <v>3839</v>
      </c>
      <c r="I50" s="46">
        <v>1750</v>
      </c>
      <c r="J50" s="46">
        <v>0</v>
      </c>
      <c r="K50" s="46">
        <v>0</v>
      </c>
      <c r="L50" s="46">
        <v>0</v>
      </c>
      <c r="M50" s="46">
        <v>0</v>
      </c>
      <c r="N50" s="46">
        <v>1039.5999999999999</v>
      </c>
      <c r="O50" s="46">
        <v>2079.1999999999998</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4878.6000000000004</v>
      </c>
      <c r="DA50" s="47">
        <f t="shared" si="2"/>
        <v>3829.2</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614.20000000000005</v>
      </c>
      <c r="C52" s="46">
        <v>22</v>
      </c>
      <c r="D52" s="46">
        <v>262.59999999999997</v>
      </c>
      <c r="E52" s="46">
        <v>78.779999999999987</v>
      </c>
      <c r="F52" s="46">
        <v>1866.5</v>
      </c>
      <c r="G52" s="46">
        <v>270.59637561779243</v>
      </c>
      <c r="H52" s="46">
        <v>1331.6</v>
      </c>
      <c r="I52" s="46">
        <v>3000</v>
      </c>
      <c r="J52" s="46">
        <v>625.70000000000005</v>
      </c>
      <c r="K52" s="46">
        <v>187.71</v>
      </c>
      <c r="L52" s="46">
        <v>2042.1000000000001</v>
      </c>
      <c r="M52" s="46">
        <v>612.63</v>
      </c>
      <c r="N52" s="46">
        <v>1657.3000000000002</v>
      </c>
      <c r="O52" s="46">
        <v>4691.1000000000004</v>
      </c>
      <c r="P52" s="46">
        <v>2203.6000000000004</v>
      </c>
      <c r="Q52" s="46">
        <v>661.08</v>
      </c>
      <c r="R52" s="46">
        <v>689.80000000000007</v>
      </c>
      <c r="S52" s="46">
        <v>206.94000000000003</v>
      </c>
      <c r="T52" s="46">
        <v>7.8000000000000007</v>
      </c>
      <c r="U52" s="46">
        <v>2.3400000000000003</v>
      </c>
      <c r="V52" s="46">
        <v>307.70000000000005</v>
      </c>
      <c r="W52" s="46">
        <v>11.557012259939055</v>
      </c>
      <c r="X52" s="46">
        <v>274.20000000000005</v>
      </c>
      <c r="Y52" s="46">
        <v>82.26</v>
      </c>
      <c r="Z52" s="46">
        <v>356.3</v>
      </c>
      <c r="AA52" s="46">
        <v>106.89</v>
      </c>
      <c r="AB52" s="46">
        <v>712.2</v>
      </c>
      <c r="AC52" s="46">
        <v>213.66</v>
      </c>
      <c r="AD52" s="46">
        <v>189.7</v>
      </c>
      <c r="AE52" s="46">
        <v>56.91</v>
      </c>
      <c r="AF52" s="46">
        <v>501.4</v>
      </c>
      <c r="AG52" s="46">
        <v>150.41999999999999</v>
      </c>
      <c r="AH52" s="46">
        <v>622</v>
      </c>
      <c r="AI52" s="46">
        <v>186.6</v>
      </c>
      <c r="AJ52" s="46">
        <v>450.6</v>
      </c>
      <c r="AK52" s="46">
        <v>45</v>
      </c>
      <c r="AL52" s="46">
        <v>484.80000000000007</v>
      </c>
      <c r="AM52" s="46">
        <v>145.44000000000003</v>
      </c>
      <c r="AN52" s="46">
        <v>223.70000000000002</v>
      </c>
      <c r="AO52" s="46">
        <v>67.11</v>
      </c>
      <c r="AP52" s="46">
        <v>1219</v>
      </c>
      <c r="AQ52" s="46">
        <v>52</v>
      </c>
      <c r="AR52" s="46">
        <v>574.30000000000007</v>
      </c>
      <c r="AS52" s="46">
        <v>238.3366789148605</v>
      </c>
      <c r="AT52" s="46">
        <v>446.70000000000005</v>
      </c>
      <c r="AU52" s="46">
        <v>185.38219479587008</v>
      </c>
      <c r="AV52" s="46">
        <v>283.5</v>
      </c>
      <c r="AW52" s="46">
        <v>117.65357560919892</v>
      </c>
      <c r="AX52" s="46">
        <v>0</v>
      </c>
      <c r="AY52" s="46">
        <v>0</v>
      </c>
      <c r="AZ52" s="46">
        <v>9.6</v>
      </c>
      <c r="BA52" s="46">
        <v>3.9840364227453602</v>
      </c>
      <c r="BB52" s="46">
        <v>0</v>
      </c>
      <c r="BC52" s="46">
        <v>0</v>
      </c>
      <c r="BD52" s="46">
        <v>17.600000000000001</v>
      </c>
      <c r="BE52" s="46">
        <v>5.28</v>
      </c>
      <c r="BF52" s="46">
        <v>3765.8</v>
      </c>
      <c r="BG52" s="46">
        <v>1129.74</v>
      </c>
      <c r="BH52" s="46">
        <v>136.10000000000002</v>
      </c>
      <c r="BI52" s="46">
        <v>40.830000000000005</v>
      </c>
      <c r="BJ52" s="46">
        <v>1038.6000000000001</v>
      </c>
      <c r="BK52" s="46">
        <v>311.58000000000004</v>
      </c>
      <c r="BL52" s="46">
        <v>610.90000000000009</v>
      </c>
      <c r="BM52" s="46">
        <v>183.27</v>
      </c>
      <c r="BN52" s="46">
        <v>28.3</v>
      </c>
      <c r="BO52" s="46">
        <v>8.49</v>
      </c>
      <c r="BP52" s="46">
        <v>146.9</v>
      </c>
      <c r="BQ52" s="46">
        <v>44.07</v>
      </c>
      <c r="BR52" s="46">
        <v>163.9</v>
      </c>
      <c r="BS52" s="46">
        <v>49.17</v>
      </c>
      <c r="BT52" s="46">
        <v>14</v>
      </c>
      <c r="BU52" s="46">
        <v>4.2</v>
      </c>
      <c r="BV52" s="46">
        <v>13.5</v>
      </c>
      <c r="BW52" s="46">
        <v>4.05</v>
      </c>
      <c r="BX52" s="46">
        <v>471.59999999999997</v>
      </c>
      <c r="BY52" s="46">
        <v>141</v>
      </c>
      <c r="BZ52" s="46">
        <v>41.8</v>
      </c>
      <c r="CA52" s="46">
        <v>12.54</v>
      </c>
      <c r="CB52" s="46">
        <v>83.699999999999989</v>
      </c>
      <c r="CC52" s="46">
        <v>25.109999999999996</v>
      </c>
      <c r="CD52" s="46">
        <v>0</v>
      </c>
      <c r="CE52" s="46">
        <v>0</v>
      </c>
      <c r="CF52" s="46">
        <v>0</v>
      </c>
      <c r="CG52" s="46">
        <v>0</v>
      </c>
      <c r="CH52" s="46">
        <v>0</v>
      </c>
      <c r="CI52" s="46">
        <v>0</v>
      </c>
      <c r="CJ52" s="46">
        <v>0</v>
      </c>
      <c r="CK52" s="46">
        <v>0</v>
      </c>
      <c r="CL52" s="46">
        <v>1413.1</v>
      </c>
      <c r="CM52" s="46">
        <v>0</v>
      </c>
      <c r="CN52" s="46">
        <v>5.4</v>
      </c>
      <c r="CO52" s="46">
        <v>0</v>
      </c>
      <c r="CP52" s="46">
        <v>43.800000000000011</v>
      </c>
      <c r="CQ52" s="46">
        <v>0</v>
      </c>
      <c r="CR52" s="46">
        <v>0</v>
      </c>
      <c r="CS52" s="46">
        <v>0</v>
      </c>
      <c r="CT52" s="46">
        <v>0</v>
      </c>
      <c r="CU52" s="46">
        <v>0</v>
      </c>
      <c r="CV52" s="46">
        <v>6.5</v>
      </c>
      <c r="CW52" s="46">
        <v>0</v>
      </c>
      <c r="CX52" s="46">
        <v>57.300000000000004</v>
      </c>
      <c r="CY52" s="46">
        <v>0</v>
      </c>
      <c r="CZ52" s="47">
        <f t="shared" si="2"/>
        <v>26015.699999999997</v>
      </c>
      <c r="DA52" s="47">
        <f t="shared" si="2"/>
        <v>13355.70987362041</v>
      </c>
    </row>
    <row r="53" spans="1:105" ht="13.5" thickBot="1">
      <c r="A53" s="33" t="s">
        <v>141</v>
      </c>
      <c r="B53" s="46">
        <v>6715.2999999999993</v>
      </c>
      <c r="C53" s="46">
        <v>800</v>
      </c>
      <c r="D53" s="46">
        <v>274.60000000000002</v>
      </c>
      <c r="E53" s="46">
        <v>35.698000000000008</v>
      </c>
      <c r="F53" s="46">
        <v>1000</v>
      </c>
      <c r="G53" s="46">
        <v>200</v>
      </c>
      <c r="H53" s="46">
        <v>129.1</v>
      </c>
      <c r="I53" s="46">
        <v>16</v>
      </c>
      <c r="J53" s="46">
        <v>19.5</v>
      </c>
      <c r="K53" s="46">
        <v>1.9</v>
      </c>
      <c r="L53" s="46">
        <v>7</v>
      </c>
      <c r="M53" s="46">
        <v>0.91</v>
      </c>
      <c r="N53" s="46">
        <v>3.3000000000000003</v>
      </c>
      <c r="O53" s="46">
        <v>16.5</v>
      </c>
      <c r="P53" s="46">
        <v>0</v>
      </c>
      <c r="Q53" s="46">
        <v>0</v>
      </c>
      <c r="R53" s="46">
        <v>16.5</v>
      </c>
      <c r="S53" s="46">
        <v>2.145</v>
      </c>
      <c r="T53" s="46">
        <v>0</v>
      </c>
      <c r="U53" s="46">
        <v>0</v>
      </c>
      <c r="V53" s="46">
        <v>1878.3</v>
      </c>
      <c r="W53" s="46">
        <v>225.4</v>
      </c>
      <c r="X53" s="46">
        <v>0</v>
      </c>
      <c r="Y53" s="46">
        <v>0</v>
      </c>
      <c r="Z53" s="46">
        <v>1.4000000000000001</v>
      </c>
      <c r="AA53" s="46">
        <v>0.18200000000000002</v>
      </c>
      <c r="AB53" s="46">
        <v>0</v>
      </c>
      <c r="AC53" s="46">
        <v>0</v>
      </c>
      <c r="AD53" s="46">
        <v>0</v>
      </c>
      <c r="AE53" s="46">
        <v>0</v>
      </c>
      <c r="AF53" s="46">
        <v>15.5</v>
      </c>
      <c r="AG53" s="46">
        <v>0</v>
      </c>
      <c r="AH53" s="46">
        <v>0</v>
      </c>
      <c r="AI53" s="46">
        <v>0</v>
      </c>
      <c r="AJ53" s="46">
        <v>0</v>
      </c>
      <c r="AK53" s="46">
        <v>0</v>
      </c>
      <c r="AL53" s="46">
        <v>0</v>
      </c>
      <c r="AM53" s="46">
        <v>0</v>
      </c>
      <c r="AN53" s="46">
        <v>0</v>
      </c>
      <c r="AO53" s="46">
        <v>0</v>
      </c>
      <c r="AP53" s="46">
        <v>0</v>
      </c>
      <c r="AQ53" s="46">
        <v>0</v>
      </c>
      <c r="AR53" s="46">
        <v>1</v>
      </c>
      <c r="AS53" s="46">
        <v>9.9999999999999992E-2</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2.3000000000000003</v>
      </c>
      <c r="CG53" s="46">
        <v>0.29900000000000004</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10063.799999999999</v>
      </c>
      <c r="DA53" s="47">
        <f t="shared" si="2"/>
        <v>1299.134</v>
      </c>
    </row>
    <row r="54" spans="1:105" ht="13.5" thickBot="1">
      <c r="A54" s="33" t="s">
        <v>177</v>
      </c>
      <c r="B54" s="46">
        <v>345.50000000000006</v>
      </c>
      <c r="C54" s="46">
        <v>113.27868852459018</v>
      </c>
      <c r="D54" s="46">
        <v>263</v>
      </c>
      <c r="E54" s="46">
        <v>86.229508196721298</v>
      </c>
      <c r="F54" s="46">
        <v>1947.1000000000001</v>
      </c>
      <c r="G54" s="46">
        <v>638.39344262295083</v>
      </c>
      <c r="H54" s="46">
        <v>43.2</v>
      </c>
      <c r="I54" s="46">
        <v>14.163934426229508</v>
      </c>
      <c r="J54" s="46">
        <v>30.8</v>
      </c>
      <c r="K54" s="46">
        <v>10.098360655737704</v>
      </c>
      <c r="L54" s="46">
        <v>211.50000000000003</v>
      </c>
      <c r="M54" s="46">
        <v>69.344262295081975</v>
      </c>
      <c r="N54" s="46">
        <v>7</v>
      </c>
      <c r="O54" s="46">
        <v>2.295081967213112</v>
      </c>
      <c r="P54" s="46">
        <v>44.6</v>
      </c>
      <c r="Q54" s="46">
        <v>14.622950819672113</v>
      </c>
      <c r="R54" s="46">
        <v>0</v>
      </c>
      <c r="S54" s="46">
        <v>0</v>
      </c>
      <c r="T54" s="46">
        <v>0</v>
      </c>
      <c r="U54" s="46">
        <v>0</v>
      </c>
      <c r="V54" s="46">
        <v>7.8000000000000007</v>
      </c>
      <c r="W54" s="46">
        <v>2.5573770491803249</v>
      </c>
      <c r="X54" s="46">
        <v>7</v>
      </c>
      <c r="Y54" s="46">
        <v>2.295081967213112</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15</v>
      </c>
      <c r="AS54" s="46">
        <v>4.9180327868852398</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52.5</v>
      </c>
      <c r="BM54" s="46">
        <v>10.5</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5.6000000000000005</v>
      </c>
      <c r="CG54" s="46">
        <v>1.1200000000000001</v>
      </c>
      <c r="CH54" s="46">
        <v>0</v>
      </c>
      <c r="CI54" s="46">
        <v>0</v>
      </c>
      <c r="CJ54" s="46">
        <v>0</v>
      </c>
      <c r="CK54" s="46">
        <v>0</v>
      </c>
      <c r="CL54" s="46">
        <v>1.4000000000000001</v>
      </c>
      <c r="CM54" s="46">
        <v>0.28000000000000003</v>
      </c>
      <c r="CN54" s="46">
        <v>0</v>
      </c>
      <c r="CO54" s="46">
        <v>0</v>
      </c>
      <c r="CP54" s="46">
        <v>0</v>
      </c>
      <c r="CQ54" s="46">
        <v>0</v>
      </c>
      <c r="CR54" s="46">
        <v>0</v>
      </c>
      <c r="CS54" s="46">
        <v>0</v>
      </c>
      <c r="CT54" s="46">
        <v>0</v>
      </c>
      <c r="CU54" s="46">
        <v>0</v>
      </c>
      <c r="CV54" s="46">
        <v>0</v>
      </c>
      <c r="CW54" s="46">
        <v>0</v>
      </c>
      <c r="CX54" s="46">
        <v>0</v>
      </c>
      <c r="CY54" s="46">
        <v>0</v>
      </c>
      <c r="CZ54" s="47">
        <f t="shared" si="2"/>
        <v>2982.0000000000005</v>
      </c>
      <c r="DA54" s="47">
        <f t="shared" si="2"/>
        <v>970.09672131147545</v>
      </c>
    </row>
    <row r="55" spans="1:105" ht="13.5" thickBot="1">
      <c r="A55" s="33" t="s">
        <v>37</v>
      </c>
      <c r="B55" s="46">
        <v>3393.2</v>
      </c>
      <c r="C55" s="46">
        <v>397.0309337626494</v>
      </c>
      <c r="D55" s="46">
        <v>1710</v>
      </c>
      <c r="E55" s="46">
        <v>227.70618556701029</v>
      </c>
      <c r="F55" s="46">
        <v>54862.3</v>
      </c>
      <c r="G55" s="46">
        <v>4024</v>
      </c>
      <c r="H55" s="46">
        <v>12638.2</v>
      </c>
      <c r="I55" s="46">
        <v>1680</v>
      </c>
      <c r="J55" s="46">
        <v>787.10000000000014</v>
      </c>
      <c r="K55" s="46">
        <v>123</v>
      </c>
      <c r="L55" s="46">
        <v>16692</v>
      </c>
      <c r="M55" s="46">
        <v>1500</v>
      </c>
      <c r="N55" s="46">
        <v>5814.5999999999995</v>
      </c>
      <c r="O55" s="46">
        <v>1147.68</v>
      </c>
      <c r="P55" s="46">
        <v>1361.1000000000001</v>
      </c>
      <c r="Q55" s="46">
        <v>473</v>
      </c>
      <c r="R55" s="46">
        <v>28445</v>
      </c>
      <c r="S55" s="46">
        <v>4759.78</v>
      </c>
      <c r="T55" s="46">
        <v>17.2</v>
      </c>
      <c r="U55" s="46">
        <v>2.0364298724954462</v>
      </c>
      <c r="V55" s="46">
        <v>2221.1999999999998</v>
      </c>
      <c r="W55" s="46">
        <v>69.989999999999995</v>
      </c>
      <c r="X55" s="46">
        <v>2313</v>
      </c>
      <c r="Y55" s="46">
        <v>1850</v>
      </c>
      <c r="Z55" s="46">
        <v>3770</v>
      </c>
      <c r="AA55" s="46">
        <v>415</v>
      </c>
      <c r="AB55" s="46">
        <v>1582</v>
      </c>
      <c r="AC55" s="46">
        <v>218</v>
      </c>
      <c r="AD55" s="46">
        <v>988.1</v>
      </c>
      <c r="AE55" s="46">
        <v>149.21883580450302</v>
      </c>
      <c r="AF55" s="46">
        <v>5</v>
      </c>
      <c r="AG55" s="46">
        <v>0.6</v>
      </c>
      <c r="AH55" s="46">
        <v>0</v>
      </c>
      <c r="AI55" s="46">
        <v>0</v>
      </c>
      <c r="AJ55" s="46">
        <v>0</v>
      </c>
      <c r="AK55" s="46">
        <v>0</v>
      </c>
      <c r="AL55" s="46">
        <v>0</v>
      </c>
      <c r="AM55" s="46">
        <v>0</v>
      </c>
      <c r="AN55" s="46">
        <v>1.2</v>
      </c>
      <c r="AO55" s="46">
        <v>0.23076923076923073</v>
      </c>
      <c r="AP55" s="46">
        <v>4426.3999999999996</v>
      </c>
      <c r="AQ55" s="46">
        <v>882</v>
      </c>
      <c r="AR55" s="46">
        <v>5700</v>
      </c>
      <c r="AS55" s="46">
        <v>172.97718777787287</v>
      </c>
      <c r="AT55" s="46">
        <v>9660</v>
      </c>
      <c r="AU55" s="46">
        <v>3090</v>
      </c>
      <c r="AV55" s="46">
        <v>0</v>
      </c>
      <c r="AW55" s="46">
        <v>0</v>
      </c>
      <c r="AX55" s="46">
        <v>0</v>
      </c>
      <c r="AY55" s="46">
        <v>0</v>
      </c>
      <c r="AZ55" s="46">
        <v>0</v>
      </c>
      <c r="BA55" s="46">
        <v>0</v>
      </c>
      <c r="BB55" s="46">
        <v>0</v>
      </c>
      <c r="BC55" s="46">
        <v>0</v>
      </c>
      <c r="BD55" s="46">
        <v>0</v>
      </c>
      <c r="BE55" s="46">
        <v>0</v>
      </c>
      <c r="BF55" s="46">
        <v>853.40000000000009</v>
      </c>
      <c r="BG55" s="46">
        <v>315.75800000000004</v>
      </c>
      <c r="BH55" s="46">
        <v>0</v>
      </c>
      <c r="BI55" s="46">
        <v>0</v>
      </c>
      <c r="BJ55" s="46">
        <v>0</v>
      </c>
      <c r="BK55" s="46">
        <v>0</v>
      </c>
      <c r="BL55" s="46">
        <v>3432</v>
      </c>
      <c r="BM55" s="46">
        <v>1190</v>
      </c>
      <c r="BN55" s="46">
        <v>0</v>
      </c>
      <c r="BO55" s="46">
        <v>0</v>
      </c>
      <c r="BP55" s="46">
        <v>0</v>
      </c>
      <c r="BQ55" s="46">
        <v>0</v>
      </c>
      <c r="BR55" s="46">
        <v>303.39999999999998</v>
      </c>
      <c r="BS55" s="46">
        <v>39.442</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160976.40000000002</v>
      </c>
      <c r="DA55" s="47">
        <f t="shared" si="2"/>
        <v>22727.450342015301</v>
      </c>
    </row>
    <row r="56" spans="1:105" ht="15" thickBot="1">
      <c r="A56" s="27" t="s">
        <v>191</v>
      </c>
      <c r="B56" s="48">
        <f>SUM(B57:B85)</f>
        <v>879.80000000000007</v>
      </c>
      <c r="C56" s="48">
        <f t="shared" ref="C56:BN56" si="12">SUM(C57:C85)</f>
        <v>27.139061667508692</v>
      </c>
      <c r="D56" s="48">
        <f t="shared" si="12"/>
        <v>425.79999999999995</v>
      </c>
      <c r="E56" s="48">
        <f t="shared" si="12"/>
        <v>401.9059231996074</v>
      </c>
      <c r="F56" s="48">
        <f t="shared" si="12"/>
        <v>1291.1000000000001</v>
      </c>
      <c r="G56" s="48">
        <f t="shared" si="12"/>
        <v>173.49966507177032</v>
      </c>
      <c r="H56" s="48">
        <f t="shared" si="12"/>
        <v>458.29999999999995</v>
      </c>
      <c r="I56" s="48">
        <f t="shared" si="12"/>
        <v>45.11106306271671</v>
      </c>
      <c r="J56" s="48">
        <f t="shared" si="12"/>
        <v>368.79999999999995</v>
      </c>
      <c r="K56" s="48">
        <f t="shared" si="12"/>
        <v>208.06709445902143</v>
      </c>
      <c r="L56" s="48">
        <f t="shared" si="12"/>
        <v>2206.2000000000003</v>
      </c>
      <c r="M56" s="48">
        <f t="shared" si="12"/>
        <v>694.1789517873957</v>
      </c>
      <c r="N56" s="48">
        <f t="shared" si="12"/>
        <v>10681.799999999997</v>
      </c>
      <c r="O56" s="48">
        <f t="shared" si="12"/>
        <v>12698.990526476773</v>
      </c>
      <c r="P56" s="48">
        <f t="shared" si="12"/>
        <v>954.39999999999986</v>
      </c>
      <c r="Q56" s="48">
        <f t="shared" si="12"/>
        <v>303.8186857789878</v>
      </c>
      <c r="R56" s="48">
        <f t="shared" si="12"/>
        <v>2603.6</v>
      </c>
      <c r="S56" s="48">
        <f t="shared" si="12"/>
        <v>675.68927751196168</v>
      </c>
      <c r="T56" s="48">
        <f t="shared" si="12"/>
        <v>23763.5</v>
      </c>
      <c r="U56" s="48">
        <f t="shared" si="12"/>
        <v>3819.6468502491725</v>
      </c>
      <c r="V56" s="48">
        <f t="shared" si="12"/>
        <v>4115</v>
      </c>
      <c r="W56" s="48">
        <f t="shared" si="12"/>
        <v>1044.6613204670236</v>
      </c>
      <c r="X56" s="48">
        <f t="shared" si="12"/>
        <v>588.60000000000014</v>
      </c>
      <c r="Y56" s="48">
        <f t="shared" si="12"/>
        <v>171.50529896612761</v>
      </c>
      <c r="Z56" s="48">
        <f t="shared" si="12"/>
        <v>13651.7</v>
      </c>
      <c r="AA56" s="48">
        <f t="shared" si="12"/>
        <v>1368.4071275502449</v>
      </c>
      <c r="AB56" s="48">
        <f t="shared" si="12"/>
        <v>2628.7999999999997</v>
      </c>
      <c r="AC56" s="48">
        <f t="shared" si="12"/>
        <v>946.10200000000009</v>
      </c>
      <c r="AD56" s="48">
        <f t="shared" si="12"/>
        <v>1489.1000000000001</v>
      </c>
      <c r="AE56" s="48">
        <f t="shared" si="12"/>
        <v>472.40646958081555</v>
      </c>
      <c r="AF56" s="48">
        <f t="shared" si="12"/>
        <v>1728.2000000000003</v>
      </c>
      <c r="AG56" s="48">
        <f t="shared" si="12"/>
        <v>152.35499999999999</v>
      </c>
      <c r="AH56" s="48">
        <f t="shared" si="12"/>
        <v>915.69999999999982</v>
      </c>
      <c r="AI56" s="48">
        <f t="shared" si="12"/>
        <v>64.215813283208021</v>
      </c>
      <c r="AJ56" s="48">
        <f t="shared" si="12"/>
        <v>349.20000000000005</v>
      </c>
      <c r="AK56" s="48">
        <f t="shared" si="12"/>
        <v>125.76664843928002</v>
      </c>
      <c r="AL56" s="48">
        <f t="shared" si="12"/>
        <v>513.69999999999993</v>
      </c>
      <c r="AM56" s="48">
        <f t="shared" si="12"/>
        <v>72.950446777565659</v>
      </c>
      <c r="AN56" s="48">
        <f t="shared" si="12"/>
        <v>177.3</v>
      </c>
      <c r="AO56" s="48">
        <f t="shared" si="12"/>
        <v>125.21466666666667</v>
      </c>
      <c r="AP56" s="48">
        <f t="shared" si="12"/>
        <v>8619.3000000000011</v>
      </c>
      <c r="AQ56" s="48">
        <f t="shared" si="12"/>
        <v>2161.8357575757577</v>
      </c>
      <c r="AR56" s="48">
        <f t="shared" si="12"/>
        <v>1038</v>
      </c>
      <c r="AS56" s="48">
        <f t="shared" si="12"/>
        <v>205.56430096742213</v>
      </c>
      <c r="AT56" s="48">
        <f t="shared" si="12"/>
        <v>1631.8</v>
      </c>
      <c r="AU56" s="48">
        <f t="shared" si="12"/>
        <v>509.2837301787506</v>
      </c>
      <c r="AV56" s="48">
        <f t="shared" si="12"/>
        <v>5522.3</v>
      </c>
      <c r="AW56" s="48">
        <f t="shared" si="12"/>
        <v>1360.6622212628954</v>
      </c>
      <c r="AX56" s="48">
        <f t="shared" si="12"/>
        <v>67.3</v>
      </c>
      <c r="AY56" s="48">
        <f t="shared" si="12"/>
        <v>230.6687745879851</v>
      </c>
      <c r="AZ56" s="48">
        <f t="shared" si="12"/>
        <v>39.299999999999997</v>
      </c>
      <c r="BA56" s="48">
        <f t="shared" si="12"/>
        <v>26.965000000000003</v>
      </c>
      <c r="BB56" s="48">
        <f t="shared" si="12"/>
        <v>18.900000000000006</v>
      </c>
      <c r="BC56" s="48">
        <f t="shared" si="12"/>
        <v>7.9489449760765565</v>
      </c>
      <c r="BD56" s="48">
        <f t="shared" si="12"/>
        <v>108.60000000000002</v>
      </c>
      <c r="BE56" s="48">
        <f t="shared" si="12"/>
        <v>21.180924364607584</v>
      </c>
      <c r="BF56" s="48">
        <f t="shared" si="12"/>
        <v>1026.8</v>
      </c>
      <c r="BG56" s="48">
        <f t="shared" si="12"/>
        <v>201.10234323771277</v>
      </c>
      <c r="BH56" s="48">
        <f t="shared" si="12"/>
        <v>425.7999999999999</v>
      </c>
      <c r="BI56" s="48">
        <f t="shared" si="12"/>
        <v>80.497238276553858</v>
      </c>
      <c r="BJ56" s="48">
        <f t="shared" si="12"/>
        <v>293.09999999999997</v>
      </c>
      <c r="BK56" s="48">
        <f t="shared" si="12"/>
        <v>87.659672867233013</v>
      </c>
      <c r="BL56" s="48">
        <f t="shared" si="12"/>
        <v>1505.6000000000001</v>
      </c>
      <c r="BM56" s="48">
        <f t="shared" si="12"/>
        <v>546.09499285706306</v>
      </c>
      <c r="BN56" s="48">
        <f t="shared" si="12"/>
        <v>2877.0000000000009</v>
      </c>
      <c r="BO56" s="48">
        <f t="shared" ref="BO56:CY56" si="13">SUM(BO57:BO85)</f>
        <v>384.56495314194581</v>
      </c>
      <c r="BP56" s="48">
        <f t="shared" si="13"/>
        <v>1241.7</v>
      </c>
      <c r="BQ56" s="48">
        <f t="shared" si="13"/>
        <v>332.6251036682616</v>
      </c>
      <c r="BR56" s="48">
        <f t="shared" si="13"/>
        <v>123.39999999999999</v>
      </c>
      <c r="BS56" s="48">
        <f t="shared" si="13"/>
        <v>12.211298700234014</v>
      </c>
      <c r="BT56" s="48">
        <f t="shared" si="13"/>
        <v>31.900000000000002</v>
      </c>
      <c r="BU56" s="48">
        <f t="shared" si="13"/>
        <v>5.4204999999999997</v>
      </c>
      <c r="BV56" s="48">
        <f t="shared" si="13"/>
        <v>699.89999999999986</v>
      </c>
      <c r="BW56" s="48">
        <f t="shared" si="13"/>
        <v>724.86298604465696</v>
      </c>
      <c r="BX56" s="48">
        <f t="shared" si="13"/>
        <v>329.6</v>
      </c>
      <c r="BY56" s="48">
        <f t="shared" si="13"/>
        <v>135.7014567111051</v>
      </c>
      <c r="BZ56" s="48">
        <f t="shared" si="13"/>
        <v>513.40000000000009</v>
      </c>
      <c r="CA56" s="48">
        <f t="shared" si="13"/>
        <v>59.20127432216907</v>
      </c>
      <c r="CB56" s="48">
        <f t="shared" si="13"/>
        <v>638.29999999999984</v>
      </c>
      <c r="CC56" s="48">
        <f t="shared" si="13"/>
        <v>227.82868680866392</v>
      </c>
      <c r="CD56" s="48">
        <f t="shared" si="13"/>
        <v>99</v>
      </c>
      <c r="CE56" s="48">
        <f t="shared" si="13"/>
        <v>15.429985792403084</v>
      </c>
      <c r="CF56" s="48">
        <f t="shared" si="13"/>
        <v>390.40000000000003</v>
      </c>
      <c r="CG56" s="48">
        <f t="shared" si="13"/>
        <v>89.73664048338901</v>
      </c>
      <c r="CH56" s="48">
        <f t="shared" si="13"/>
        <v>118.50000000000001</v>
      </c>
      <c r="CI56" s="48">
        <f t="shared" si="13"/>
        <v>17.766779106858056</v>
      </c>
      <c r="CJ56" s="48">
        <f t="shared" si="13"/>
        <v>15220.7</v>
      </c>
      <c r="CK56" s="48">
        <f t="shared" si="13"/>
        <v>171.580512657078</v>
      </c>
      <c r="CL56" s="48">
        <f t="shared" si="13"/>
        <v>356.99999999999994</v>
      </c>
      <c r="CM56" s="48">
        <f t="shared" si="13"/>
        <v>22.984260486433747</v>
      </c>
      <c r="CN56" s="48">
        <f t="shared" si="13"/>
        <v>338.3</v>
      </c>
      <c r="CO56" s="48">
        <f t="shared" si="13"/>
        <v>342.46342073365241</v>
      </c>
      <c r="CP56" s="48">
        <f t="shared" si="13"/>
        <v>550.9</v>
      </c>
      <c r="CQ56" s="48">
        <f t="shared" si="13"/>
        <v>97.813084392846122</v>
      </c>
      <c r="CR56" s="48">
        <f t="shared" si="13"/>
        <v>266.10000000000002</v>
      </c>
      <c r="CS56" s="48">
        <f t="shared" si="13"/>
        <v>60.375904154957574</v>
      </c>
      <c r="CT56" s="48">
        <f t="shared" si="13"/>
        <v>361.1</v>
      </c>
      <c r="CU56" s="48">
        <f t="shared" si="13"/>
        <v>728.53677960023447</v>
      </c>
      <c r="CV56" s="48">
        <f t="shared" si="13"/>
        <v>272.8</v>
      </c>
      <c r="CW56" s="48">
        <f t="shared" si="13"/>
        <v>28.173174508999768</v>
      </c>
      <c r="CX56" s="48">
        <f t="shared" si="13"/>
        <v>580.30000000000018</v>
      </c>
      <c r="CY56" s="48">
        <f t="shared" si="13"/>
        <v>101.0599221714694</v>
      </c>
      <c r="CZ56" s="48">
        <f>SUM(CZ57:CZ85)</f>
        <v>115097.69999999998</v>
      </c>
      <c r="DA56" s="48">
        <f>SUM(DA57:DA85)</f>
        <v>32589.432515633256</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3.1</v>
      </c>
      <c r="BO57" s="49">
        <v>0.92999999999999994</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3.1</v>
      </c>
      <c r="DA57" s="47">
        <f t="shared" si="2"/>
        <v>0.92999999999999994</v>
      </c>
    </row>
    <row r="58" spans="1:105" ht="13.5" thickBot="1">
      <c r="A58" s="33" t="s">
        <v>77</v>
      </c>
      <c r="B58" s="49">
        <v>6.3</v>
      </c>
      <c r="C58" s="49">
        <v>1.89</v>
      </c>
      <c r="D58" s="49">
        <v>6.3</v>
      </c>
      <c r="E58" s="49">
        <v>1.2</v>
      </c>
      <c r="F58" s="49">
        <v>3.3000000000000003</v>
      </c>
      <c r="G58" s="49">
        <v>0.99</v>
      </c>
      <c r="H58" s="49">
        <v>1.5</v>
      </c>
      <c r="I58" s="49">
        <v>0.75</v>
      </c>
      <c r="J58" s="49">
        <v>4.5</v>
      </c>
      <c r="K58" s="49">
        <v>1.5</v>
      </c>
      <c r="L58" s="49">
        <v>36</v>
      </c>
      <c r="M58" s="49">
        <v>4</v>
      </c>
      <c r="N58" s="49">
        <v>22.5</v>
      </c>
      <c r="O58" s="49">
        <v>45</v>
      </c>
      <c r="P58" s="49">
        <v>1.9</v>
      </c>
      <c r="Q58" s="49">
        <v>0.56999999999999995</v>
      </c>
      <c r="R58" s="49">
        <v>10.199999999999999</v>
      </c>
      <c r="S58" s="49">
        <v>3.0599999999999996</v>
      </c>
      <c r="T58" s="49">
        <v>1135.1000000000001</v>
      </c>
      <c r="U58" s="49">
        <v>340.53000000000003</v>
      </c>
      <c r="V58" s="49">
        <v>79.300000000000011</v>
      </c>
      <c r="W58" s="49">
        <v>20.49</v>
      </c>
      <c r="X58" s="49">
        <v>3.2</v>
      </c>
      <c r="Y58" s="49">
        <v>0.48</v>
      </c>
      <c r="Z58" s="49">
        <v>10</v>
      </c>
      <c r="AA58" s="49">
        <v>3</v>
      </c>
      <c r="AB58" s="49">
        <v>3</v>
      </c>
      <c r="AC58" s="49">
        <v>3</v>
      </c>
      <c r="AD58" s="49">
        <v>0.5</v>
      </c>
      <c r="AE58" s="49">
        <v>0.15</v>
      </c>
      <c r="AF58" s="49">
        <v>2.1</v>
      </c>
      <c r="AG58" s="49">
        <v>0.1</v>
      </c>
      <c r="AH58" s="49">
        <v>10.1</v>
      </c>
      <c r="AI58" s="49">
        <v>0.2</v>
      </c>
      <c r="AJ58" s="49">
        <v>8</v>
      </c>
      <c r="AK58" s="49">
        <v>0.5</v>
      </c>
      <c r="AL58" s="49">
        <v>3.5</v>
      </c>
      <c r="AM58" s="49">
        <v>0.9</v>
      </c>
      <c r="AN58" s="49">
        <v>0</v>
      </c>
      <c r="AO58" s="49">
        <v>0</v>
      </c>
      <c r="AP58" s="49">
        <v>22.200000000000003</v>
      </c>
      <c r="AQ58" s="49">
        <v>3</v>
      </c>
      <c r="AR58" s="49">
        <v>3.8</v>
      </c>
      <c r="AS58" s="49">
        <v>0.69666666666666666</v>
      </c>
      <c r="AT58" s="49">
        <v>17.600000000000001</v>
      </c>
      <c r="AU58" s="49">
        <v>9</v>
      </c>
      <c r="AV58" s="49">
        <v>22</v>
      </c>
      <c r="AW58" s="49">
        <v>7</v>
      </c>
      <c r="AX58" s="49">
        <v>10</v>
      </c>
      <c r="AY58" s="49">
        <v>40</v>
      </c>
      <c r="AZ58" s="49">
        <v>0</v>
      </c>
      <c r="BA58" s="49">
        <v>0</v>
      </c>
      <c r="BB58" s="49">
        <v>0.3</v>
      </c>
      <c r="BC58" s="49">
        <v>6.6000000000000003E-2</v>
      </c>
      <c r="BD58" s="49">
        <v>4.4000000000000004</v>
      </c>
      <c r="BE58" s="49">
        <v>0.96800000000000008</v>
      </c>
      <c r="BF58" s="49">
        <v>233.6</v>
      </c>
      <c r="BG58" s="49">
        <v>51.275199999999998</v>
      </c>
      <c r="BH58" s="49">
        <v>32.599999999999994</v>
      </c>
      <c r="BI58" s="49">
        <v>7.1719999999999979</v>
      </c>
      <c r="BJ58" s="49">
        <v>2.9</v>
      </c>
      <c r="BK58" s="49">
        <v>0.63800000000000001</v>
      </c>
      <c r="BL58" s="49">
        <v>15</v>
      </c>
      <c r="BM58" s="49">
        <v>5.76</v>
      </c>
      <c r="BN58" s="49">
        <v>7.3</v>
      </c>
      <c r="BO58" s="49">
        <v>1.6059999999999999</v>
      </c>
      <c r="BP58" s="49">
        <v>9.5</v>
      </c>
      <c r="BQ58" s="49">
        <v>2.375</v>
      </c>
      <c r="BR58" s="49">
        <v>0.1</v>
      </c>
      <c r="BS58" s="49">
        <v>2.2000000000000002E-2</v>
      </c>
      <c r="BT58" s="49">
        <v>0</v>
      </c>
      <c r="BU58" s="49">
        <v>0</v>
      </c>
      <c r="BV58" s="49">
        <v>62</v>
      </c>
      <c r="BW58" s="49">
        <v>61</v>
      </c>
      <c r="BX58" s="49">
        <v>2.5</v>
      </c>
      <c r="BY58" s="49">
        <v>0.55000000000000004</v>
      </c>
      <c r="BZ58" s="49">
        <v>1.4000000000000001</v>
      </c>
      <c r="CA58" s="49">
        <v>0.30800000000000005</v>
      </c>
      <c r="CB58" s="49">
        <v>2.8000000000000003</v>
      </c>
      <c r="CC58" s="49">
        <v>0.6160000000000001</v>
      </c>
      <c r="CD58" s="49">
        <v>1.6</v>
      </c>
      <c r="CE58" s="49">
        <v>9.6000000000000002E-2</v>
      </c>
      <c r="CF58" s="49">
        <v>2.5</v>
      </c>
      <c r="CG58" s="49">
        <v>1</v>
      </c>
      <c r="CH58" s="49">
        <v>11.5</v>
      </c>
      <c r="CI58" s="49">
        <v>0.2</v>
      </c>
      <c r="CJ58" s="49">
        <v>3.1</v>
      </c>
      <c r="CK58" s="49">
        <v>0.68200000000000005</v>
      </c>
      <c r="CL58" s="49">
        <v>0.3</v>
      </c>
      <c r="CM58" s="49">
        <v>0.12711012163336224</v>
      </c>
      <c r="CN58" s="49">
        <v>4</v>
      </c>
      <c r="CO58" s="49">
        <v>1.2</v>
      </c>
      <c r="CP58" s="49">
        <v>16.099999999999998</v>
      </c>
      <c r="CQ58" s="49">
        <v>3.5419999999999998</v>
      </c>
      <c r="CR58" s="49">
        <v>2.2000000000000002</v>
      </c>
      <c r="CS58" s="49">
        <v>1</v>
      </c>
      <c r="CT58" s="49">
        <v>11.200000000000001</v>
      </c>
      <c r="CU58" s="49">
        <v>2.4640000000000004</v>
      </c>
      <c r="CV58" s="49">
        <v>2.6</v>
      </c>
      <c r="CW58" s="49">
        <v>0.51479999999999992</v>
      </c>
      <c r="CX58" s="49">
        <v>15.5</v>
      </c>
      <c r="CY58" s="49">
        <v>3.41</v>
      </c>
      <c r="CZ58" s="47">
        <f t="shared" si="2"/>
        <v>1867.8999999999994</v>
      </c>
      <c r="DA58" s="47">
        <f t="shared" si="2"/>
        <v>634.59877678830026</v>
      </c>
    </row>
    <row r="59" spans="1:105" ht="13.5" thickBot="1">
      <c r="A59" s="33" t="s">
        <v>78</v>
      </c>
      <c r="B59" s="49">
        <v>28</v>
      </c>
      <c r="C59" s="49">
        <v>4.7430000000000003</v>
      </c>
      <c r="D59" s="49">
        <v>0.5</v>
      </c>
      <c r="E59" s="49">
        <v>8.5000000000000006E-2</v>
      </c>
      <c r="F59" s="49">
        <v>1</v>
      </c>
      <c r="G59" s="49">
        <v>0.17</v>
      </c>
      <c r="H59" s="49">
        <v>1.2</v>
      </c>
      <c r="I59" s="49">
        <v>0.20400000000000001</v>
      </c>
      <c r="J59" s="49">
        <v>0</v>
      </c>
      <c r="K59" s="49">
        <v>0</v>
      </c>
      <c r="L59" s="49">
        <v>1</v>
      </c>
      <c r="M59" s="49">
        <v>0.17</v>
      </c>
      <c r="N59" s="49">
        <v>17.899999999999999</v>
      </c>
      <c r="O59" s="49">
        <v>8.9499999999999993</v>
      </c>
      <c r="P59" s="49">
        <v>0.5</v>
      </c>
      <c r="Q59" s="49">
        <v>8.5000000000000006E-2</v>
      </c>
      <c r="R59" s="49">
        <v>0.3</v>
      </c>
      <c r="S59" s="49">
        <v>5.1000000000000004E-2</v>
      </c>
      <c r="T59" s="49">
        <v>4.8</v>
      </c>
      <c r="U59" s="49">
        <v>0.81600000000000006</v>
      </c>
      <c r="V59" s="49">
        <v>0.2</v>
      </c>
      <c r="W59" s="49">
        <v>3.4000000000000002E-2</v>
      </c>
      <c r="X59" s="49">
        <v>2</v>
      </c>
      <c r="Y59" s="49">
        <v>0.27200000000000002</v>
      </c>
      <c r="Z59" s="49">
        <v>0.6</v>
      </c>
      <c r="AA59" s="49">
        <v>0.10200000000000001</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0.1</v>
      </c>
      <c r="AW59" s="49">
        <v>2.0000000000000004E-2</v>
      </c>
      <c r="AX59" s="49">
        <v>0</v>
      </c>
      <c r="AY59" s="49">
        <v>0</v>
      </c>
      <c r="AZ59" s="49">
        <v>0</v>
      </c>
      <c r="BA59" s="49">
        <v>0</v>
      </c>
      <c r="BB59" s="49">
        <v>0.1</v>
      </c>
      <c r="BC59" s="49">
        <v>2.0000000000000004E-2</v>
      </c>
      <c r="BD59" s="49">
        <v>0</v>
      </c>
      <c r="BE59" s="49">
        <v>0</v>
      </c>
      <c r="BF59" s="49">
        <v>0</v>
      </c>
      <c r="BG59" s="49">
        <v>0</v>
      </c>
      <c r="BH59" s="49">
        <v>0.1</v>
      </c>
      <c r="BI59" s="49">
        <v>2.0000000000000004E-2</v>
      </c>
      <c r="BJ59" s="49">
        <v>0</v>
      </c>
      <c r="BK59" s="49">
        <v>0</v>
      </c>
      <c r="BL59" s="49">
        <v>0</v>
      </c>
      <c r="BM59" s="49">
        <v>0</v>
      </c>
      <c r="BN59" s="49">
        <v>0.3</v>
      </c>
      <c r="BO59" s="49">
        <v>5.1000000000000004E-2</v>
      </c>
      <c r="BP59" s="49">
        <v>39</v>
      </c>
      <c r="BQ59" s="49">
        <v>5.85</v>
      </c>
      <c r="BR59" s="49">
        <v>0</v>
      </c>
      <c r="BS59" s="49">
        <v>0</v>
      </c>
      <c r="BT59" s="49">
        <v>0</v>
      </c>
      <c r="BU59" s="49">
        <v>0</v>
      </c>
      <c r="BV59" s="49">
        <v>35.4</v>
      </c>
      <c r="BW59" s="49">
        <v>6.0179999999999998</v>
      </c>
      <c r="BX59" s="49">
        <v>0</v>
      </c>
      <c r="BY59" s="49">
        <v>0</v>
      </c>
      <c r="BZ59" s="49">
        <v>0</v>
      </c>
      <c r="CA59" s="49">
        <v>0</v>
      </c>
      <c r="CB59" s="49">
        <v>0.1</v>
      </c>
      <c r="CC59" s="49">
        <v>1.7000000000000001E-2</v>
      </c>
      <c r="CD59" s="49">
        <v>0</v>
      </c>
      <c r="CE59" s="49">
        <v>0</v>
      </c>
      <c r="CF59" s="49">
        <v>0.3</v>
      </c>
      <c r="CG59" s="49">
        <v>5.1000000000000004E-2</v>
      </c>
      <c r="CH59" s="49">
        <v>0</v>
      </c>
      <c r="CI59" s="49">
        <v>0</v>
      </c>
      <c r="CJ59" s="49">
        <v>0</v>
      </c>
      <c r="CK59" s="49">
        <v>0</v>
      </c>
      <c r="CL59" s="49">
        <v>0</v>
      </c>
      <c r="CM59" s="49">
        <v>0</v>
      </c>
      <c r="CN59" s="49">
        <v>1</v>
      </c>
      <c r="CO59" s="49">
        <v>0.1</v>
      </c>
      <c r="CP59" s="49">
        <v>0</v>
      </c>
      <c r="CQ59" s="49">
        <v>0</v>
      </c>
      <c r="CR59" s="49">
        <v>1</v>
      </c>
      <c r="CS59" s="49">
        <v>0.3</v>
      </c>
      <c r="CT59" s="49">
        <v>0</v>
      </c>
      <c r="CU59" s="49">
        <v>0</v>
      </c>
      <c r="CV59" s="49">
        <v>0</v>
      </c>
      <c r="CW59" s="49">
        <v>0</v>
      </c>
      <c r="CX59" s="49">
        <v>2.3000000000000003</v>
      </c>
      <c r="CY59" s="49">
        <v>1.3340000000000001</v>
      </c>
      <c r="CZ59" s="47">
        <f t="shared" ref="CZ59:DA88" si="14">B59+D59+F59+H59+J59+L59+N59+P59+R59+T59+V59+X59+Z59+AB59+AD59+AF59+AH59+AJ59+AL59+AN59+AP59+AR59+AT59+AV59+AX59+AZ59+BB59+BD59+BF59+BH59+BJ59+BL59+BN59+BP59+BR59+BT59+BV59+BX59+BZ59+CB59+CD59+CF59+CH59+CJ59+CL59+CN59+CP59+CR59+CT59+CV59+CX59</f>
        <v>137.70000000000002</v>
      </c>
      <c r="DA59" s="47">
        <f t="shared" si="14"/>
        <v>29.463000000000001</v>
      </c>
    </row>
    <row r="60" spans="1:105" ht="13.5" thickBot="1">
      <c r="A60" s="33" t="s">
        <v>79</v>
      </c>
      <c r="B60" s="49">
        <v>4</v>
      </c>
      <c r="C60" s="49">
        <v>1</v>
      </c>
      <c r="D60" s="49">
        <v>0</v>
      </c>
      <c r="E60" s="49">
        <v>0</v>
      </c>
      <c r="F60" s="49">
        <v>199.20000000000002</v>
      </c>
      <c r="G60" s="49">
        <v>24.900000000000002</v>
      </c>
      <c r="H60" s="49">
        <v>0</v>
      </c>
      <c r="I60" s="49">
        <v>0</v>
      </c>
      <c r="J60" s="49">
        <v>0.1</v>
      </c>
      <c r="K60" s="49">
        <v>0</v>
      </c>
      <c r="L60" s="49">
        <v>3</v>
      </c>
      <c r="M60" s="49">
        <v>0.375</v>
      </c>
      <c r="N60" s="49">
        <v>3.1</v>
      </c>
      <c r="O60" s="49">
        <v>1.55</v>
      </c>
      <c r="P60" s="49">
        <v>0.6</v>
      </c>
      <c r="Q60" s="49">
        <v>7.4999999999999997E-2</v>
      </c>
      <c r="R60" s="49">
        <v>4.3</v>
      </c>
      <c r="S60" s="49">
        <v>0.53749999999999998</v>
      </c>
      <c r="T60" s="49">
        <v>31.200000000000003</v>
      </c>
      <c r="U60" s="49">
        <v>3.9000000000000004</v>
      </c>
      <c r="V60" s="49">
        <v>20.8</v>
      </c>
      <c r="W60" s="49">
        <v>2.6</v>
      </c>
      <c r="X60" s="49">
        <v>1.2</v>
      </c>
      <c r="Y60" s="49">
        <v>0.15</v>
      </c>
      <c r="Z60" s="49">
        <v>252</v>
      </c>
      <c r="AA60" s="49">
        <v>44</v>
      </c>
      <c r="AB60" s="49">
        <v>55.8</v>
      </c>
      <c r="AC60" s="49">
        <v>11</v>
      </c>
      <c r="AD60" s="49">
        <v>77.2</v>
      </c>
      <c r="AE60" s="49">
        <v>231.60000000000002</v>
      </c>
      <c r="AF60" s="49">
        <v>1.6</v>
      </c>
      <c r="AG60" s="49">
        <v>0.64</v>
      </c>
      <c r="AH60" s="49">
        <v>2.6</v>
      </c>
      <c r="AI60" s="49">
        <v>1.0678571428571428</v>
      </c>
      <c r="AJ60" s="49">
        <v>0</v>
      </c>
      <c r="AK60" s="49">
        <v>0.4</v>
      </c>
      <c r="AL60" s="49">
        <v>0</v>
      </c>
      <c r="AM60" s="49">
        <v>0</v>
      </c>
      <c r="AN60" s="49">
        <v>0</v>
      </c>
      <c r="AO60" s="49">
        <v>0</v>
      </c>
      <c r="AP60" s="49">
        <v>11</v>
      </c>
      <c r="AQ60" s="49">
        <v>1</v>
      </c>
      <c r="AR60" s="49">
        <v>0</v>
      </c>
      <c r="AS60" s="49">
        <v>0</v>
      </c>
      <c r="AT60" s="49">
        <v>4.5</v>
      </c>
      <c r="AU60" s="49">
        <v>1.2271799395161289</v>
      </c>
      <c r="AV60" s="49">
        <v>0</v>
      </c>
      <c r="AW60" s="49">
        <v>0</v>
      </c>
      <c r="AX60" s="49">
        <v>0</v>
      </c>
      <c r="AY60" s="49">
        <v>0</v>
      </c>
      <c r="AZ60" s="49">
        <v>0</v>
      </c>
      <c r="BA60" s="49">
        <v>0</v>
      </c>
      <c r="BB60" s="49">
        <v>0</v>
      </c>
      <c r="BC60" s="49">
        <v>0</v>
      </c>
      <c r="BD60" s="49">
        <v>0.1</v>
      </c>
      <c r="BE60" s="49">
        <v>2.7270665322580646E-2</v>
      </c>
      <c r="BF60" s="49">
        <v>0.1</v>
      </c>
      <c r="BG60" s="49">
        <v>2.7270665322580646E-2</v>
      </c>
      <c r="BH60" s="49">
        <v>10</v>
      </c>
      <c r="BI60" s="49">
        <v>2.7270665322580645</v>
      </c>
      <c r="BJ60" s="49">
        <v>1</v>
      </c>
      <c r="BK60" s="49">
        <v>0.52</v>
      </c>
      <c r="BL60" s="49">
        <v>0</v>
      </c>
      <c r="BM60" s="49">
        <v>0</v>
      </c>
      <c r="BN60" s="49">
        <v>0</v>
      </c>
      <c r="BO60" s="49">
        <v>0</v>
      </c>
      <c r="BP60" s="49">
        <v>0</v>
      </c>
      <c r="BQ60" s="49">
        <v>0</v>
      </c>
      <c r="BR60" s="49">
        <v>0</v>
      </c>
      <c r="BS60" s="49">
        <v>0</v>
      </c>
      <c r="BT60" s="49">
        <v>0</v>
      </c>
      <c r="BU60" s="49">
        <v>0</v>
      </c>
      <c r="BV60" s="49">
        <v>40</v>
      </c>
      <c r="BW60" s="49">
        <v>40</v>
      </c>
      <c r="BX60" s="49">
        <v>5</v>
      </c>
      <c r="BY60" s="49">
        <v>1.3635332661290323</v>
      </c>
      <c r="BZ60" s="49">
        <v>0</v>
      </c>
      <c r="CA60" s="49">
        <v>0</v>
      </c>
      <c r="CB60" s="49">
        <v>3.2</v>
      </c>
      <c r="CC60" s="49">
        <v>0.87266129032258066</v>
      </c>
      <c r="CD60" s="49">
        <v>0</v>
      </c>
      <c r="CE60" s="49">
        <v>0</v>
      </c>
      <c r="CF60" s="49">
        <v>0.3</v>
      </c>
      <c r="CG60" s="49">
        <v>8.1811995967741927E-2</v>
      </c>
      <c r="CH60" s="49">
        <v>0</v>
      </c>
      <c r="CI60" s="49">
        <v>0</v>
      </c>
      <c r="CJ60" s="49">
        <v>1.9</v>
      </c>
      <c r="CK60" s="49">
        <v>0.51814264112903219</v>
      </c>
      <c r="CL60" s="49">
        <v>1.1000000000000001</v>
      </c>
      <c r="CM60" s="49">
        <v>0.29997731854838711</v>
      </c>
      <c r="CN60" s="49">
        <v>0</v>
      </c>
      <c r="CO60" s="49">
        <v>0</v>
      </c>
      <c r="CP60" s="49">
        <v>0.5</v>
      </c>
      <c r="CQ60" s="49">
        <v>5.4541330645161291E-2</v>
      </c>
      <c r="CR60" s="49">
        <v>2.1</v>
      </c>
      <c r="CS60" s="49">
        <v>0.57268397177419361</v>
      </c>
      <c r="CT60" s="49">
        <v>0.1</v>
      </c>
      <c r="CU60" s="49">
        <v>2.7270665322580646E-2</v>
      </c>
      <c r="CV60" s="49">
        <v>0</v>
      </c>
      <c r="CW60" s="49">
        <v>0</v>
      </c>
      <c r="CX60" s="49">
        <v>0.1</v>
      </c>
      <c r="CY60" s="49">
        <v>2.7270665322580646E-2</v>
      </c>
      <c r="CZ60" s="47">
        <f t="shared" si="14"/>
        <v>737.70000000000016</v>
      </c>
      <c r="DA60" s="47">
        <f t="shared" si="14"/>
        <v>373.14203809043778</v>
      </c>
    </row>
    <row r="61" spans="1:105" ht="13.5" thickBot="1">
      <c r="A61" s="33" t="s">
        <v>80</v>
      </c>
      <c r="B61" s="49">
        <v>5.0999999999999996</v>
      </c>
      <c r="C61" s="49">
        <v>4.6199999999999998E-2</v>
      </c>
      <c r="D61" s="49">
        <v>5.5</v>
      </c>
      <c r="E61" s="49">
        <v>5.5</v>
      </c>
      <c r="F61" s="49">
        <v>0.5</v>
      </c>
      <c r="G61" s="49">
        <v>5.2499999999999998E-2</v>
      </c>
      <c r="H61" s="49">
        <v>0.1</v>
      </c>
      <c r="I61" s="49">
        <v>3.2258064516129032E-3</v>
      </c>
      <c r="J61" s="49">
        <v>4.0999999999999996</v>
      </c>
      <c r="K61" s="49">
        <v>0.95</v>
      </c>
      <c r="L61" s="49">
        <v>14</v>
      </c>
      <c r="M61" s="49">
        <v>1</v>
      </c>
      <c r="N61" s="49">
        <v>65.5</v>
      </c>
      <c r="O61" s="49">
        <v>72.05</v>
      </c>
      <c r="P61" s="49">
        <v>8.8000000000000007</v>
      </c>
      <c r="Q61" s="49">
        <v>0.92400000000000015</v>
      </c>
      <c r="R61" s="49">
        <v>31.7</v>
      </c>
      <c r="S61" s="49">
        <v>3.3285000000000005</v>
      </c>
      <c r="T61" s="49">
        <v>1359.1999999999998</v>
      </c>
      <c r="U61" s="49">
        <v>142.71599999999998</v>
      </c>
      <c r="V61" s="49">
        <v>33.5</v>
      </c>
      <c r="W61" s="49">
        <v>2.9</v>
      </c>
      <c r="X61" s="49">
        <v>5.4</v>
      </c>
      <c r="Y61" s="49">
        <v>0.8</v>
      </c>
      <c r="Z61" s="49">
        <v>58</v>
      </c>
      <c r="AA61" s="49">
        <v>7</v>
      </c>
      <c r="AB61" s="49">
        <v>5</v>
      </c>
      <c r="AC61" s="49">
        <v>1</v>
      </c>
      <c r="AD61" s="49">
        <v>75.600000000000009</v>
      </c>
      <c r="AE61" s="49">
        <v>7.9380000000000006</v>
      </c>
      <c r="AF61" s="49">
        <v>5.6000000000000005</v>
      </c>
      <c r="AG61" s="49">
        <v>10.5</v>
      </c>
      <c r="AH61" s="49">
        <v>9.1</v>
      </c>
      <c r="AI61" s="49">
        <v>0.9554999999999999</v>
      </c>
      <c r="AJ61" s="49">
        <v>2.2000000000000002</v>
      </c>
      <c r="AK61" s="49">
        <v>0.24</v>
      </c>
      <c r="AL61" s="49">
        <v>4</v>
      </c>
      <c r="AM61" s="49">
        <v>0.6</v>
      </c>
      <c r="AN61" s="49">
        <v>0</v>
      </c>
      <c r="AO61" s="49">
        <v>0</v>
      </c>
      <c r="AP61" s="49">
        <v>38</v>
      </c>
      <c r="AQ61" s="49">
        <v>4.5</v>
      </c>
      <c r="AR61" s="49">
        <v>2.7</v>
      </c>
      <c r="AS61" s="49">
        <v>0.28350000000000003</v>
      </c>
      <c r="AT61" s="49">
        <v>10.9</v>
      </c>
      <c r="AU61" s="49">
        <v>2</v>
      </c>
      <c r="AV61" s="49">
        <v>99</v>
      </c>
      <c r="AW61" s="49">
        <v>18.2</v>
      </c>
      <c r="AX61" s="49">
        <v>18</v>
      </c>
      <c r="AY61" s="49">
        <v>50</v>
      </c>
      <c r="AZ61" s="49">
        <v>0</v>
      </c>
      <c r="BA61" s="49">
        <v>0</v>
      </c>
      <c r="BB61" s="49">
        <v>0.1</v>
      </c>
      <c r="BC61" s="49">
        <v>1.0500000000000001E-2</v>
      </c>
      <c r="BD61" s="49">
        <v>14.6</v>
      </c>
      <c r="BE61" s="49">
        <v>1.5329999999999999</v>
      </c>
      <c r="BF61" s="49">
        <v>15.4</v>
      </c>
      <c r="BG61" s="49">
        <v>1.6074882352941173</v>
      </c>
      <c r="BH61" s="49">
        <v>21.099999999999998</v>
      </c>
      <c r="BI61" s="49">
        <v>2.2154999999999996</v>
      </c>
      <c r="BJ61" s="49">
        <v>10.3</v>
      </c>
      <c r="BK61" s="49">
        <v>1.0815000000000001</v>
      </c>
      <c r="BL61" s="49">
        <v>3</v>
      </c>
      <c r="BM61" s="49">
        <v>0.5</v>
      </c>
      <c r="BN61" s="49">
        <v>30.7</v>
      </c>
      <c r="BO61" s="49">
        <v>3.2480600000000002</v>
      </c>
      <c r="BP61" s="49">
        <v>35.5</v>
      </c>
      <c r="BQ61" s="49">
        <v>8.52</v>
      </c>
      <c r="BR61" s="49">
        <v>0.2</v>
      </c>
      <c r="BS61" s="49">
        <v>2.1000000000000001E-2</v>
      </c>
      <c r="BT61" s="49">
        <v>0</v>
      </c>
      <c r="BU61" s="49">
        <v>0</v>
      </c>
      <c r="BV61" s="49">
        <v>70</v>
      </c>
      <c r="BW61" s="49">
        <v>70</v>
      </c>
      <c r="BX61" s="49">
        <v>5.6000000000000005</v>
      </c>
      <c r="BY61" s="49">
        <v>0.58800000000000008</v>
      </c>
      <c r="BZ61" s="49">
        <v>12.9</v>
      </c>
      <c r="CA61" s="49">
        <v>1.3545</v>
      </c>
      <c r="CB61" s="49">
        <v>6.7</v>
      </c>
      <c r="CC61" s="49">
        <v>0.70350000000000013</v>
      </c>
      <c r="CD61" s="49">
        <v>2.6</v>
      </c>
      <c r="CE61" s="49">
        <v>0.20800000000000002</v>
      </c>
      <c r="CF61" s="49">
        <v>6.4</v>
      </c>
      <c r="CG61" s="49">
        <v>0.52459016393442626</v>
      </c>
      <c r="CH61" s="49">
        <v>8.8000000000000007</v>
      </c>
      <c r="CI61" s="49">
        <v>0.92400000000000004</v>
      </c>
      <c r="CJ61" s="49">
        <v>6.8000000000000007</v>
      </c>
      <c r="CK61" s="49">
        <v>0.71400000000000008</v>
      </c>
      <c r="CL61" s="49">
        <v>1.3</v>
      </c>
      <c r="CM61" s="49">
        <v>0.13650000000000001</v>
      </c>
      <c r="CN61" s="49">
        <v>15</v>
      </c>
      <c r="CO61" s="49">
        <v>1.9500000000000002</v>
      </c>
      <c r="CP61" s="49">
        <v>56.5</v>
      </c>
      <c r="CQ61" s="49">
        <v>5.5125000000000002</v>
      </c>
      <c r="CR61" s="49">
        <v>19.399999999999999</v>
      </c>
      <c r="CS61" s="49">
        <v>1.2</v>
      </c>
      <c r="CT61" s="49">
        <v>13.600000000000001</v>
      </c>
      <c r="CU61" s="49">
        <v>1.4280000000000002</v>
      </c>
      <c r="CV61" s="49">
        <v>4.8</v>
      </c>
      <c r="CW61" s="49">
        <v>0.504</v>
      </c>
      <c r="CX61" s="49">
        <v>13.899999999999999</v>
      </c>
      <c r="CY61" s="49">
        <v>1.4594999999999998</v>
      </c>
      <c r="CZ61" s="47">
        <f t="shared" si="14"/>
        <v>2236.7000000000003</v>
      </c>
      <c r="DA61" s="47">
        <f t="shared" si="14"/>
        <v>439.43156420568016</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v>
      </c>
      <c r="O62" s="49">
        <v>0</v>
      </c>
      <c r="P62" s="49">
        <v>56.3</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2</v>
      </c>
      <c r="AM62" s="49">
        <v>0.3</v>
      </c>
      <c r="AN62" s="49">
        <v>0</v>
      </c>
      <c r="AO62" s="49">
        <v>0</v>
      </c>
      <c r="AP62" s="49">
        <v>0</v>
      </c>
      <c r="AQ62" s="49">
        <v>0</v>
      </c>
      <c r="AR62" s="49">
        <v>0</v>
      </c>
      <c r="AS62" s="49">
        <v>0</v>
      </c>
      <c r="AT62" s="49">
        <v>45</v>
      </c>
      <c r="AU62" s="49">
        <v>0</v>
      </c>
      <c r="AV62" s="49">
        <v>0</v>
      </c>
      <c r="AW62" s="49">
        <v>0</v>
      </c>
      <c r="AX62" s="49">
        <v>0</v>
      </c>
      <c r="AY62" s="49">
        <v>0</v>
      </c>
      <c r="AZ62" s="49">
        <v>0</v>
      </c>
      <c r="BA62" s="49">
        <v>0</v>
      </c>
      <c r="BB62" s="49">
        <v>0</v>
      </c>
      <c r="BC62" s="49">
        <v>0</v>
      </c>
      <c r="BD62" s="49">
        <v>0</v>
      </c>
      <c r="BE62" s="49">
        <v>0</v>
      </c>
      <c r="BF62" s="49">
        <v>0</v>
      </c>
      <c r="BG62" s="49">
        <v>0</v>
      </c>
      <c r="BH62" s="49">
        <v>0</v>
      </c>
      <c r="BI62" s="49">
        <v>0</v>
      </c>
      <c r="BJ62" s="49">
        <v>0</v>
      </c>
      <c r="BK62" s="49">
        <v>0</v>
      </c>
      <c r="BL62" s="49">
        <v>219</v>
      </c>
      <c r="BM62" s="49">
        <v>44</v>
      </c>
      <c r="BN62" s="49">
        <v>0</v>
      </c>
      <c r="BO62" s="49">
        <v>0</v>
      </c>
      <c r="BP62" s="49">
        <v>0</v>
      </c>
      <c r="BQ62" s="49">
        <v>0</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4"/>
        <v>322.3</v>
      </c>
      <c r="DA62" s="47">
        <f t="shared" si="14"/>
        <v>44.3</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0.1</v>
      </c>
      <c r="O63" s="49">
        <v>1.0245628975170983E-3</v>
      </c>
      <c r="P63" s="49">
        <v>0</v>
      </c>
      <c r="Q63" s="49">
        <v>0</v>
      </c>
      <c r="R63" s="49">
        <v>0</v>
      </c>
      <c r="S63" s="49">
        <v>0</v>
      </c>
      <c r="T63" s="49">
        <v>19.399999999999999</v>
      </c>
      <c r="U63" s="49">
        <v>0.19876520211831702</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6.8999999999999995</v>
      </c>
      <c r="BM63" s="49">
        <v>7.0694839928679767E-2</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15106.5</v>
      </c>
      <c r="CK63" s="49">
        <v>150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4"/>
        <v>15132.9</v>
      </c>
      <c r="DA63" s="47">
        <f t="shared" si="14"/>
        <v>150.27048460494453</v>
      </c>
    </row>
    <row r="64" spans="1:105" ht="13.5" thickBot="1">
      <c r="A64" s="33" t="s">
        <v>40</v>
      </c>
      <c r="B64" s="49">
        <v>0</v>
      </c>
      <c r="C64" s="49">
        <v>0</v>
      </c>
      <c r="D64" s="49">
        <v>0</v>
      </c>
      <c r="E64" s="49">
        <v>0</v>
      </c>
      <c r="F64" s="49">
        <v>0</v>
      </c>
      <c r="G64" s="49">
        <v>0</v>
      </c>
      <c r="H64" s="49">
        <v>0</v>
      </c>
      <c r="I64" s="49">
        <v>0</v>
      </c>
      <c r="J64" s="49">
        <v>0</v>
      </c>
      <c r="K64" s="49">
        <v>0</v>
      </c>
      <c r="L64" s="49">
        <v>1.9</v>
      </c>
      <c r="M64" s="49">
        <v>0.11874999999999999</v>
      </c>
      <c r="N64" s="49">
        <v>624.70000000000005</v>
      </c>
      <c r="O64" s="49">
        <v>40.605499999999999</v>
      </c>
      <c r="P64" s="49">
        <v>0</v>
      </c>
      <c r="Q64" s="49">
        <v>0</v>
      </c>
      <c r="R64" s="49">
        <v>0</v>
      </c>
      <c r="S64" s="49">
        <v>0</v>
      </c>
      <c r="T64" s="49">
        <v>551.5</v>
      </c>
      <c r="U64" s="49">
        <v>55.224340458309264</v>
      </c>
      <c r="V64" s="49">
        <v>16.599999999999998</v>
      </c>
      <c r="W64" s="49">
        <v>1.6622376275755824</v>
      </c>
      <c r="X64" s="49">
        <v>0.1</v>
      </c>
      <c r="Y64" s="49">
        <v>1.0013479684190259E-2</v>
      </c>
      <c r="Z64" s="49">
        <v>4.2</v>
      </c>
      <c r="AA64" s="49">
        <v>0.42056614673599091</v>
      </c>
      <c r="AB64" s="49">
        <v>0</v>
      </c>
      <c r="AC64" s="49">
        <v>0</v>
      </c>
      <c r="AD64" s="49">
        <v>0</v>
      </c>
      <c r="AE64" s="49">
        <v>0</v>
      </c>
      <c r="AF64" s="49">
        <v>311.60000000000002</v>
      </c>
      <c r="AG64" s="49">
        <v>22</v>
      </c>
      <c r="AH64" s="49">
        <v>0</v>
      </c>
      <c r="AI64" s="49">
        <v>0</v>
      </c>
      <c r="AJ64" s="49">
        <v>0</v>
      </c>
      <c r="AK64" s="49">
        <v>0</v>
      </c>
      <c r="AL64" s="49">
        <v>0</v>
      </c>
      <c r="AM64" s="49">
        <v>0</v>
      </c>
      <c r="AN64" s="49">
        <v>0</v>
      </c>
      <c r="AO64" s="49">
        <v>0</v>
      </c>
      <c r="AP64" s="49">
        <v>0</v>
      </c>
      <c r="AQ64" s="49">
        <v>0</v>
      </c>
      <c r="AR64" s="49">
        <v>0</v>
      </c>
      <c r="AS64" s="49">
        <v>0</v>
      </c>
      <c r="AT64" s="49">
        <v>0</v>
      </c>
      <c r="AU64" s="49">
        <v>0</v>
      </c>
      <c r="AV64" s="49">
        <v>17</v>
      </c>
      <c r="AW64" s="49">
        <v>17.695652173913043</v>
      </c>
      <c r="AX64" s="49">
        <v>0</v>
      </c>
      <c r="AY64" s="49">
        <v>0</v>
      </c>
      <c r="AZ64" s="49">
        <v>0</v>
      </c>
      <c r="BA64" s="49">
        <v>0</v>
      </c>
      <c r="BB64" s="49">
        <v>0</v>
      </c>
      <c r="BC64" s="49">
        <v>0</v>
      </c>
      <c r="BD64" s="49">
        <v>0</v>
      </c>
      <c r="BE64" s="49">
        <v>0</v>
      </c>
      <c r="BF64" s="49">
        <v>0</v>
      </c>
      <c r="BG64" s="49">
        <v>0</v>
      </c>
      <c r="BH64" s="49">
        <v>0</v>
      </c>
      <c r="BI64" s="49">
        <v>0</v>
      </c>
      <c r="BJ64" s="49">
        <v>0</v>
      </c>
      <c r="BK64" s="49">
        <v>0</v>
      </c>
      <c r="BL64" s="49">
        <v>0.70000000000000007</v>
      </c>
      <c r="BM64" s="49">
        <v>7.0000000000000007E-2</v>
      </c>
      <c r="BN64" s="49">
        <v>1719.7</v>
      </c>
      <c r="BO64" s="49">
        <v>171.97000000000003</v>
      </c>
      <c r="BP64" s="49">
        <v>13</v>
      </c>
      <c r="BQ64" s="49">
        <v>10.4</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1</v>
      </c>
      <c r="CI64" s="49">
        <v>0.1</v>
      </c>
      <c r="CJ64" s="49">
        <v>6.2</v>
      </c>
      <c r="CK64" s="49">
        <v>0.62000000000000011</v>
      </c>
      <c r="CL64" s="49">
        <v>264.29999999999995</v>
      </c>
      <c r="CM64" s="49">
        <v>10.5</v>
      </c>
      <c r="CN64" s="49">
        <v>0</v>
      </c>
      <c r="CO64" s="49">
        <v>0</v>
      </c>
      <c r="CP64" s="49">
        <v>0</v>
      </c>
      <c r="CQ64" s="49">
        <v>0</v>
      </c>
      <c r="CR64" s="49">
        <v>0</v>
      </c>
      <c r="CS64" s="49">
        <v>0</v>
      </c>
      <c r="CT64" s="49">
        <v>0</v>
      </c>
      <c r="CU64" s="49">
        <v>0</v>
      </c>
      <c r="CV64" s="49">
        <v>0</v>
      </c>
      <c r="CW64" s="49">
        <v>0</v>
      </c>
      <c r="CX64" s="49">
        <v>0</v>
      </c>
      <c r="CY64" s="49">
        <v>0</v>
      </c>
      <c r="CZ64" s="47">
        <f t="shared" si="14"/>
        <v>3532.5</v>
      </c>
      <c r="DA64" s="47">
        <f t="shared" si="14"/>
        <v>331.39705988621813</v>
      </c>
    </row>
    <row r="65" spans="1:105" ht="13.5" thickBot="1">
      <c r="A65" s="33" t="s">
        <v>41</v>
      </c>
      <c r="B65" s="49">
        <v>62.500000000000007</v>
      </c>
      <c r="C65" s="49">
        <v>1</v>
      </c>
      <c r="D65" s="49">
        <v>63.100000000000016</v>
      </c>
      <c r="E65" s="49">
        <v>61.31</v>
      </c>
      <c r="F65" s="49">
        <v>280.39999999999998</v>
      </c>
      <c r="G65" s="49">
        <v>20</v>
      </c>
      <c r="H65" s="49">
        <v>13.6</v>
      </c>
      <c r="I65" s="49">
        <v>1.8472222222222221</v>
      </c>
      <c r="J65" s="49">
        <v>39.299999999999997</v>
      </c>
      <c r="K65" s="49">
        <v>6.9</v>
      </c>
      <c r="L65" s="49">
        <v>598.40000000000009</v>
      </c>
      <c r="M65" s="49">
        <v>80</v>
      </c>
      <c r="N65" s="49">
        <v>6659.5</v>
      </c>
      <c r="O65" s="49">
        <v>11039.8</v>
      </c>
      <c r="P65" s="49">
        <v>68.3</v>
      </c>
      <c r="Q65" s="49">
        <v>7</v>
      </c>
      <c r="R65" s="49">
        <v>770</v>
      </c>
      <c r="S65" s="49">
        <v>77.400000000000006</v>
      </c>
      <c r="T65" s="49">
        <v>3585.3999999999996</v>
      </c>
      <c r="U65" s="49">
        <v>215.12399999999997</v>
      </c>
      <c r="V65" s="49">
        <v>1860.9</v>
      </c>
      <c r="W65" s="49">
        <v>651.29999999999995</v>
      </c>
      <c r="X65" s="49">
        <v>92.300000000000011</v>
      </c>
      <c r="Y65" s="49">
        <v>13.17</v>
      </c>
      <c r="Z65" s="49">
        <v>1260</v>
      </c>
      <c r="AA65" s="49">
        <v>140</v>
      </c>
      <c r="AB65" s="49">
        <v>170</v>
      </c>
      <c r="AC65" s="49">
        <v>17</v>
      </c>
      <c r="AD65" s="49">
        <v>303.5</v>
      </c>
      <c r="AE65" s="49">
        <v>12.4581622987054</v>
      </c>
      <c r="AF65" s="49">
        <v>218.5</v>
      </c>
      <c r="AG65" s="49">
        <v>19</v>
      </c>
      <c r="AH65" s="49">
        <v>526.5</v>
      </c>
      <c r="AI65" s="49">
        <v>35</v>
      </c>
      <c r="AJ65" s="49">
        <v>247.3</v>
      </c>
      <c r="AK65" s="49">
        <v>1.5</v>
      </c>
      <c r="AL65" s="49">
        <v>196.70000000000002</v>
      </c>
      <c r="AM65" s="49">
        <v>12.1</v>
      </c>
      <c r="AN65" s="49">
        <v>86</v>
      </c>
      <c r="AO65" s="49">
        <v>73</v>
      </c>
      <c r="AP65" s="49">
        <v>6301.7000000000007</v>
      </c>
      <c r="AQ65" s="49">
        <v>1435</v>
      </c>
      <c r="AR65" s="49">
        <v>520.4</v>
      </c>
      <c r="AS65" s="49">
        <v>31.223999999999997</v>
      </c>
      <c r="AT65" s="49">
        <v>423.2</v>
      </c>
      <c r="AU65" s="49">
        <v>70</v>
      </c>
      <c r="AV65" s="49">
        <v>3167.3</v>
      </c>
      <c r="AW65" s="49">
        <v>675</v>
      </c>
      <c r="AX65" s="49">
        <v>25</v>
      </c>
      <c r="AY65" s="49">
        <v>90</v>
      </c>
      <c r="AZ65" s="49">
        <v>4</v>
      </c>
      <c r="BA65" s="49">
        <v>0.2</v>
      </c>
      <c r="BB65" s="49">
        <v>1.9</v>
      </c>
      <c r="BC65" s="49">
        <v>0.11399999999999999</v>
      </c>
      <c r="BD65" s="49">
        <v>28.5</v>
      </c>
      <c r="BE65" s="49">
        <v>1.1161879895561357</v>
      </c>
      <c r="BF65" s="49">
        <v>430.1</v>
      </c>
      <c r="BG65" s="49">
        <v>64.515000000000001</v>
      </c>
      <c r="BH65" s="49">
        <v>113.4</v>
      </c>
      <c r="BI65" s="49">
        <v>6.8040000000000003</v>
      </c>
      <c r="BJ65" s="49">
        <v>38.199999999999996</v>
      </c>
      <c r="BK65" s="49">
        <v>2.2919999999999998</v>
      </c>
      <c r="BL65" s="49">
        <v>502.1</v>
      </c>
      <c r="BM65" s="49">
        <v>91.4</v>
      </c>
      <c r="BN65" s="49">
        <v>400</v>
      </c>
      <c r="BO65" s="49">
        <v>60</v>
      </c>
      <c r="BP65" s="49">
        <v>286.5</v>
      </c>
      <c r="BQ65" s="49">
        <v>57.3</v>
      </c>
      <c r="BR65" s="49">
        <v>57</v>
      </c>
      <c r="BS65" s="49">
        <v>0.3</v>
      </c>
      <c r="BT65" s="49">
        <v>19.8</v>
      </c>
      <c r="BU65" s="49">
        <v>1.1879999999999999</v>
      </c>
      <c r="BV65" s="49">
        <v>46.400000000000006</v>
      </c>
      <c r="BW65" s="49">
        <v>30</v>
      </c>
      <c r="BX65" s="49">
        <v>160.39999999999998</v>
      </c>
      <c r="BY65" s="49">
        <v>42</v>
      </c>
      <c r="BZ65" s="49">
        <v>174.4</v>
      </c>
      <c r="CA65" s="49">
        <v>3</v>
      </c>
      <c r="CB65" s="49">
        <v>148.70000000000002</v>
      </c>
      <c r="CC65" s="49">
        <v>8</v>
      </c>
      <c r="CD65" s="49">
        <v>42.5</v>
      </c>
      <c r="CE65" s="49">
        <v>1.7</v>
      </c>
      <c r="CF65" s="49">
        <v>109.80000000000001</v>
      </c>
      <c r="CG65" s="49">
        <v>7.9135135135135126</v>
      </c>
      <c r="CH65" s="49">
        <v>15.700000000000001</v>
      </c>
      <c r="CI65" s="49">
        <v>0.4</v>
      </c>
      <c r="CJ65" s="49">
        <v>12.7</v>
      </c>
      <c r="CK65" s="49">
        <v>0.7619999999999999</v>
      </c>
      <c r="CL65" s="49">
        <v>61.100000000000023</v>
      </c>
      <c r="CM65" s="49">
        <v>5</v>
      </c>
      <c r="CN65" s="49">
        <v>10</v>
      </c>
      <c r="CO65" s="49">
        <v>1.1000000000000001</v>
      </c>
      <c r="CP65" s="49">
        <v>106.79999999999998</v>
      </c>
      <c r="CQ65" s="49">
        <v>6.4079999999999977</v>
      </c>
      <c r="CR65" s="49">
        <v>2.9000000000000004</v>
      </c>
      <c r="CS65" s="49">
        <v>1.3</v>
      </c>
      <c r="CT65" s="49">
        <v>100</v>
      </c>
      <c r="CU65" s="49">
        <v>2</v>
      </c>
      <c r="CV65" s="49">
        <v>42.1</v>
      </c>
      <c r="CW65" s="49">
        <v>3</v>
      </c>
      <c r="CX65" s="49">
        <v>88.4</v>
      </c>
      <c r="CY65" s="49">
        <v>5.3040000000000003</v>
      </c>
      <c r="CZ65" s="47">
        <f t="shared" si="14"/>
        <v>30543.200000000004</v>
      </c>
      <c r="DA65" s="47">
        <f t="shared" si="14"/>
        <v>15189.250086023992</v>
      </c>
    </row>
    <row r="66" spans="1:105" ht="13.5" thickBot="1">
      <c r="A66" s="33" t="s">
        <v>81</v>
      </c>
      <c r="B66" s="49">
        <v>27</v>
      </c>
      <c r="C66" s="49">
        <v>0.60952380952380958</v>
      </c>
      <c r="D66" s="49">
        <v>15</v>
      </c>
      <c r="E66" s="49">
        <v>44.684615384615384</v>
      </c>
      <c r="F66" s="49">
        <v>3.5999999999999996</v>
      </c>
      <c r="G66" s="49">
        <v>1.8359999999999999</v>
      </c>
      <c r="H66" s="49">
        <v>5.5</v>
      </c>
      <c r="I66" s="49">
        <v>2.8050000000000002</v>
      </c>
      <c r="J66" s="49">
        <v>3</v>
      </c>
      <c r="K66" s="49">
        <v>1.0040322580645162</v>
      </c>
      <c r="L66" s="49">
        <v>45</v>
      </c>
      <c r="M66" s="49">
        <v>9</v>
      </c>
      <c r="N66" s="49">
        <v>63</v>
      </c>
      <c r="O66" s="49">
        <v>50.7</v>
      </c>
      <c r="P66" s="49">
        <v>101.20000000000002</v>
      </c>
      <c r="Q66" s="49">
        <v>34.6</v>
      </c>
      <c r="R66" s="49">
        <v>13.4</v>
      </c>
      <c r="S66" s="49">
        <v>6.8340000000000005</v>
      </c>
      <c r="T66" s="49">
        <v>154.60000000000002</v>
      </c>
      <c r="U66" s="49">
        <v>78.846000000000018</v>
      </c>
      <c r="V66" s="49">
        <v>146.1</v>
      </c>
      <c r="W66" s="49">
        <v>138.25954861111111</v>
      </c>
      <c r="X66" s="49">
        <v>29.8</v>
      </c>
      <c r="Y66" s="49">
        <v>29.8</v>
      </c>
      <c r="Z66" s="49">
        <v>109</v>
      </c>
      <c r="AA66" s="49">
        <v>17</v>
      </c>
      <c r="AB66" s="49">
        <v>35.200000000000003</v>
      </c>
      <c r="AC66" s="49">
        <v>18.899999999999999</v>
      </c>
      <c r="AD66" s="49">
        <v>12.9</v>
      </c>
      <c r="AE66" s="49">
        <v>6.7109826589595372</v>
      </c>
      <c r="AF66" s="49">
        <v>21.8</v>
      </c>
      <c r="AG66" s="49">
        <v>2</v>
      </c>
      <c r="AH66" s="49">
        <v>80</v>
      </c>
      <c r="AI66" s="49">
        <v>4</v>
      </c>
      <c r="AJ66" s="49">
        <v>1</v>
      </c>
      <c r="AK66" s="49">
        <v>0.51</v>
      </c>
      <c r="AL66" s="49">
        <v>13.5</v>
      </c>
      <c r="AM66" s="49">
        <v>9</v>
      </c>
      <c r="AN66" s="49">
        <v>2</v>
      </c>
      <c r="AO66" s="49">
        <v>2</v>
      </c>
      <c r="AP66" s="49">
        <v>190.7</v>
      </c>
      <c r="AQ66" s="49">
        <v>109</v>
      </c>
      <c r="AR66" s="49">
        <v>119.2</v>
      </c>
      <c r="AS66" s="49">
        <v>60.792000000000002</v>
      </c>
      <c r="AT66" s="49">
        <v>258.2</v>
      </c>
      <c r="AU66" s="49">
        <v>80</v>
      </c>
      <c r="AV66" s="49">
        <v>16.8</v>
      </c>
      <c r="AW66" s="49">
        <v>3.3070866141732287</v>
      </c>
      <c r="AX66" s="49">
        <v>0</v>
      </c>
      <c r="AY66" s="49">
        <v>0</v>
      </c>
      <c r="AZ66" s="49">
        <v>6</v>
      </c>
      <c r="BA66" s="49">
        <v>3.06</v>
      </c>
      <c r="BB66" s="49">
        <v>4</v>
      </c>
      <c r="BC66" s="49">
        <v>2.04</v>
      </c>
      <c r="BD66" s="49">
        <v>0.2</v>
      </c>
      <c r="BE66" s="49">
        <v>0.10200000000000001</v>
      </c>
      <c r="BF66" s="49">
        <v>34.700000000000003</v>
      </c>
      <c r="BG66" s="49">
        <v>17.697000000000003</v>
      </c>
      <c r="BH66" s="49">
        <v>28.3</v>
      </c>
      <c r="BI66" s="49">
        <v>14.433</v>
      </c>
      <c r="BJ66" s="49">
        <v>74.900000000000006</v>
      </c>
      <c r="BK66" s="49">
        <v>38.199000000000005</v>
      </c>
      <c r="BL66" s="49">
        <v>43.4</v>
      </c>
      <c r="BM66" s="49">
        <v>78.734513274336251</v>
      </c>
      <c r="BN66" s="49">
        <v>7.1999999999999993</v>
      </c>
      <c r="BO66" s="49">
        <v>14.399999999999999</v>
      </c>
      <c r="BP66" s="49">
        <v>38</v>
      </c>
      <c r="BQ66" s="49">
        <v>30.4</v>
      </c>
      <c r="BR66" s="49">
        <v>6</v>
      </c>
      <c r="BS66" s="49">
        <v>1</v>
      </c>
      <c r="BT66" s="49">
        <v>3</v>
      </c>
      <c r="BU66" s="49">
        <v>1.53</v>
      </c>
      <c r="BV66" s="49">
        <v>0.1</v>
      </c>
      <c r="BW66" s="49">
        <v>1.0000000000000002E-2</v>
      </c>
      <c r="BX66" s="49">
        <v>9.3000000000000007</v>
      </c>
      <c r="BY66" s="49">
        <v>4.7430000000000003</v>
      </c>
      <c r="BZ66" s="49">
        <v>22</v>
      </c>
      <c r="CA66" s="49">
        <v>2</v>
      </c>
      <c r="CB66" s="49">
        <v>64.5</v>
      </c>
      <c r="CC66" s="49">
        <v>32.895000000000003</v>
      </c>
      <c r="CD66" s="49">
        <v>5.0999999999999996</v>
      </c>
      <c r="CE66" s="49">
        <v>2.601</v>
      </c>
      <c r="CF66" s="49">
        <v>48.100000000000016</v>
      </c>
      <c r="CG66" s="49">
        <v>0.9620000000000003</v>
      </c>
      <c r="CH66" s="49">
        <v>0</v>
      </c>
      <c r="CI66" s="49">
        <v>0</v>
      </c>
      <c r="CJ66" s="49">
        <v>0</v>
      </c>
      <c r="CK66" s="49">
        <v>0</v>
      </c>
      <c r="CL66" s="49">
        <v>2.6</v>
      </c>
      <c r="CM66" s="49">
        <v>1.3260000000000001</v>
      </c>
      <c r="CN66" s="49">
        <v>0</v>
      </c>
      <c r="CO66" s="49">
        <v>0</v>
      </c>
      <c r="CP66" s="49">
        <v>0.2</v>
      </c>
      <c r="CQ66" s="49">
        <v>4.0000000000000008E-2</v>
      </c>
      <c r="CR66" s="49">
        <v>0.6</v>
      </c>
      <c r="CS66" s="49">
        <v>0.18</v>
      </c>
      <c r="CT66" s="49">
        <v>0.89999999999999991</v>
      </c>
      <c r="CU66" s="49">
        <v>0.45899999999999996</v>
      </c>
      <c r="CV66" s="49">
        <v>0</v>
      </c>
      <c r="CW66" s="49">
        <v>0</v>
      </c>
      <c r="CX66" s="49">
        <v>0</v>
      </c>
      <c r="CY66" s="49">
        <v>0</v>
      </c>
      <c r="CZ66" s="47">
        <f t="shared" si="14"/>
        <v>1866.6</v>
      </c>
      <c r="DA66" s="47">
        <f t="shared" si="14"/>
        <v>959.01030261078347</v>
      </c>
    </row>
    <row r="67" spans="1:105" ht="13.5" thickBot="1">
      <c r="A67" s="33" t="s">
        <v>82</v>
      </c>
      <c r="B67" s="49">
        <v>0</v>
      </c>
      <c r="C67" s="49">
        <v>0</v>
      </c>
      <c r="D67" s="49">
        <v>0</v>
      </c>
      <c r="E67" s="49">
        <v>0</v>
      </c>
      <c r="F67" s="49">
        <v>0</v>
      </c>
      <c r="G67" s="49">
        <v>0</v>
      </c>
      <c r="H67" s="49">
        <v>0</v>
      </c>
      <c r="I67" s="49">
        <v>0</v>
      </c>
      <c r="J67" s="49">
        <v>0</v>
      </c>
      <c r="K67" s="49">
        <v>0</v>
      </c>
      <c r="L67" s="49">
        <v>0</v>
      </c>
      <c r="M67" s="49">
        <v>0</v>
      </c>
      <c r="N67" s="49">
        <v>0.1</v>
      </c>
      <c r="O67" s="49">
        <v>3.5000000000000003E-2</v>
      </c>
      <c r="P67" s="49">
        <v>0</v>
      </c>
      <c r="Q67" s="49">
        <v>0</v>
      </c>
      <c r="R67" s="49">
        <v>0</v>
      </c>
      <c r="S67" s="49">
        <v>0</v>
      </c>
      <c r="T67" s="49">
        <v>0</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0.3</v>
      </c>
      <c r="BO67" s="49">
        <v>0.06</v>
      </c>
      <c r="BP67" s="49">
        <v>0</v>
      </c>
      <c r="BQ67" s="49">
        <v>0</v>
      </c>
      <c r="BR67" s="49">
        <v>0</v>
      </c>
      <c r="BS67" s="49">
        <v>0</v>
      </c>
      <c r="BT67" s="49">
        <v>0</v>
      </c>
      <c r="BU67" s="49">
        <v>0</v>
      </c>
      <c r="BV67" s="49">
        <v>0.3</v>
      </c>
      <c r="BW67" s="49">
        <v>0.06</v>
      </c>
      <c r="BX67" s="49">
        <v>0</v>
      </c>
      <c r="BY67" s="49">
        <v>0</v>
      </c>
      <c r="BZ67" s="49">
        <v>0</v>
      </c>
      <c r="CA67" s="49">
        <v>0</v>
      </c>
      <c r="CB67" s="49">
        <v>0</v>
      </c>
      <c r="CC67" s="49">
        <v>0</v>
      </c>
      <c r="CD67" s="49">
        <v>0.5</v>
      </c>
      <c r="CE67" s="49">
        <v>0.15270748299319725</v>
      </c>
      <c r="CF67" s="49">
        <v>2.9</v>
      </c>
      <c r="CG67" s="49">
        <v>0.57999999999999996</v>
      </c>
      <c r="CH67" s="49">
        <v>0</v>
      </c>
      <c r="CI67" s="49">
        <v>0</v>
      </c>
      <c r="CJ67" s="49">
        <v>34.900000000000006</v>
      </c>
      <c r="CK67" s="49">
        <v>6.9800000000000013</v>
      </c>
      <c r="CL67" s="49">
        <v>0</v>
      </c>
      <c r="CM67" s="49">
        <v>0</v>
      </c>
      <c r="CN67" s="49">
        <v>50</v>
      </c>
      <c r="CO67" s="49">
        <v>25</v>
      </c>
      <c r="CP67" s="49">
        <v>52.1</v>
      </c>
      <c r="CQ67" s="49">
        <v>10.4</v>
      </c>
      <c r="CR67" s="49">
        <v>0.2</v>
      </c>
      <c r="CS67" s="49">
        <v>4.0000000000000008E-2</v>
      </c>
      <c r="CT67" s="49">
        <v>0</v>
      </c>
      <c r="CU67" s="49">
        <v>0</v>
      </c>
      <c r="CV67" s="49">
        <v>0</v>
      </c>
      <c r="CW67" s="49">
        <v>0</v>
      </c>
      <c r="CX67" s="49">
        <v>1.7000000000000002</v>
      </c>
      <c r="CY67" s="49">
        <v>0.34000000000000008</v>
      </c>
      <c r="CZ67" s="47">
        <f t="shared" si="14"/>
        <v>142.99999999999997</v>
      </c>
      <c r="DA67" s="47">
        <f t="shared" si="14"/>
        <v>43.647707482993198</v>
      </c>
    </row>
    <row r="68" spans="1:105" ht="13.5" thickBot="1">
      <c r="A68" s="33" t="s">
        <v>83</v>
      </c>
      <c r="B68" s="49">
        <v>8</v>
      </c>
      <c r="C68" s="49">
        <v>0.88</v>
      </c>
      <c r="D68" s="49">
        <v>0</v>
      </c>
      <c r="E68" s="49">
        <v>0</v>
      </c>
      <c r="F68" s="49">
        <v>67</v>
      </c>
      <c r="G68" s="49">
        <v>13.4</v>
      </c>
      <c r="H68" s="49">
        <v>1.6</v>
      </c>
      <c r="I68" s="49">
        <v>1.5841584158415842E-2</v>
      </c>
      <c r="J68" s="49">
        <v>0.4</v>
      </c>
      <c r="K68" s="49">
        <v>8.0000000000000016E-2</v>
      </c>
      <c r="L68" s="49">
        <v>27.3</v>
      </c>
      <c r="M68" s="49">
        <v>5.4600000000000009</v>
      </c>
      <c r="N68" s="49">
        <v>608.6</v>
      </c>
      <c r="O68" s="49">
        <v>326.20499999999998</v>
      </c>
      <c r="P68" s="49">
        <v>6.4</v>
      </c>
      <c r="Q68" s="49">
        <v>1.2764640883977902</v>
      </c>
      <c r="R68" s="49">
        <v>4.6999999999999993</v>
      </c>
      <c r="S68" s="49">
        <v>0.94000000000000006</v>
      </c>
      <c r="T68" s="49">
        <v>2547.4</v>
      </c>
      <c r="U68" s="49">
        <v>509.48</v>
      </c>
      <c r="V68" s="49">
        <v>254.7</v>
      </c>
      <c r="W68" s="49">
        <v>8.9</v>
      </c>
      <c r="X68" s="49">
        <v>5.5</v>
      </c>
      <c r="Y68" s="49">
        <v>0.44</v>
      </c>
      <c r="Z68" s="49">
        <v>20</v>
      </c>
      <c r="AA68" s="49">
        <v>3</v>
      </c>
      <c r="AB68" s="49">
        <v>2</v>
      </c>
      <c r="AC68" s="49">
        <v>0.1</v>
      </c>
      <c r="AD68" s="49">
        <v>15</v>
      </c>
      <c r="AE68" s="49">
        <v>6.8430656934306562</v>
      </c>
      <c r="AF68" s="49">
        <v>3.1</v>
      </c>
      <c r="AG68" s="49">
        <v>0.3</v>
      </c>
      <c r="AH68" s="49">
        <v>14.5</v>
      </c>
      <c r="AI68" s="49">
        <v>0.03</v>
      </c>
      <c r="AJ68" s="49">
        <v>1</v>
      </c>
      <c r="AK68" s="49">
        <v>0.2</v>
      </c>
      <c r="AL68" s="49">
        <v>1.5</v>
      </c>
      <c r="AM68" s="49">
        <v>0.23</v>
      </c>
      <c r="AN68" s="49">
        <v>1.4000000000000001</v>
      </c>
      <c r="AO68" s="49">
        <v>0.2146666666666667</v>
      </c>
      <c r="AP68" s="49">
        <v>293.60000000000002</v>
      </c>
      <c r="AQ68" s="49">
        <v>20</v>
      </c>
      <c r="AR68" s="49">
        <v>1.2</v>
      </c>
      <c r="AS68" s="49">
        <v>0.3428571428571428</v>
      </c>
      <c r="AT68" s="49">
        <v>55</v>
      </c>
      <c r="AU68" s="49">
        <v>6</v>
      </c>
      <c r="AV68" s="49">
        <v>47</v>
      </c>
      <c r="AW68" s="49">
        <v>12</v>
      </c>
      <c r="AX68" s="49">
        <v>2.5</v>
      </c>
      <c r="AY68" s="49">
        <v>0.12426900584795322</v>
      </c>
      <c r="AZ68" s="49">
        <v>0</v>
      </c>
      <c r="BA68" s="49">
        <v>0</v>
      </c>
      <c r="BB68" s="49">
        <v>0.1</v>
      </c>
      <c r="BC68" s="49">
        <v>5.000000000000001E-3</v>
      </c>
      <c r="BD68" s="49">
        <v>5.6999999999999993</v>
      </c>
      <c r="BE68" s="49">
        <v>0.28499999999999998</v>
      </c>
      <c r="BF68" s="49">
        <v>0.70000000000000007</v>
      </c>
      <c r="BG68" s="49">
        <v>3.5000000000000003E-2</v>
      </c>
      <c r="BH68" s="49">
        <v>0.2</v>
      </c>
      <c r="BI68" s="49">
        <v>1.0000000000000002E-2</v>
      </c>
      <c r="BJ68" s="49">
        <v>0.5</v>
      </c>
      <c r="BK68" s="49">
        <v>2.5000000000000005E-2</v>
      </c>
      <c r="BL68" s="49">
        <v>9.8000000000000007</v>
      </c>
      <c r="BM68" s="49">
        <v>3.3220338983050852</v>
      </c>
      <c r="BN68" s="49">
        <v>1.9</v>
      </c>
      <c r="BO68" s="49">
        <v>9.5000000000000001E-2</v>
      </c>
      <c r="BP68" s="49">
        <v>16</v>
      </c>
      <c r="BQ68" s="49">
        <v>5.6</v>
      </c>
      <c r="BR68" s="49">
        <v>1.2</v>
      </c>
      <c r="BS68" s="49">
        <v>0.1736842105263158</v>
      </c>
      <c r="BT68" s="49">
        <v>0</v>
      </c>
      <c r="BU68" s="49">
        <v>0</v>
      </c>
      <c r="BV68" s="49">
        <v>6.3</v>
      </c>
      <c r="BW68" s="49">
        <v>0.315</v>
      </c>
      <c r="BX68" s="49">
        <v>1.5</v>
      </c>
      <c r="BY68" s="49">
        <v>7.5000000000000011E-2</v>
      </c>
      <c r="BZ68" s="49">
        <v>0.3</v>
      </c>
      <c r="CA68" s="49">
        <v>1.5000000000000003E-2</v>
      </c>
      <c r="CB68" s="49">
        <v>8.1999999999999993</v>
      </c>
      <c r="CC68" s="49">
        <v>0.41000000000000003</v>
      </c>
      <c r="CD68" s="49">
        <v>0.4</v>
      </c>
      <c r="CE68" s="49">
        <v>2.0000000000000004E-2</v>
      </c>
      <c r="CF68" s="49">
        <v>0.70000000000000007</v>
      </c>
      <c r="CG68" s="49">
        <v>3.5000000000000003E-2</v>
      </c>
      <c r="CH68" s="49">
        <v>6</v>
      </c>
      <c r="CI68" s="49">
        <v>0.3</v>
      </c>
      <c r="CJ68" s="49">
        <v>0.4</v>
      </c>
      <c r="CK68" s="49">
        <v>0.02</v>
      </c>
      <c r="CL68" s="49">
        <v>0.3</v>
      </c>
      <c r="CM68" s="49">
        <v>1.4999999999999998E-2</v>
      </c>
      <c r="CN68" s="49">
        <v>0.2</v>
      </c>
      <c r="CO68" s="49">
        <v>0.06</v>
      </c>
      <c r="CP68" s="49">
        <v>6</v>
      </c>
      <c r="CQ68" s="49">
        <v>1.77</v>
      </c>
      <c r="CR68" s="49">
        <v>1</v>
      </c>
      <c r="CS68" s="49">
        <v>0.4</v>
      </c>
      <c r="CT68" s="49">
        <v>0.4</v>
      </c>
      <c r="CU68" s="49">
        <v>0.12</v>
      </c>
      <c r="CV68" s="49">
        <v>0.6</v>
      </c>
      <c r="CW68" s="49">
        <v>0.18</v>
      </c>
      <c r="CX68" s="49">
        <v>1.4000000000000001</v>
      </c>
      <c r="CY68" s="49">
        <v>0.42000000000000004</v>
      </c>
      <c r="CZ68" s="47">
        <f t="shared" si="14"/>
        <v>4059.1999999999994</v>
      </c>
      <c r="DA68" s="47">
        <f t="shared" si="14"/>
        <v>930.16788229018971</v>
      </c>
    </row>
    <row r="69" spans="1:105" ht="13.5" thickBot="1">
      <c r="A69" s="33" t="s">
        <v>84</v>
      </c>
      <c r="B69" s="49">
        <v>149.30000000000001</v>
      </c>
      <c r="C69" s="49">
        <v>2</v>
      </c>
      <c r="D69" s="49">
        <v>99</v>
      </c>
      <c r="E69" s="49">
        <v>99</v>
      </c>
      <c r="F69" s="49">
        <v>23.799999999999997</v>
      </c>
      <c r="G69" s="49">
        <v>11.304999999999998</v>
      </c>
      <c r="H69" s="49">
        <v>76.900000000000006</v>
      </c>
      <c r="I69" s="49">
        <v>36.480061688311693</v>
      </c>
      <c r="J69" s="49">
        <v>82.100000000000009</v>
      </c>
      <c r="K69" s="49">
        <v>121</v>
      </c>
      <c r="L69" s="49">
        <v>551</v>
      </c>
      <c r="M69" s="49">
        <v>385</v>
      </c>
      <c r="N69" s="49">
        <v>213.1</v>
      </c>
      <c r="O69" s="49">
        <v>282.39999999999998</v>
      </c>
      <c r="P69" s="49">
        <v>288.3</v>
      </c>
      <c r="Q69" s="49">
        <v>210.6</v>
      </c>
      <c r="R69" s="49">
        <v>245</v>
      </c>
      <c r="S69" s="49">
        <v>416</v>
      </c>
      <c r="T69" s="49">
        <v>18.3</v>
      </c>
      <c r="U69" s="49">
        <v>1.9607142857142856</v>
      </c>
      <c r="V69" s="49">
        <v>257.40000000000003</v>
      </c>
      <c r="W69" s="49">
        <v>27.578571428571426</v>
      </c>
      <c r="X69" s="49">
        <v>107</v>
      </c>
      <c r="Y69" s="49">
        <v>75</v>
      </c>
      <c r="Z69" s="49">
        <v>186.50000000000003</v>
      </c>
      <c r="AA69" s="49">
        <v>22</v>
      </c>
      <c r="AB69" s="49">
        <v>33</v>
      </c>
      <c r="AC69" s="49">
        <v>49.5</v>
      </c>
      <c r="AD69" s="49">
        <v>64.900000000000006</v>
      </c>
      <c r="AE69" s="49">
        <v>75.231839258114377</v>
      </c>
      <c r="AF69" s="49">
        <v>99.6</v>
      </c>
      <c r="AG69" s="49">
        <v>1.9</v>
      </c>
      <c r="AH69" s="49">
        <v>37.799999999999997</v>
      </c>
      <c r="AI69" s="49">
        <v>5</v>
      </c>
      <c r="AJ69" s="49">
        <v>0</v>
      </c>
      <c r="AK69" s="49">
        <v>0</v>
      </c>
      <c r="AL69" s="49">
        <v>4.5</v>
      </c>
      <c r="AM69" s="49">
        <v>0.69948186528497414</v>
      </c>
      <c r="AN69" s="49">
        <v>27</v>
      </c>
      <c r="AO69" s="49">
        <v>27</v>
      </c>
      <c r="AP69" s="49">
        <v>550.4</v>
      </c>
      <c r="AQ69" s="49">
        <v>328</v>
      </c>
      <c r="AR69" s="49">
        <v>155.1</v>
      </c>
      <c r="AS69" s="49">
        <v>73.672499999999999</v>
      </c>
      <c r="AT69" s="49">
        <v>493.8</v>
      </c>
      <c r="AU69" s="49">
        <v>280</v>
      </c>
      <c r="AV69" s="49">
        <v>85</v>
      </c>
      <c r="AW69" s="49">
        <v>63.600000000000009</v>
      </c>
      <c r="AX69" s="49">
        <v>0</v>
      </c>
      <c r="AY69" s="49">
        <v>0</v>
      </c>
      <c r="AZ69" s="49">
        <v>0</v>
      </c>
      <c r="BA69" s="49">
        <v>0</v>
      </c>
      <c r="BB69" s="49">
        <v>0</v>
      </c>
      <c r="BC69" s="49">
        <v>0</v>
      </c>
      <c r="BD69" s="49">
        <v>0.6</v>
      </c>
      <c r="BE69" s="49">
        <v>0.28499999999999998</v>
      </c>
      <c r="BF69" s="49">
        <v>29.4</v>
      </c>
      <c r="BG69" s="49">
        <v>13.964999999999998</v>
      </c>
      <c r="BH69" s="49">
        <v>18.2</v>
      </c>
      <c r="BI69" s="49">
        <v>8.6449999999999996</v>
      </c>
      <c r="BJ69" s="49">
        <v>29.5</v>
      </c>
      <c r="BK69" s="49">
        <v>14.012499999999998</v>
      </c>
      <c r="BL69" s="49">
        <v>56.900000000000006</v>
      </c>
      <c r="BM69" s="49">
        <v>97.811570247933901</v>
      </c>
      <c r="BN69" s="49">
        <v>32.700000000000003</v>
      </c>
      <c r="BO69" s="49">
        <v>15.532500000000001</v>
      </c>
      <c r="BP69" s="49">
        <v>60</v>
      </c>
      <c r="BQ69" s="49">
        <v>9</v>
      </c>
      <c r="BR69" s="49">
        <v>11.299999999999999</v>
      </c>
      <c r="BS69" s="49">
        <v>5.3674999999999988</v>
      </c>
      <c r="BT69" s="49">
        <v>5</v>
      </c>
      <c r="BU69" s="49">
        <v>2.375</v>
      </c>
      <c r="BV69" s="49">
        <v>29.6</v>
      </c>
      <c r="BW69" s="49">
        <v>14.06</v>
      </c>
      <c r="BX69" s="49">
        <v>24.700000000000003</v>
      </c>
      <c r="BY69" s="49">
        <v>11.7325</v>
      </c>
      <c r="BZ69" s="49">
        <v>6.6000000000000005</v>
      </c>
      <c r="CA69" s="49">
        <v>3.1350000000000002</v>
      </c>
      <c r="CB69" s="49">
        <v>15.700000000000001</v>
      </c>
      <c r="CC69" s="49">
        <v>7.4575000000000005</v>
      </c>
      <c r="CD69" s="49">
        <v>1</v>
      </c>
      <c r="CE69" s="49">
        <v>0.47499999999999998</v>
      </c>
      <c r="CF69" s="49">
        <v>40.700000000000003</v>
      </c>
      <c r="CG69" s="49">
        <v>3.5025817555938032</v>
      </c>
      <c r="CH69" s="49">
        <v>0.3</v>
      </c>
      <c r="CI69" s="49">
        <v>0.14249999999999999</v>
      </c>
      <c r="CJ69" s="49">
        <v>0</v>
      </c>
      <c r="CK69" s="49">
        <v>0</v>
      </c>
      <c r="CL69" s="49">
        <v>2.2000000000000002</v>
      </c>
      <c r="CM69" s="49">
        <v>1.0449999999999999</v>
      </c>
      <c r="CN69" s="49">
        <v>0</v>
      </c>
      <c r="CO69" s="49">
        <v>0</v>
      </c>
      <c r="CP69" s="49">
        <v>0</v>
      </c>
      <c r="CQ69" s="49">
        <v>0</v>
      </c>
      <c r="CR69" s="49">
        <v>3.3000000000000003</v>
      </c>
      <c r="CS69" s="49">
        <v>1.9966970571865865</v>
      </c>
      <c r="CT69" s="49">
        <v>0</v>
      </c>
      <c r="CU69" s="49">
        <v>0</v>
      </c>
      <c r="CV69" s="49">
        <v>0</v>
      </c>
      <c r="CW69" s="49">
        <v>0</v>
      </c>
      <c r="CX69" s="49">
        <v>0</v>
      </c>
      <c r="CY69" s="49">
        <v>0</v>
      </c>
      <c r="CZ69" s="47">
        <f t="shared" si="14"/>
        <v>4216.5</v>
      </c>
      <c r="DA69" s="47">
        <f t="shared" si="14"/>
        <v>2805.4690175867108</v>
      </c>
    </row>
    <row r="70" spans="1:105" ht="13.5" thickBot="1">
      <c r="A70" s="33" t="s">
        <v>85</v>
      </c>
      <c r="B70" s="49">
        <v>0</v>
      </c>
      <c r="C70" s="49">
        <v>0</v>
      </c>
      <c r="D70" s="49">
        <v>0</v>
      </c>
      <c r="E70" s="49">
        <v>0</v>
      </c>
      <c r="F70" s="49">
        <v>0</v>
      </c>
      <c r="G70" s="49">
        <v>0</v>
      </c>
      <c r="H70" s="49">
        <v>0</v>
      </c>
      <c r="I70" s="49">
        <v>0</v>
      </c>
      <c r="J70" s="49">
        <v>0.5</v>
      </c>
      <c r="K70" s="49">
        <v>0.27500000000000002</v>
      </c>
      <c r="L70" s="49">
        <v>0</v>
      </c>
      <c r="M70" s="49">
        <v>0</v>
      </c>
      <c r="N70" s="49">
        <v>0.3</v>
      </c>
      <c r="O70" s="49">
        <v>2.7</v>
      </c>
      <c r="P70" s="49">
        <v>0.5</v>
      </c>
      <c r="Q70" s="49">
        <v>0.27500000000000002</v>
      </c>
      <c r="R70" s="49">
        <v>0</v>
      </c>
      <c r="S70" s="49">
        <v>0</v>
      </c>
      <c r="T70" s="49">
        <v>2.1</v>
      </c>
      <c r="U70" s="49">
        <v>1.1550000000000002</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6.7</v>
      </c>
      <c r="AM70" s="49">
        <v>3.6850000000000005</v>
      </c>
      <c r="AN70" s="49">
        <v>0</v>
      </c>
      <c r="AO70" s="49">
        <v>0</v>
      </c>
      <c r="AP70" s="49">
        <v>0</v>
      </c>
      <c r="AQ70" s="49">
        <v>0</v>
      </c>
      <c r="AR70" s="49">
        <v>0</v>
      </c>
      <c r="AS70" s="49">
        <v>0</v>
      </c>
      <c r="AT70" s="49">
        <v>0</v>
      </c>
      <c r="AU70" s="49">
        <v>0</v>
      </c>
      <c r="AV70" s="49">
        <v>0</v>
      </c>
      <c r="AW70" s="49">
        <v>0</v>
      </c>
      <c r="AX70" s="49">
        <v>0</v>
      </c>
      <c r="AY70" s="49">
        <v>0</v>
      </c>
      <c r="AZ70" s="49">
        <v>10.9</v>
      </c>
      <c r="BA70" s="49">
        <v>15</v>
      </c>
      <c r="BB70" s="49">
        <v>9.3000000000000007</v>
      </c>
      <c r="BC70" s="49">
        <v>5.1150000000000011</v>
      </c>
      <c r="BD70" s="49">
        <v>8.5</v>
      </c>
      <c r="BE70" s="49">
        <v>4.6750000000000007</v>
      </c>
      <c r="BF70" s="49">
        <v>5.3000000000000007</v>
      </c>
      <c r="BG70" s="49">
        <v>2.915</v>
      </c>
      <c r="BH70" s="49">
        <v>12.5</v>
      </c>
      <c r="BI70" s="49">
        <v>6.8750000000000009</v>
      </c>
      <c r="BJ70" s="49">
        <v>9.6</v>
      </c>
      <c r="BK70" s="49">
        <v>5.28</v>
      </c>
      <c r="BL70" s="49">
        <v>1.6</v>
      </c>
      <c r="BM70" s="49">
        <v>0.6551111111111112</v>
      </c>
      <c r="BN70" s="49">
        <v>33.799999999999997</v>
      </c>
      <c r="BO70" s="49">
        <v>18.59</v>
      </c>
      <c r="BP70" s="49">
        <v>32.1</v>
      </c>
      <c r="BQ70" s="49">
        <v>3.6</v>
      </c>
      <c r="BR70" s="49">
        <v>0.5</v>
      </c>
      <c r="BS70" s="49">
        <v>0.56074766355140182</v>
      </c>
      <c r="BT70" s="49">
        <v>0</v>
      </c>
      <c r="BU70" s="49">
        <v>0</v>
      </c>
      <c r="BV70" s="49">
        <v>80</v>
      </c>
      <c r="BW70" s="49">
        <v>300</v>
      </c>
      <c r="BX70" s="49">
        <v>25</v>
      </c>
      <c r="BY70" s="49">
        <v>40</v>
      </c>
      <c r="BZ70" s="49">
        <v>70.3</v>
      </c>
      <c r="CA70" s="49">
        <v>1</v>
      </c>
      <c r="CB70" s="49">
        <v>85.1</v>
      </c>
      <c r="CC70" s="49">
        <v>150</v>
      </c>
      <c r="CD70" s="49">
        <v>19.8</v>
      </c>
      <c r="CE70" s="49">
        <v>4.95</v>
      </c>
      <c r="CF70" s="49">
        <v>32.5</v>
      </c>
      <c r="CG70" s="49">
        <v>18.530701754385969</v>
      </c>
      <c r="CH70" s="49">
        <v>13.100000000000001</v>
      </c>
      <c r="CI70" s="49">
        <v>3</v>
      </c>
      <c r="CJ70" s="49">
        <v>12.5</v>
      </c>
      <c r="CK70" s="49">
        <v>3.125</v>
      </c>
      <c r="CL70" s="49">
        <v>7.3</v>
      </c>
      <c r="CM70" s="49">
        <v>0.1</v>
      </c>
      <c r="CN70" s="49">
        <v>200</v>
      </c>
      <c r="CO70" s="49">
        <v>300</v>
      </c>
      <c r="CP70" s="49">
        <v>55.1</v>
      </c>
      <c r="CQ70" s="49">
        <v>29.589999999999996</v>
      </c>
      <c r="CR70" s="49">
        <v>117.10000000000001</v>
      </c>
      <c r="CS70" s="49">
        <v>30</v>
      </c>
      <c r="CT70" s="49">
        <v>100</v>
      </c>
      <c r="CU70" s="49">
        <v>700</v>
      </c>
      <c r="CV70" s="49">
        <v>55.9</v>
      </c>
      <c r="CW70" s="49">
        <v>0.27950000000000003</v>
      </c>
      <c r="CX70" s="49">
        <v>212.40000000000003</v>
      </c>
      <c r="CY70" s="49">
        <v>42.480000000000011</v>
      </c>
      <c r="CZ70" s="47">
        <f t="shared" si="14"/>
        <v>1220.3000000000002</v>
      </c>
      <c r="DA70" s="47">
        <f t="shared" si="14"/>
        <v>1694.4110605290487</v>
      </c>
    </row>
    <row r="71" spans="1:105" ht="13.5" thickBot="1">
      <c r="A71" s="33" t="s">
        <v>42</v>
      </c>
      <c r="B71" s="49">
        <v>0</v>
      </c>
      <c r="C71" s="49">
        <v>0</v>
      </c>
      <c r="D71" s="49">
        <v>0</v>
      </c>
      <c r="E71" s="49">
        <v>0</v>
      </c>
      <c r="F71" s="49">
        <v>0.2</v>
      </c>
      <c r="G71" s="49">
        <v>0.03</v>
      </c>
      <c r="H71" s="49">
        <v>0</v>
      </c>
      <c r="I71" s="49">
        <v>0</v>
      </c>
      <c r="J71" s="49">
        <v>0.2</v>
      </c>
      <c r="K71" s="49">
        <v>0.03</v>
      </c>
      <c r="L71" s="49">
        <v>0.70000000000000007</v>
      </c>
      <c r="M71" s="49">
        <v>0.10500000000000001</v>
      </c>
      <c r="N71" s="49">
        <v>38.299999999999997</v>
      </c>
      <c r="O71" s="49">
        <v>6.5109999999999992</v>
      </c>
      <c r="P71" s="49">
        <v>2.8000000000000003</v>
      </c>
      <c r="Q71" s="49">
        <v>0.42000000000000004</v>
      </c>
      <c r="R71" s="49">
        <v>0.70000000000000007</v>
      </c>
      <c r="S71" s="49">
        <v>0.10500000000000001</v>
      </c>
      <c r="T71" s="49">
        <v>1417.8999999999999</v>
      </c>
      <c r="U71" s="49">
        <v>212.68499999999997</v>
      </c>
      <c r="V71" s="49">
        <v>0.3</v>
      </c>
      <c r="W71" s="49">
        <v>4.4999999999999998E-2</v>
      </c>
      <c r="X71" s="49">
        <v>2.1</v>
      </c>
      <c r="Y71" s="49">
        <v>0.315</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0.3</v>
      </c>
      <c r="AQ71" s="49">
        <v>4.4999999999999998E-2</v>
      </c>
      <c r="AR71" s="49">
        <v>0.5</v>
      </c>
      <c r="AS71" s="49">
        <v>7.4999999999999997E-2</v>
      </c>
      <c r="AT71" s="49">
        <v>0.8</v>
      </c>
      <c r="AU71" s="49">
        <v>0.12</v>
      </c>
      <c r="AV71" s="49">
        <v>7.8000000000000007</v>
      </c>
      <c r="AW71" s="49">
        <v>1.1700000000000002</v>
      </c>
      <c r="AX71" s="49">
        <v>0</v>
      </c>
      <c r="AY71" s="49">
        <v>0</v>
      </c>
      <c r="AZ71" s="49">
        <v>0</v>
      </c>
      <c r="BA71" s="49">
        <v>0</v>
      </c>
      <c r="BB71" s="49">
        <v>0.5</v>
      </c>
      <c r="BC71" s="49">
        <v>7.4999999999999997E-2</v>
      </c>
      <c r="BD71" s="49">
        <v>0</v>
      </c>
      <c r="BE71" s="49">
        <v>0</v>
      </c>
      <c r="BF71" s="49">
        <v>0.5</v>
      </c>
      <c r="BG71" s="49">
        <v>7.4999999999999997E-2</v>
      </c>
      <c r="BH71" s="49">
        <v>0.6</v>
      </c>
      <c r="BI71" s="49">
        <v>0.09</v>
      </c>
      <c r="BJ71" s="49">
        <v>0.1</v>
      </c>
      <c r="BK71" s="49">
        <v>1.4999999999999999E-2</v>
      </c>
      <c r="BL71" s="49">
        <v>0.5</v>
      </c>
      <c r="BM71" s="49">
        <v>7.4999999999999997E-2</v>
      </c>
      <c r="BN71" s="49">
        <v>18.3</v>
      </c>
      <c r="BO71" s="49">
        <v>1.8300000000000005</v>
      </c>
      <c r="BP71" s="49">
        <v>20.2</v>
      </c>
      <c r="BQ71" s="49">
        <v>37.5</v>
      </c>
      <c r="BR71" s="49">
        <v>0</v>
      </c>
      <c r="BS71" s="49">
        <v>0</v>
      </c>
      <c r="BT71" s="49">
        <v>0</v>
      </c>
      <c r="BU71" s="49">
        <v>0</v>
      </c>
      <c r="BV71" s="49">
        <v>27.9</v>
      </c>
      <c r="BW71" s="49">
        <v>7.5</v>
      </c>
      <c r="BX71" s="49">
        <v>3.5999999999999996</v>
      </c>
      <c r="BY71" s="49">
        <v>0.53999999999999992</v>
      </c>
      <c r="BZ71" s="49">
        <v>1.1000000000000001</v>
      </c>
      <c r="CA71" s="49">
        <v>0.16500000000000001</v>
      </c>
      <c r="CB71" s="49">
        <v>1.1000000000000001</v>
      </c>
      <c r="CC71" s="49">
        <v>0.16500000000000001</v>
      </c>
      <c r="CD71" s="49">
        <v>0.89999999999999991</v>
      </c>
      <c r="CE71" s="49">
        <v>0.13499999999999998</v>
      </c>
      <c r="CF71" s="49">
        <v>2.5</v>
      </c>
      <c r="CG71" s="49">
        <v>0.375</v>
      </c>
      <c r="CH71" s="49">
        <v>0</v>
      </c>
      <c r="CI71" s="49">
        <v>0</v>
      </c>
      <c r="CJ71" s="49">
        <v>0</v>
      </c>
      <c r="CK71" s="49">
        <v>0</v>
      </c>
      <c r="CL71" s="49">
        <v>0.4</v>
      </c>
      <c r="CM71" s="49">
        <v>0.06</v>
      </c>
      <c r="CN71" s="49">
        <v>0</v>
      </c>
      <c r="CO71" s="49">
        <v>0</v>
      </c>
      <c r="CP71" s="49">
        <v>6.7</v>
      </c>
      <c r="CQ71" s="49">
        <v>1.0049999999999999</v>
      </c>
      <c r="CR71" s="49">
        <v>2.1</v>
      </c>
      <c r="CS71" s="49">
        <v>0.3</v>
      </c>
      <c r="CT71" s="49">
        <v>2.2999999999999998</v>
      </c>
      <c r="CU71" s="49">
        <v>0.34499999999999997</v>
      </c>
      <c r="CV71" s="49">
        <v>5.7000000000000011</v>
      </c>
      <c r="CW71" s="49">
        <v>0.85500000000000009</v>
      </c>
      <c r="CX71" s="49">
        <v>5</v>
      </c>
      <c r="CY71" s="49">
        <v>0.75</v>
      </c>
      <c r="CZ71" s="47">
        <f t="shared" si="14"/>
        <v>1572.5999999999995</v>
      </c>
      <c r="DA71" s="47">
        <f t="shared" si="14"/>
        <v>273.51100000000002</v>
      </c>
    </row>
    <row r="72" spans="1:105" ht="13.5" thickBot="1">
      <c r="A72" s="33" t="s">
        <v>43</v>
      </c>
      <c r="B72" s="49">
        <v>513.40000000000009</v>
      </c>
      <c r="C72" s="49">
        <v>5</v>
      </c>
      <c r="D72" s="49">
        <v>116.1</v>
      </c>
      <c r="E72" s="49">
        <v>153.6</v>
      </c>
      <c r="F72" s="49">
        <v>543.5</v>
      </c>
      <c r="G72" s="49">
        <v>57.067499999999995</v>
      </c>
      <c r="H72" s="49">
        <v>72.400000000000006</v>
      </c>
      <c r="I72" s="49">
        <v>0.77021276595744692</v>
      </c>
      <c r="J72" s="49">
        <v>3.5999999999999996</v>
      </c>
      <c r="K72" s="49">
        <v>0.45</v>
      </c>
      <c r="L72" s="49">
        <v>683</v>
      </c>
      <c r="M72" s="49">
        <v>135</v>
      </c>
      <c r="N72" s="49">
        <v>1463.1999999999998</v>
      </c>
      <c r="O72" s="49">
        <v>407.49000000000007</v>
      </c>
      <c r="P72" s="49">
        <v>193.2</v>
      </c>
      <c r="Q72" s="49">
        <v>2.2000000000000002</v>
      </c>
      <c r="R72" s="49">
        <v>170</v>
      </c>
      <c r="S72" s="49">
        <v>11</v>
      </c>
      <c r="T72" s="49">
        <v>1821.2</v>
      </c>
      <c r="U72" s="49">
        <v>191.226</v>
      </c>
      <c r="V72" s="49">
        <v>1197.5</v>
      </c>
      <c r="W72" s="49">
        <v>140.1</v>
      </c>
      <c r="X72" s="49">
        <v>150</v>
      </c>
      <c r="Y72" s="49">
        <v>4.5</v>
      </c>
      <c r="Z72" s="49">
        <v>4647</v>
      </c>
      <c r="AA72" s="49">
        <v>920</v>
      </c>
      <c r="AB72" s="49">
        <v>1951</v>
      </c>
      <c r="AC72" s="49">
        <v>780</v>
      </c>
      <c r="AD72" s="49">
        <v>221.6</v>
      </c>
      <c r="AE72" s="49">
        <v>26.591999999999999</v>
      </c>
      <c r="AF72" s="49">
        <v>343.00000000000006</v>
      </c>
      <c r="AG72" s="49">
        <v>53</v>
      </c>
      <c r="AH72" s="49">
        <v>86.899999999999991</v>
      </c>
      <c r="AI72" s="49">
        <v>7</v>
      </c>
      <c r="AJ72" s="49">
        <v>81</v>
      </c>
      <c r="AK72" s="49">
        <v>120</v>
      </c>
      <c r="AL72" s="49">
        <v>200</v>
      </c>
      <c r="AM72" s="49">
        <v>35</v>
      </c>
      <c r="AN72" s="49">
        <v>0</v>
      </c>
      <c r="AO72" s="49">
        <v>0</v>
      </c>
      <c r="AP72" s="49">
        <v>460.50000000000006</v>
      </c>
      <c r="AQ72" s="49">
        <v>92</v>
      </c>
      <c r="AR72" s="49">
        <v>74.099999999999994</v>
      </c>
      <c r="AS72" s="49">
        <v>7.7805</v>
      </c>
      <c r="AT72" s="49">
        <v>48.6</v>
      </c>
      <c r="AU72" s="49">
        <v>1</v>
      </c>
      <c r="AV72" s="49">
        <v>173</v>
      </c>
      <c r="AW72" s="49">
        <v>35</v>
      </c>
      <c r="AX72" s="49">
        <v>0</v>
      </c>
      <c r="AY72" s="49">
        <v>0</v>
      </c>
      <c r="AZ72" s="49">
        <v>0</v>
      </c>
      <c r="BA72" s="49">
        <v>0</v>
      </c>
      <c r="BB72" s="49">
        <v>0</v>
      </c>
      <c r="BC72" s="49">
        <v>0</v>
      </c>
      <c r="BD72" s="49">
        <v>5.8</v>
      </c>
      <c r="BE72" s="49">
        <v>0.23727272727272727</v>
      </c>
      <c r="BF72" s="49">
        <v>22.799999999999997</v>
      </c>
      <c r="BG72" s="49">
        <v>2.3939999999999997</v>
      </c>
      <c r="BH72" s="49">
        <v>0.2</v>
      </c>
      <c r="BI72" s="49">
        <v>2.1000000000000001E-2</v>
      </c>
      <c r="BJ72" s="49">
        <v>37.700000000000003</v>
      </c>
      <c r="BK72" s="49">
        <v>3.9585000000000004</v>
      </c>
      <c r="BL72" s="49">
        <v>260</v>
      </c>
      <c r="BM72" s="49">
        <v>44</v>
      </c>
      <c r="BN72" s="49">
        <v>9.3000000000000007</v>
      </c>
      <c r="BO72" s="49">
        <v>0.97650000000000003</v>
      </c>
      <c r="BP72" s="49">
        <v>303</v>
      </c>
      <c r="BQ72" s="49">
        <v>66.599999999999994</v>
      </c>
      <c r="BR72" s="49">
        <v>0.2</v>
      </c>
      <c r="BS72" s="49">
        <v>2.1000000000000001E-2</v>
      </c>
      <c r="BT72" s="49">
        <v>0</v>
      </c>
      <c r="BU72" s="49">
        <v>0</v>
      </c>
      <c r="BV72" s="49">
        <v>26.8</v>
      </c>
      <c r="BW72" s="49">
        <v>20</v>
      </c>
      <c r="BX72" s="49">
        <v>11.5</v>
      </c>
      <c r="BY72" s="49">
        <v>1.2075</v>
      </c>
      <c r="BZ72" s="49">
        <v>10.9</v>
      </c>
      <c r="CA72" s="49">
        <v>1.1445000000000001</v>
      </c>
      <c r="CB72" s="49">
        <v>16.100000000000001</v>
      </c>
      <c r="CC72" s="49">
        <v>0.4</v>
      </c>
      <c r="CD72" s="49">
        <v>2.5</v>
      </c>
      <c r="CE72" s="49">
        <v>0.26250000000000001</v>
      </c>
      <c r="CF72" s="49">
        <v>2.5</v>
      </c>
      <c r="CG72" s="49">
        <v>0.83333333333333326</v>
      </c>
      <c r="CH72" s="49">
        <v>12</v>
      </c>
      <c r="CI72" s="49">
        <v>2</v>
      </c>
      <c r="CJ72" s="49">
        <v>2</v>
      </c>
      <c r="CK72" s="49">
        <v>0.40000000000000008</v>
      </c>
      <c r="CL72" s="49">
        <v>0.4</v>
      </c>
      <c r="CM72" s="49">
        <v>8.0000000000000016E-2</v>
      </c>
      <c r="CN72" s="49">
        <v>6.3</v>
      </c>
      <c r="CO72" s="49">
        <v>0.72</v>
      </c>
      <c r="CP72" s="49">
        <v>2.1</v>
      </c>
      <c r="CQ72" s="49">
        <v>0.13200000000000001</v>
      </c>
      <c r="CR72" s="49">
        <v>1.7000000000000002</v>
      </c>
      <c r="CS72" s="49">
        <v>0.3</v>
      </c>
      <c r="CT72" s="49">
        <v>17.7</v>
      </c>
      <c r="CU72" s="49">
        <v>2.1239999999999997</v>
      </c>
      <c r="CV72" s="49">
        <v>3.7</v>
      </c>
      <c r="CW72" s="49">
        <v>0.44400000000000001</v>
      </c>
      <c r="CX72" s="49">
        <v>3.7</v>
      </c>
      <c r="CY72" s="49">
        <v>0.44400000000000001</v>
      </c>
      <c r="CZ72" s="47">
        <f t="shared" si="14"/>
        <v>15972.7</v>
      </c>
      <c r="DA72" s="47">
        <f t="shared" si="14"/>
        <v>3334.4763188265638</v>
      </c>
    </row>
    <row r="73" spans="1:105" ht="13.5" thickBot="1">
      <c r="A73" s="33" t="s">
        <v>44</v>
      </c>
      <c r="B73" s="49">
        <v>0.1</v>
      </c>
      <c r="C73" s="49">
        <v>2.5000000000000001E-2</v>
      </c>
      <c r="D73" s="49">
        <v>3.4000000000000004</v>
      </c>
      <c r="E73" s="49">
        <v>0.85000000000000009</v>
      </c>
      <c r="F73" s="49">
        <v>0</v>
      </c>
      <c r="G73" s="49">
        <v>0</v>
      </c>
      <c r="H73" s="49">
        <v>0.5</v>
      </c>
      <c r="I73" s="49">
        <v>0.19999999999999998</v>
      </c>
      <c r="J73" s="49">
        <v>0.8</v>
      </c>
      <c r="K73" s="49">
        <v>0.2</v>
      </c>
      <c r="L73" s="49">
        <v>1.5</v>
      </c>
      <c r="M73" s="49">
        <v>0.375</v>
      </c>
      <c r="N73" s="49">
        <v>9</v>
      </c>
      <c r="O73" s="49">
        <v>15.3</v>
      </c>
      <c r="P73" s="49">
        <v>1.3</v>
      </c>
      <c r="Q73" s="49">
        <v>0.32500000000000001</v>
      </c>
      <c r="R73" s="49">
        <v>1.1000000000000001</v>
      </c>
      <c r="S73" s="49">
        <v>0.27500000000000002</v>
      </c>
      <c r="T73" s="49">
        <v>1004.8000000000001</v>
      </c>
      <c r="U73" s="49">
        <v>251.20000000000002</v>
      </c>
      <c r="V73" s="49">
        <v>0.3</v>
      </c>
      <c r="W73" s="49">
        <v>3.3333333333333344E-3</v>
      </c>
      <c r="X73" s="49">
        <v>2.8</v>
      </c>
      <c r="Y73" s="49">
        <v>0.5</v>
      </c>
      <c r="Z73" s="49">
        <v>0.1</v>
      </c>
      <c r="AA73" s="49">
        <v>2.5000000000000001E-2</v>
      </c>
      <c r="AB73" s="49">
        <v>0</v>
      </c>
      <c r="AC73" s="49">
        <v>0</v>
      </c>
      <c r="AD73" s="49">
        <v>1</v>
      </c>
      <c r="AE73" s="49">
        <v>0.25</v>
      </c>
      <c r="AF73" s="49">
        <v>0.2</v>
      </c>
      <c r="AG73" s="49">
        <v>7.0000000000000007E-2</v>
      </c>
      <c r="AH73" s="49">
        <v>0.1</v>
      </c>
      <c r="AI73" s="49">
        <v>2.5000000000000001E-2</v>
      </c>
      <c r="AJ73" s="49">
        <v>3</v>
      </c>
      <c r="AK73" s="49">
        <v>0.6</v>
      </c>
      <c r="AL73" s="49">
        <v>1</v>
      </c>
      <c r="AM73" s="49">
        <v>0.3</v>
      </c>
      <c r="AN73" s="49">
        <v>0</v>
      </c>
      <c r="AO73" s="49">
        <v>0</v>
      </c>
      <c r="AP73" s="49">
        <v>4.5</v>
      </c>
      <c r="AQ73" s="49">
        <v>1.125</v>
      </c>
      <c r="AR73" s="49">
        <v>0.89999999999999991</v>
      </c>
      <c r="AS73" s="49">
        <v>0.22499999999999998</v>
      </c>
      <c r="AT73" s="49">
        <v>4.2</v>
      </c>
      <c r="AU73" s="49">
        <v>0.37227272727272731</v>
      </c>
      <c r="AV73" s="49">
        <v>20</v>
      </c>
      <c r="AW73" s="49">
        <v>8</v>
      </c>
      <c r="AX73" s="49">
        <v>0</v>
      </c>
      <c r="AY73" s="49">
        <v>0</v>
      </c>
      <c r="AZ73" s="49">
        <v>0</v>
      </c>
      <c r="BA73" s="49">
        <v>0</v>
      </c>
      <c r="BB73" s="49">
        <v>0.1</v>
      </c>
      <c r="BC73" s="49">
        <v>1.3636363636363636E-2</v>
      </c>
      <c r="BD73" s="49">
        <v>0.2</v>
      </c>
      <c r="BE73" s="49">
        <v>2.7272727272727199E-2</v>
      </c>
      <c r="BF73" s="49">
        <v>1.3</v>
      </c>
      <c r="BG73" s="49">
        <v>0.17727272727272728</v>
      </c>
      <c r="BH73" s="49">
        <v>0</v>
      </c>
      <c r="BI73" s="49">
        <v>0</v>
      </c>
      <c r="BJ73" s="49">
        <v>0</v>
      </c>
      <c r="BK73" s="49">
        <v>0</v>
      </c>
      <c r="BL73" s="49">
        <v>0</v>
      </c>
      <c r="BM73" s="49">
        <v>0</v>
      </c>
      <c r="BN73" s="49">
        <v>0.89999999999999991</v>
      </c>
      <c r="BO73" s="49">
        <v>0.12272727272727271</v>
      </c>
      <c r="BP73" s="49">
        <v>0</v>
      </c>
      <c r="BQ73" s="49">
        <v>0</v>
      </c>
      <c r="BR73" s="49">
        <v>0</v>
      </c>
      <c r="BS73" s="49">
        <v>0</v>
      </c>
      <c r="BT73" s="49">
        <v>0</v>
      </c>
      <c r="BU73" s="49">
        <v>0</v>
      </c>
      <c r="BV73" s="49">
        <v>62</v>
      </c>
      <c r="BW73" s="49">
        <v>60.8</v>
      </c>
      <c r="BX73" s="49">
        <v>2.2000000000000002</v>
      </c>
      <c r="BY73" s="49">
        <v>0.3</v>
      </c>
      <c r="BZ73" s="49">
        <v>0.1</v>
      </c>
      <c r="CA73" s="49">
        <v>1.3636363636363636E-2</v>
      </c>
      <c r="CB73" s="49">
        <v>0.5</v>
      </c>
      <c r="CC73" s="49">
        <v>6.8181818181818177E-2</v>
      </c>
      <c r="CD73" s="49">
        <v>0</v>
      </c>
      <c r="CE73" s="49">
        <v>0</v>
      </c>
      <c r="CF73" s="49">
        <v>0.8</v>
      </c>
      <c r="CG73" s="49">
        <v>0.10909090909090909</v>
      </c>
      <c r="CH73" s="49">
        <v>5</v>
      </c>
      <c r="CI73" s="49">
        <v>1</v>
      </c>
      <c r="CJ73" s="49">
        <v>0</v>
      </c>
      <c r="CK73" s="49">
        <v>0</v>
      </c>
      <c r="CL73" s="49">
        <v>0.2</v>
      </c>
      <c r="CM73" s="49">
        <v>4.0000000000000008E-2</v>
      </c>
      <c r="CN73" s="49">
        <v>1</v>
      </c>
      <c r="CO73" s="49">
        <v>0.5</v>
      </c>
      <c r="CP73" s="49">
        <v>0.6</v>
      </c>
      <c r="CQ73" s="49">
        <v>0.25</v>
      </c>
      <c r="CR73" s="49">
        <v>1.1000000000000001</v>
      </c>
      <c r="CS73" s="49">
        <v>0.4</v>
      </c>
      <c r="CT73" s="49">
        <v>4.0999999999999996</v>
      </c>
      <c r="CU73" s="49">
        <v>2.0499999999999998</v>
      </c>
      <c r="CV73" s="49">
        <v>0.70000000000000007</v>
      </c>
      <c r="CW73" s="49">
        <v>0.35000000000000003</v>
      </c>
      <c r="CX73" s="49">
        <v>2.5</v>
      </c>
      <c r="CY73" s="49">
        <v>1.25</v>
      </c>
      <c r="CZ73" s="47">
        <f t="shared" si="14"/>
        <v>1143.8999999999999</v>
      </c>
      <c r="DA73" s="47">
        <f t="shared" si="14"/>
        <v>347.71742424242427</v>
      </c>
    </row>
    <row r="74" spans="1:105" ht="13.5" thickBot="1">
      <c r="A74" s="33" t="s">
        <v>45</v>
      </c>
      <c r="B74" s="49">
        <v>0.8</v>
      </c>
      <c r="C74" s="49">
        <v>0.2</v>
      </c>
      <c r="D74" s="49">
        <v>0.4</v>
      </c>
      <c r="E74" s="49">
        <v>0.4</v>
      </c>
      <c r="F74" s="49">
        <v>0.2</v>
      </c>
      <c r="G74" s="49">
        <v>0.05</v>
      </c>
      <c r="H74" s="49">
        <v>0.1</v>
      </c>
      <c r="I74" s="49">
        <v>2.5000000000000001E-2</v>
      </c>
      <c r="J74" s="49">
        <v>1.2</v>
      </c>
      <c r="K74" s="49">
        <v>0.35</v>
      </c>
      <c r="L74" s="49">
        <v>9.8000000000000007</v>
      </c>
      <c r="M74" s="49">
        <v>0.84691358024691343</v>
      </c>
      <c r="N74" s="49">
        <v>25.6</v>
      </c>
      <c r="O74" s="49">
        <v>43.52</v>
      </c>
      <c r="P74" s="49">
        <v>2.8000000000000003</v>
      </c>
      <c r="Q74" s="49">
        <v>0.84000000000000008</v>
      </c>
      <c r="R74" s="49">
        <v>2.7</v>
      </c>
      <c r="S74" s="49">
        <v>0.81</v>
      </c>
      <c r="T74" s="49">
        <v>1206.5</v>
      </c>
      <c r="U74" s="49">
        <v>361.95</v>
      </c>
      <c r="V74" s="49">
        <v>11</v>
      </c>
      <c r="W74" s="49">
        <v>0.9</v>
      </c>
      <c r="X74" s="49">
        <v>19.3</v>
      </c>
      <c r="Y74" s="49">
        <v>3.86</v>
      </c>
      <c r="Z74" s="49">
        <v>8.6999999999999993</v>
      </c>
      <c r="AA74" s="49">
        <v>2</v>
      </c>
      <c r="AB74" s="49">
        <v>2.6</v>
      </c>
      <c r="AC74" s="49">
        <v>0.3</v>
      </c>
      <c r="AD74" s="49">
        <v>2</v>
      </c>
      <c r="AE74" s="49">
        <v>0.69999999999999984</v>
      </c>
      <c r="AF74" s="49">
        <v>0.8</v>
      </c>
      <c r="AG74" s="49">
        <v>0.2</v>
      </c>
      <c r="AH74" s="49">
        <v>10.4</v>
      </c>
      <c r="AI74" s="49">
        <v>0.2</v>
      </c>
      <c r="AJ74" s="49">
        <v>1</v>
      </c>
      <c r="AK74" s="49">
        <v>0.5</v>
      </c>
      <c r="AL74" s="49">
        <v>3.5</v>
      </c>
      <c r="AM74" s="49">
        <v>0.3</v>
      </c>
      <c r="AN74" s="49">
        <v>0</v>
      </c>
      <c r="AO74" s="49">
        <v>0</v>
      </c>
      <c r="AP74" s="49">
        <v>9.1</v>
      </c>
      <c r="AQ74" s="49">
        <v>1</v>
      </c>
      <c r="AR74" s="49">
        <v>2.9</v>
      </c>
      <c r="AS74" s="49">
        <v>0.435</v>
      </c>
      <c r="AT74" s="49">
        <v>3.3000000000000003</v>
      </c>
      <c r="AU74" s="49">
        <v>0.45</v>
      </c>
      <c r="AV74" s="49">
        <v>33</v>
      </c>
      <c r="AW74" s="49">
        <v>8</v>
      </c>
      <c r="AX74" s="49">
        <v>0</v>
      </c>
      <c r="AY74" s="49">
        <v>0</v>
      </c>
      <c r="AZ74" s="49">
        <v>0</v>
      </c>
      <c r="BA74" s="49">
        <v>0</v>
      </c>
      <c r="BB74" s="49">
        <v>0.1</v>
      </c>
      <c r="BC74" s="49">
        <v>0.06</v>
      </c>
      <c r="BD74" s="49">
        <v>2</v>
      </c>
      <c r="BE74" s="49">
        <v>1.2</v>
      </c>
      <c r="BF74" s="49">
        <v>0.89999999999999991</v>
      </c>
      <c r="BG74" s="49">
        <v>0.53999999999999992</v>
      </c>
      <c r="BH74" s="49">
        <v>0</v>
      </c>
      <c r="BI74" s="49">
        <v>0</v>
      </c>
      <c r="BJ74" s="49">
        <v>5.2</v>
      </c>
      <c r="BK74" s="49">
        <v>3.12</v>
      </c>
      <c r="BL74" s="49">
        <v>1.3</v>
      </c>
      <c r="BM74" s="49">
        <v>1</v>
      </c>
      <c r="BN74" s="49">
        <v>400</v>
      </c>
      <c r="BO74" s="49">
        <v>50</v>
      </c>
      <c r="BP74" s="49">
        <v>3</v>
      </c>
      <c r="BQ74" s="49">
        <v>0.51</v>
      </c>
      <c r="BR74" s="49">
        <v>0.1</v>
      </c>
      <c r="BS74" s="49">
        <v>3.3333333333333333E-2</v>
      </c>
      <c r="BT74" s="49">
        <v>0</v>
      </c>
      <c r="BU74" s="49">
        <v>0</v>
      </c>
      <c r="BV74" s="49">
        <v>10</v>
      </c>
      <c r="BW74" s="49">
        <v>10</v>
      </c>
      <c r="BX74" s="49">
        <v>2.3000000000000003</v>
      </c>
      <c r="BY74" s="49">
        <v>0.76666666666666672</v>
      </c>
      <c r="BZ74" s="49">
        <v>33</v>
      </c>
      <c r="CA74" s="49">
        <v>1</v>
      </c>
      <c r="CB74" s="49">
        <v>43.7</v>
      </c>
      <c r="CC74" s="49">
        <v>4.37</v>
      </c>
      <c r="CD74" s="49">
        <v>0.2</v>
      </c>
      <c r="CE74" s="49">
        <v>2.0000000000000004E-2</v>
      </c>
      <c r="CF74" s="49">
        <v>0.4</v>
      </c>
      <c r="CG74" s="49">
        <v>8.0952380952380942E-2</v>
      </c>
      <c r="CH74" s="49">
        <v>2</v>
      </c>
      <c r="CI74" s="49">
        <v>0.4</v>
      </c>
      <c r="CJ74" s="49">
        <v>1.6</v>
      </c>
      <c r="CK74" s="49">
        <v>0.16000000000000003</v>
      </c>
      <c r="CL74" s="49">
        <v>0.5</v>
      </c>
      <c r="CM74" s="49">
        <v>5.000000000000001E-2</v>
      </c>
      <c r="CN74" s="49">
        <v>1</v>
      </c>
      <c r="CO74" s="49">
        <v>0.1</v>
      </c>
      <c r="CP74" s="49">
        <v>0.5</v>
      </c>
      <c r="CQ74" s="49">
        <v>0.13</v>
      </c>
      <c r="CR74" s="49">
        <v>1</v>
      </c>
      <c r="CS74" s="49">
        <v>0.3</v>
      </c>
      <c r="CT74" s="49">
        <v>6.7</v>
      </c>
      <c r="CU74" s="49">
        <v>1.7420000000000002</v>
      </c>
      <c r="CV74" s="49">
        <v>2.1</v>
      </c>
      <c r="CW74" s="49">
        <v>0.54600000000000004</v>
      </c>
      <c r="CX74" s="49">
        <v>6.3</v>
      </c>
      <c r="CY74" s="49">
        <v>0.64323287671232876</v>
      </c>
      <c r="CZ74" s="47">
        <f t="shared" si="14"/>
        <v>1881.5999999999997</v>
      </c>
      <c r="DA74" s="47">
        <f t="shared" si="14"/>
        <v>504.60909883791163</v>
      </c>
    </row>
    <row r="75" spans="1:105" ht="13.5" thickBot="1">
      <c r="A75" s="33" t="s">
        <v>46</v>
      </c>
      <c r="B75" s="49">
        <v>0.5</v>
      </c>
      <c r="C75" s="49">
        <v>0.10000000000000002</v>
      </c>
      <c r="D75" s="49">
        <v>0</v>
      </c>
      <c r="E75" s="49">
        <v>0</v>
      </c>
      <c r="F75" s="49">
        <v>0</v>
      </c>
      <c r="G75" s="49">
        <v>0</v>
      </c>
      <c r="H75" s="49">
        <v>0.1</v>
      </c>
      <c r="I75" s="49">
        <v>2.5000000000000001E-2</v>
      </c>
      <c r="J75" s="49">
        <v>0.89999999999999991</v>
      </c>
      <c r="K75" s="49">
        <v>0.2</v>
      </c>
      <c r="L75" s="49">
        <v>0.2</v>
      </c>
      <c r="M75" s="49">
        <v>0.05</v>
      </c>
      <c r="N75" s="49">
        <v>9.8000000000000007</v>
      </c>
      <c r="O75" s="49">
        <v>4.2300000000000004</v>
      </c>
      <c r="P75" s="49">
        <v>1.4000000000000001</v>
      </c>
      <c r="Q75" s="49">
        <v>0.28000000000000003</v>
      </c>
      <c r="R75" s="49">
        <v>4.4000000000000004</v>
      </c>
      <c r="S75" s="49">
        <v>0.88000000000000012</v>
      </c>
      <c r="T75" s="49">
        <v>906.9</v>
      </c>
      <c r="U75" s="49">
        <v>181.38000000000002</v>
      </c>
      <c r="V75" s="49">
        <v>0.1</v>
      </c>
      <c r="W75" s="49">
        <v>2.0000000000000004E-2</v>
      </c>
      <c r="X75" s="49">
        <v>1.5</v>
      </c>
      <c r="Y75" s="49">
        <v>9.9999999999999992E-2</v>
      </c>
      <c r="Z75" s="49">
        <v>0.2</v>
      </c>
      <c r="AA75" s="49">
        <v>4.0000000000000008E-2</v>
      </c>
      <c r="AB75" s="49">
        <v>0.4</v>
      </c>
      <c r="AC75" s="49">
        <v>8.0000000000000016E-2</v>
      </c>
      <c r="AD75" s="49">
        <v>0.5</v>
      </c>
      <c r="AE75" s="49">
        <v>0.10000000000000002</v>
      </c>
      <c r="AF75" s="49">
        <v>0</v>
      </c>
      <c r="AG75" s="49">
        <v>0</v>
      </c>
      <c r="AH75" s="49">
        <v>0</v>
      </c>
      <c r="AI75" s="49">
        <v>0</v>
      </c>
      <c r="AJ75" s="49">
        <v>0</v>
      </c>
      <c r="AK75" s="49">
        <v>0</v>
      </c>
      <c r="AL75" s="49">
        <v>0.3</v>
      </c>
      <c r="AM75" s="49">
        <v>0.05</v>
      </c>
      <c r="AN75" s="49">
        <v>0</v>
      </c>
      <c r="AO75" s="49">
        <v>0</v>
      </c>
      <c r="AP75" s="49">
        <v>1.3</v>
      </c>
      <c r="AQ75" s="49">
        <v>0.26</v>
      </c>
      <c r="AR75" s="49">
        <v>0.4</v>
      </c>
      <c r="AS75" s="49">
        <v>8.0000000000000016E-2</v>
      </c>
      <c r="AT75" s="49">
        <v>2</v>
      </c>
      <c r="AU75" s="49">
        <v>0.3</v>
      </c>
      <c r="AV75" s="49">
        <v>0.3</v>
      </c>
      <c r="AW75" s="49">
        <v>4.4999999999999998E-2</v>
      </c>
      <c r="AX75" s="49">
        <v>0</v>
      </c>
      <c r="AY75" s="49">
        <v>0</v>
      </c>
      <c r="AZ75" s="49">
        <v>0</v>
      </c>
      <c r="BA75" s="49">
        <v>0</v>
      </c>
      <c r="BB75" s="49">
        <v>0</v>
      </c>
      <c r="BC75" s="49">
        <v>0</v>
      </c>
      <c r="BD75" s="49">
        <v>0</v>
      </c>
      <c r="BE75" s="49">
        <v>0</v>
      </c>
      <c r="BF75" s="49">
        <v>0.5</v>
      </c>
      <c r="BG75" s="49">
        <v>0.10000000000000002</v>
      </c>
      <c r="BH75" s="49">
        <v>0</v>
      </c>
      <c r="BI75" s="49">
        <v>0</v>
      </c>
      <c r="BJ75" s="49">
        <v>0</v>
      </c>
      <c r="BK75" s="49">
        <v>0</v>
      </c>
      <c r="BL75" s="49">
        <v>1</v>
      </c>
      <c r="BM75" s="49">
        <v>0.2</v>
      </c>
      <c r="BN75" s="49">
        <v>0.3</v>
      </c>
      <c r="BO75" s="49">
        <v>6.0000000000000012E-2</v>
      </c>
      <c r="BP75" s="49">
        <v>0.5</v>
      </c>
      <c r="BQ75" s="49">
        <v>0.1</v>
      </c>
      <c r="BR75" s="49">
        <v>0</v>
      </c>
      <c r="BS75" s="49">
        <v>0</v>
      </c>
      <c r="BT75" s="49">
        <v>0</v>
      </c>
      <c r="BU75" s="49">
        <v>0</v>
      </c>
      <c r="BV75" s="49">
        <v>10</v>
      </c>
      <c r="BW75" s="49">
        <v>10</v>
      </c>
      <c r="BX75" s="49">
        <v>3</v>
      </c>
      <c r="BY75" s="49">
        <v>0.60000000000000009</v>
      </c>
      <c r="BZ75" s="49">
        <v>0.5</v>
      </c>
      <c r="CA75" s="49">
        <v>0.1</v>
      </c>
      <c r="CB75" s="49">
        <v>0.89999999999999991</v>
      </c>
      <c r="CC75" s="49">
        <v>0.18</v>
      </c>
      <c r="CD75" s="49">
        <v>0</v>
      </c>
      <c r="CE75" s="49">
        <v>0</v>
      </c>
      <c r="CF75" s="49">
        <v>0.3</v>
      </c>
      <c r="CG75" s="49">
        <v>0.06</v>
      </c>
      <c r="CH75" s="49">
        <v>2</v>
      </c>
      <c r="CI75" s="49">
        <v>0.4</v>
      </c>
      <c r="CJ75" s="49">
        <v>2</v>
      </c>
      <c r="CK75" s="49">
        <v>0.4</v>
      </c>
      <c r="CL75" s="49">
        <v>0.5</v>
      </c>
      <c r="CM75" s="49">
        <v>0.10000000000000002</v>
      </c>
      <c r="CN75" s="49">
        <v>0.1</v>
      </c>
      <c r="CO75" s="49">
        <v>2.4000000000000002E-3</v>
      </c>
      <c r="CP75" s="49">
        <v>0.5</v>
      </c>
      <c r="CQ75" s="49">
        <v>0.1</v>
      </c>
      <c r="CR75" s="49">
        <v>3.5</v>
      </c>
      <c r="CS75" s="49">
        <v>0.3</v>
      </c>
      <c r="CT75" s="49">
        <v>6.1</v>
      </c>
      <c r="CU75" s="49">
        <v>1</v>
      </c>
      <c r="CV75" s="49">
        <v>13.700000000000001</v>
      </c>
      <c r="CW75" s="49">
        <v>2.6715</v>
      </c>
      <c r="CX75" s="49">
        <v>6.5</v>
      </c>
      <c r="CY75" s="49">
        <v>1.3000000000000003</v>
      </c>
      <c r="CZ75" s="47">
        <f t="shared" si="14"/>
        <v>983.0999999999998</v>
      </c>
      <c r="DA75" s="47">
        <f t="shared" si="14"/>
        <v>205.89390000000006</v>
      </c>
    </row>
    <row r="76" spans="1:105" ht="13.5" thickBot="1">
      <c r="A76" s="33" t="s">
        <v>47</v>
      </c>
      <c r="B76" s="49">
        <v>2.8000000000000003</v>
      </c>
      <c r="C76" s="49">
        <v>0.30434782608695649</v>
      </c>
      <c r="D76" s="49">
        <v>12.2</v>
      </c>
      <c r="E76" s="49">
        <v>8.4</v>
      </c>
      <c r="F76" s="49">
        <v>8.1999999999999993</v>
      </c>
      <c r="G76" s="49">
        <v>0.17393939393939398</v>
      </c>
      <c r="H76" s="49">
        <v>0.1</v>
      </c>
      <c r="I76" s="49">
        <v>0.05</v>
      </c>
      <c r="J76" s="49">
        <v>3.3999999999999995</v>
      </c>
      <c r="K76" s="49">
        <v>0.9</v>
      </c>
      <c r="L76" s="49">
        <v>14</v>
      </c>
      <c r="M76" s="49">
        <v>0.42000000000000004</v>
      </c>
      <c r="N76" s="49">
        <v>51</v>
      </c>
      <c r="O76" s="49">
        <v>35.700000000000003</v>
      </c>
      <c r="P76" s="49">
        <v>4.0999999999999996</v>
      </c>
      <c r="Q76" s="49">
        <v>1.2</v>
      </c>
      <c r="R76" s="49">
        <v>17.600000000000001</v>
      </c>
      <c r="S76" s="49">
        <v>0.37333333333333346</v>
      </c>
      <c r="T76" s="49">
        <v>1153.8000000000002</v>
      </c>
      <c r="U76" s="49">
        <v>24.474545454545463</v>
      </c>
      <c r="V76" s="49">
        <v>32.9</v>
      </c>
      <c r="W76" s="49">
        <v>5.36</v>
      </c>
      <c r="X76" s="49">
        <v>8.5</v>
      </c>
      <c r="Y76" s="49">
        <v>2.5499999999999998</v>
      </c>
      <c r="Z76" s="49">
        <v>15</v>
      </c>
      <c r="AA76" s="49">
        <v>3</v>
      </c>
      <c r="AB76" s="49">
        <v>7.1</v>
      </c>
      <c r="AC76" s="49">
        <v>0.7</v>
      </c>
      <c r="AD76" s="49">
        <v>11.299999999999999</v>
      </c>
      <c r="AE76" s="49">
        <v>2.0339999999999998</v>
      </c>
      <c r="AF76" s="49">
        <v>8.5</v>
      </c>
      <c r="AG76" s="49">
        <v>0.85</v>
      </c>
      <c r="AH76" s="49">
        <v>10.4</v>
      </c>
      <c r="AI76" s="49">
        <v>0.49</v>
      </c>
      <c r="AJ76" s="49">
        <v>0.1</v>
      </c>
      <c r="AK76" s="49">
        <v>7.1428571428571426E-3</v>
      </c>
      <c r="AL76" s="49">
        <v>5</v>
      </c>
      <c r="AM76" s="49">
        <v>1.6</v>
      </c>
      <c r="AN76" s="49">
        <v>0</v>
      </c>
      <c r="AO76" s="49">
        <v>0</v>
      </c>
      <c r="AP76" s="49">
        <v>34.900000000000006</v>
      </c>
      <c r="AQ76" s="49">
        <v>6</v>
      </c>
      <c r="AR76" s="49">
        <v>15.8</v>
      </c>
      <c r="AS76" s="49">
        <v>5.2666666666666666</v>
      </c>
      <c r="AT76" s="49">
        <v>0.1</v>
      </c>
      <c r="AU76" s="49">
        <v>2.6000000000000002E-2</v>
      </c>
      <c r="AV76" s="49">
        <v>72.300000000000011</v>
      </c>
      <c r="AW76" s="49">
        <v>13</v>
      </c>
      <c r="AX76" s="49">
        <v>10</v>
      </c>
      <c r="AY76" s="49">
        <v>50</v>
      </c>
      <c r="AZ76" s="49">
        <v>0</v>
      </c>
      <c r="BA76" s="49">
        <v>0</v>
      </c>
      <c r="BB76" s="49">
        <v>0.1</v>
      </c>
      <c r="BC76" s="49">
        <v>0.05</v>
      </c>
      <c r="BD76" s="49">
        <v>13.4</v>
      </c>
      <c r="BE76" s="49">
        <v>6.7</v>
      </c>
      <c r="BF76" s="49">
        <v>14.1</v>
      </c>
      <c r="BG76" s="49">
        <v>7.05</v>
      </c>
      <c r="BH76" s="49">
        <v>0</v>
      </c>
      <c r="BI76" s="49">
        <v>0</v>
      </c>
      <c r="BJ76" s="49">
        <v>4.8</v>
      </c>
      <c r="BK76" s="49">
        <v>2.4</v>
      </c>
      <c r="BL76" s="49">
        <v>6.2</v>
      </c>
      <c r="BM76" s="49">
        <v>1.7</v>
      </c>
      <c r="BN76" s="49">
        <v>5.6999999999999993</v>
      </c>
      <c r="BO76" s="49">
        <v>2.2799999999999998</v>
      </c>
      <c r="BP76" s="49">
        <v>9.5</v>
      </c>
      <c r="BQ76" s="49">
        <v>1.425</v>
      </c>
      <c r="BR76" s="49">
        <v>0.1</v>
      </c>
      <c r="BS76" s="49">
        <v>4.0000000000000008E-2</v>
      </c>
      <c r="BT76" s="49">
        <v>0</v>
      </c>
      <c r="BU76" s="49">
        <v>0</v>
      </c>
      <c r="BV76" s="49">
        <v>5.5</v>
      </c>
      <c r="BW76" s="49">
        <v>4</v>
      </c>
      <c r="BX76" s="49">
        <v>2.4</v>
      </c>
      <c r="BY76" s="49">
        <v>0.96000000000000019</v>
      </c>
      <c r="BZ76" s="49">
        <v>63.8</v>
      </c>
      <c r="CA76" s="49">
        <v>25.520000000000003</v>
      </c>
      <c r="CB76" s="49">
        <v>37.200000000000003</v>
      </c>
      <c r="CC76" s="49">
        <v>0.5</v>
      </c>
      <c r="CD76" s="49">
        <v>2.2000000000000002</v>
      </c>
      <c r="CE76" s="49">
        <v>8.8000000000000009E-2</v>
      </c>
      <c r="CF76" s="49">
        <v>3.4000000000000004</v>
      </c>
      <c r="CG76" s="49">
        <v>1.1333333333333333</v>
      </c>
      <c r="CH76" s="49">
        <v>7.4</v>
      </c>
      <c r="CI76" s="49">
        <v>2.9600000000000004</v>
      </c>
      <c r="CJ76" s="49">
        <v>6</v>
      </c>
      <c r="CK76" s="49">
        <v>2.4000000000000004</v>
      </c>
      <c r="CL76" s="49">
        <v>1.4000000000000001</v>
      </c>
      <c r="CM76" s="49">
        <v>1</v>
      </c>
      <c r="CN76" s="49">
        <v>12</v>
      </c>
      <c r="CO76" s="49">
        <v>4.8000000000000007</v>
      </c>
      <c r="CP76" s="49">
        <v>39.799999999999997</v>
      </c>
      <c r="CQ76" s="49">
        <v>5.5720000000000001</v>
      </c>
      <c r="CR76" s="49">
        <v>5.8999999999999995</v>
      </c>
      <c r="CS76" s="49">
        <v>2.4</v>
      </c>
      <c r="CT76" s="49">
        <v>32.5</v>
      </c>
      <c r="CU76" s="49">
        <v>1</v>
      </c>
      <c r="CV76" s="49">
        <v>5.6999999999999993</v>
      </c>
      <c r="CW76" s="49">
        <v>0.79799999999999993</v>
      </c>
      <c r="CX76" s="49">
        <v>54.2</v>
      </c>
      <c r="CY76" s="49">
        <v>7.588000000000001</v>
      </c>
      <c r="CZ76" s="47">
        <f t="shared" si="14"/>
        <v>1832.4000000000005</v>
      </c>
      <c r="DA76" s="47">
        <f t="shared" si="14"/>
        <v>245.24430886504803</v>
      </c>
    </row>
    <row r="77" spans="1:105" ht="13.5" thickBot="1">
      <c r="A77" s="33" t="s">
        <v>48</v>
      </c>
      <c r="B77" s="49">
        <v>0</v>
      </c>
      <c r="C77" s="49">
        <v>0</v>
      </c>
      <c r="D77" s="49">
        <v>0</v>
      </c>
      <c r="E77" s="49">
        <v>0</v>
      </c>
      <c r="F77" s="49">
        <v>0</v>
      </c>
      <c r="G77" s="49">
        <v>0</v>
      </c>
      <c r="H77" s="49">
        <v>0.1</v>
      </c>
      <c r="I77" s="49">
        <v>1.0000000000000002E-2</v>
      </c>
      <c r="J77" s="49">
        <v>0.3</v>
      </c>
      <c r="K77" s="49">
        <v>3.0000000000000006E-2</v>
      </c>
      <c r="L77" s="49">
        <v>1.1000000000000001</v>
      </c>
      <c r="M77" s="49">
        <v>0.11000000000000003</v>
      </c>
      <c r="N77" s="49">
        <v>2.9</v>
      </c>
      <c r="O77" s="49">
        <v>3</v>
      </c>
      <c r="P77" s="49">
        <v>0</v>
      </c>
      <c r="Q77" s="49">
        <v>0</v>
      </c>
      <c r="R77" s="49">
        <v>0</v>
      </c>
      <c r="S77" s="49">
        <v>0</v>
      </c>
      <c r="T77" s="49">
        <v>0.1</v>
      </c>
      <c r="U77" s="49">
        <v>1.0000000000000002E-2</v>
      </c>
      <c r="V77" s="49">
        <v>0</v>
      </c>
      <c r="W77" s="49">
        <v>0</v>
      </c>
      <c r="X77" s="49">
        <v>0</v>
      </c>
      <c r="Y77" s="49">
        <v>0</v>
      </c>
      <c r="Z77" s="49">
        <v>0.1</v>
      </c>
      <c r="AA77" s="49">
        <v>1.0000000000000002E-2</v>
      </c>
      <c r="AB77" s="49">
        <v>0</v>
      </c>
      <c r="AC77" s="49">
        <v>0</v>
      </c>
      <c r="AD77" s="49">
        <v>0</v>
      </c>
      <c r="AE77" s="49">
        <v>0</v>
      </c>
      <c r="AF77" s="49">
        <v>0.70000000000000007</v>
      </c>
      <c r="AG77" s="49">
        <v>7.0000000000000007E-2</v>
      </c>
      <c r="AH77" s="49">
        <v>0</v>
      </c>
      <c r="AI77" s="49">
        <v>0</v>
      </c>
      <c r="AJ77" s="49">
        <v>0</v>
      </c>
      <c r="AK77" s="49">
        <v>0</v>
      </c>
      <c r="AL77" s="49">
        <v>0.8</v>
      </c>
      <c r="AM77" s="49">
        <v>8.0000000000000016E-2</v>
      </c>
      <c r="AN77" s="49">
        <v>0</v>
      </c>
      <c r="AO77" s="49">
        <v>0</v>
      </c>
      <c r="AP77" s="49">
        <v>0.8</v>
      </c>
      <c r="AQ77" s="49">
        <v>8.0000000000000016E-2</v>
      </c>
      <c r="AR77" s="49">
        <v>0.3</v>
      </c>
      <c r="AS77" s="49">
        <v>0.03</v>
      </c>
      <c r="AT77" s="49">
        <v>0</v>
      </c>
      <c r="AU77" s="49">
        <v>0</v>
      </c>
      <c r="AV77" s="49">
        <v>0</v>
      </c>
      <c r="AW77" s="49">
        <v>0</v>
      </c>
      <c r="AX77" s="49">
        <v>0</v>
      </c>
      <c r="AY77" s="49">
        <v>0</v>
      </c>
      <c r="AZ77" s="49">
        <v>0</v>
      </c>
      <c r="BA77" s="49">
        <v>0</v>
      </c>
      <c r="BB77" s="49">
        <v>0</v>
      </c>
      <c r="BC77" s="49">
        <v>0</v>
      </c>
      <c r="BD77" s="49">
        <v>0.4</v>
      </c>
      <c r="BE77" s="49">
        <v>4.0000000000000008E-2</v>
      </c>
      <c r="BF77" s="49">
        <v>0</v>
      </c>
      <c r="BG77" s="49">
        <v>0</v>
      </c>
      <c r="BH77" s="49">
        <v>0</v>
      </c>
      <c r="BI77" s="49">
        <v>0</v>
      </c>
      <c r="BJ77" s="49">
        <v>0</v>
      </c>
      <c r="BK77" s="49">
        <v>0</v>
      </c>
      <c r="BL77" s="49">
        <v>0.4</v>
      </c>
      <c r="BM77" s="49">
        <v>4.0000000000000008E-2</v>
      </c>
      <c r="BN77" s="49">
        <v>148</v>
      </c>
      <c r="BO77" s="49">
        <v>30</v>
      </c>
      <c r="BP77" s="49">
        <v>0.5</v>
      </c>
      <c r="BQ77" s="49">
        <v>5.000000000000001E-2</v>
      </c>
      <c r="BR77" s="49">
        <v>0</v>
      </c>
      <c r="BS77" s="49">
        <v>0</v>
      </c>
      <c r="BT77" s="49">
        <v>0</v>
      </c>
      <c r="BU77" s="49">
        <v>0</v>
      </c>
      <c r="BV77" s="49">
        <v>0.1</v>
      </c>
      <c r="BW77" s="49">
        <v>1.0000000000000002E-2</v>
      </c>
      <c r="BX77" s="49">
        <v>0</v>
      </c>
      <c r="BY77" s="49">
        <v>0</v>
      </c>
      <c r="BZ77" s="49">
        <v>0</v>
      </c>
      <c r="CA77" s="49">
        <v>0</v>
      </c>
      <c r="CB77" s="49">
        <v>0.2</v>
      </c>
      <c r="CC77" s="49">
        <v>2.0000000000000004E-2</v>
      </c>
      <c r="CD77" s="49">
        <v>0.1</v>
      </c>
      <c r="CE77" s="49">
        <v>1.0000000000000002E-2</v>
      </c>
      <c r="CF77" s="49">
        <v>0.60000000000000009</v>
      </c>
      <c r="CG77" s="49">
        <v>6.0000000000000005E-2</v>
      </c>
      <c r="CH77" s="49">
        <v>1.5</v>
      </c>
      <c r="CI77" s="49">
        <v>0.15</v>
      </c>
      <c r="CJ77" s="49">
        <v>0.5</v>
      </c>
      <c r="CK77" s="49">
        <v>0.05</v>
      </c>
      <c r="CL77" s="49">
        <v>0</v>
      </c>
      <c r="CM77" s="49">
        <v>0</v>
      </c>
      <c r="CN77" s="49">
        <v>0</v>
      </c>
      <c r="CO77" s="49">
        <v>0</v>
      </c>
      <c r="CP77" s="49">
        <v>0.89999999999999991</v>
      </c>
      <c r="CQ77" s="49">
        <v>0.09</v>
      </c>
      <c r="CR77" s="49">
        <v>15</v>
      </c>
      <c r="CS77" s="49">
        <v>5</v>
      </c>
      <c r="CT77" s="49">
        <v>21.5</v>
      </c>
      <c r="CU77" s="49">
        <v>1.5693430656934306</v>
      </c>
      <c r="CV77" s="49">
        <v>13</v>
      </c>
      <c r="CW77" s="49">
        <v>2.583333333333333</v>
      </c>
      <c r="CX77" s="49">
        <v>69.300000000000011</v>
      </c>
      <c r="CY77" s="49">
        <v>13.771153846153846</v>
      </c>
      <c r="CZ77" s="47">
        <f t="shared" si="14"/>
        <v>279.2</v>
      </c>
      <c r="DA77" s="47">
        <f t="shared" si="14"/>
        <v>56.873830245180606</v>
      </c>
    </row>
    <row r="78" spans="1:105" ht="13.5" thickBot="1">
      <c r="A78" s="33" t="s">
        <v>49</v>
      </c>
      <c r="B78" s="49">
        <v>6</v>
      </c>
      <c r="C78" s="49">
        <v>1</v>
      </c>
      <c r="D78" s="49">
        <v>0</v>
      </c>
      <c r="E78" s="49">
        <v>0</v>
      </c>
      <c r="F78" s="49">
        <v>0</v>
      </c>
      <c r="G78" s="49">
        <v>0</v>
      </c>
      <c r="H78" s="49">
        <v>0</v>
      </c>
      <c r="I78" s="49">
        <v>0</v>
      </c>
      <c r="J78" s="49">
        <v>0</v>
      </c>
      <c r="K78" s="49">
        <v>0</v>
      </c>
      <c r="L78" s="49">
        <v>15.600000000000001</v>
      </c>
      <c r="M78" s="49">
        <v>0.15600000000000003</v>
      </c>
      <c r="N78" s="49">
        <v>18.399999999999999</v>
      </c>
      <c r="O78" s="49">
        <v>7.6E-3</v>
      </c>
      <c r="P78" s="49">
        <v>0</v>
      </c>
      <c r="Q78" s="49">
        <v>0</v>
      </c>
      <c r="R78" s="49">
        <v>0</v>
      </c>
      <c r="S78" s="49">
        <v>0</v>
      </c>
      <c r="T78" s="49">
        <v>0.1</v>
      </c>
      <c r="U78" s="49">
        <v>1E-3</v>
      </c>
      <c r="V78" s="49">
        <v>0</v>
      </c>
      <c r="W78" s="49">
        <v>0</v>
      </c>
      <c r="X78" s="49">
        <v>5</v>
      </c>
      <c r="Y78" s="49">
        <v>0.05</v>
      </c>
      <c r="Z78" s="49">
        <v>5452</v>
      </c>
      <c r="AA78" s="49">
        <v>4</v>
      </c>
      <c r="AB78" s="49">
        <v>16.7</v>
      </c>
      <c r="AC78" s="49">
        <v>0.16700000000000001</v>
      </c>
      <c r="AD78" s="49">
        <v>0</v>
      </c>
      <c r="AE78" s="49">
        <v>0</v>
      </c>
      <c r="AF78" s="49">
        <v>0</v>
      </c>
      <c r="AG78" s="49">
        <v>0</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2.3000000000000003</v>
      </c>
      <c r="BY78" s="49">
        <v>2.3000000000000003E-2</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0.8</v>
      </c>
      <c r="CQ78" s="49">
        <v>8.0000000000000002E-3</v>
      </c>
      <c r="CR78" s="49">
        <v>0</v>
      </c>
      <c r="CS78" s="49">
        <v>0</v>
      </c>
      <c r="CT78" s="49">
        <v>0</v>
      </c>
      <c r="CU78" s="49">
        <v>0</v>
      </c>
      <c r="CV78" s="49">
        <v>0</v>
      </c>
      <c r="CW78" s="49">
        <v>0</v>
      </c>
      <c r="CX78" s="49">
        <v>0</v>
      </c>
      <c r="CY78" s="49">
        <v>0</v>
      </c>
      <c r="CZ78" s="47">
        <f t="shared" si="14"/>
        <v>5516.9000000000005</v>
      </c>
      <c r="DA78" s="47">
        <f t="shared" si="14"/>
        <v>5.4125999999999994</v>
      </c>
    </row>
    <row r="79" spans="1:105" ht="13.5" thickBot="1">
      <c r="A79" s="33" t="s">
        <v>50</v>
      </c>
      <c r="B79" s="49">
        <v>9.5</v>
      </c>
      <c r="C79" s="49">
        <v>2.6172499999999999</v>
      </c>
      <c r="D79" s="49">
        <v>53</v>
      </c>
      <c r="E79" s="49">
        <v>7.95</v>
      </c>
      <c r="F79" s="49">
        <v>121.10000000000001</v>
      </c>
      <c r="G79" s="49">
        <v>35.119</v>
      </c>
      <c r="H79" s="49">
        <v>156.30000000000001</v>
      </c>
      <c r="I79" s="49">
        <v>0.12843056696795402</v>
      </c>
      <c r="J79" s="49">
        <v>59.699999999999996</v>
      </c>
      <c r="K79" s="49">
        <v>8</v>
      </c>
      <c r="L79" s="49">
        <v>59.5</v>
      </c>
      <c r="M79" s="49">
        <v>6</v>
      </c>
      <c r="N79" s="49">
        <v>277.10000000000002</v>
      </c>
      <c r="O79" s="49">
        <v>41.695999999999991</v>
      </c>
      <c r="P79" s="49">
        <v>124.39999999999999</v>
      </c>
      <c r="Q79" s="49">
        <v>9</v>
      </c>
      <c r="R79" s="49">
        <v>1039.8999999999999</v>
      </c>
      <c r="S79" s="49">
        <v>100</v>
      </c>
      <c r="T79" s="49">
        <v>3072.9</v>
      </c>
      <c r="U79" s="49">
        <v>430.20600000000007</v>
      </c>
      <c r="V79" s="49">
        <v>74.2</v>
      </c>
      <c r="W79" s="49">
        <v>3.37</v>
      </c>
      <c r="X79" s="49">
        <v>48.000000000000007</v>
      </c>
      <c r="Y79" s="49">
        <v>6.72</v>
      </c>
      <c r="Z79" s="49">
        <v>1252</v>
      </c>
      <c r="AA79" s="49">
        <v>150</v>
      </c>
      <c r="AB79" s="49">
        <v>213</v>
      </c>
      <c r="AC79" s="49">
        <v>21</v>
      </c>
      <c r="AD79" s="49">
        <v>647.90000000000009</v>
      </c>
      <c r="AE79" s="49">
        <v>83.177850051352294</v>
      </c>
      <c r="AF79" s="49">
        <v>381.50000000000006</v>
      </c>
      <c r="AG79" s="49">
        <v>25</v>
      </c>
      <c r="AH79" s="49">
        <v>81.300000000000011</v>
      </c>
      <c r="AI79" s="49">
        <v>5</v>
      </c>
      <c r="AJ79" s="49">
        <v>1</v>
      </c>
      <c r="AK79" s="49">
        <v>0.2</v>
      </c>
      <c r="AL79" s="49">
        <v>52.400000000000006</v>
      </c>
      <c r="AM79" s="49">
        <v>4.5</v>
      </c>
      <c r="AN79" s="49">
        <v>26.8</v>
      </c>
      <c r="AO79" s="49">
        <v>14</v>
      </c>
      <c r="AP79" s="49">
        <v>431.20000000000005</v>
      </c>
      <c r="AQ79" s="49">
        <v>61</v>
      </c>
      <c r="AR79" s="49">
        <v>81.500000000000028</v>
      </c>
      <c r="AS79" s="49">
        <v>12.225000000000003</v>
      </c>
      <c r="AT79" s="49">
        <v>88.700000000000017</v>
      </c>
      <c r="AU79" s="49">
        <v>16</v>
      </c>
      <c r="AV79" s="49">
        <v>1544</v>
      </c>
      <c r="AW79" s="49">
        <v>435</v>
      </c>
      <c r="AX79" s="49">
        <v>0.1</v>
      </c>
      <c r="AY79" s="49">
        <v>1.4999999999999999E-2</v>
      </c>
      <c r="AZ79" s="49">
        <v>0</v>
      </c>
      <c r="BA79" s="49">
        <v>0</v>
      </c>
      <c r="BB79" s="49">
        <v>0</v>
      </c>
      <c r="BC79" s="49">
        <v>0</v>
      </c>
      <c r="BD79" s="49">
        <v>1.5</v>
      </c>
      <c r="BE79" s="49">
        <v>0.22499999999999998</v>
      </c>
      <c r="BF79" s="49">
        <v>55.300000000000011</v>
      </c>
      <c r="BG79" s="49">
        <v>8.276190476190477</v>
      </c>
      <c r="BH79" s="49">
        <v>86</v>
      </c>
      <c r="BI79" s="49">
        <v>12.870748299319727</v>
      </c>
      <c r="BJ79" s="49">
        <v>0.8</v>
      </c>
      <c r="BK79" s="49">
        <v>0.1197278911564626</v>
      </c>
      <c r="BL79" s="49">
        <v>148</v>
      </c>
      <c r="BM79" s="49">
        <v>28</v>
      </c>
      <c r="BN79" s="49">
        <v>32.1</v>
      </c>
      <c r="BO79" s="49">
        <v>7.1009090909090915</v>
      </c>
      <c r="BP79" s="49">
        <v>36</v>
      </c>
      <c r="BQ79" s="49">
        <v>5.4</v>
      </c>
      <c r="BR79" s="49">
        <v>19.5</v>
      </c>
      <c r="BS79" s="49">
        <v>2.9249999999999998</v>
      </c>
      <c r="BT79" s="49">
        <v>0.1</v>
      </c>
      <c r="BU79" s="49">
        <v>1.4999999999999999E-2</v>
      </c>
      <c r="BV79" s="49">
        <v>20.300000000000004</v>
      </c>
      <c r="BW79" s="49">
        <v>3.0450000000000004</v>
      </c>
      <c r="BX79" s="49">
        <v>22.3</v>
      </c>
      <c r="BY79" s="49">
        <v>20</v>
      </c>
      <c r="BZ79" s="49">
        <v>40.200000000000017</v>
      </c>
      <c r="CA79" s="49">
        <v>6.030000000000002</v>
      </c>
      <c r="CB79" s="49">
        <v>85.600000000000009</v>
      </c>
      <c r="CC79" s="49">
        <v>1</v>
      </c>
      <c r="CD79" s="49">
        <v>3.7</v>
      </c>
      <c r="CE79" s="49">
        <v>0.55500000000000005</v>
      </c>
      <c r="CF79" s="49">
        <v>26</v>
      </c>
      <c r="CG79" s="49">
        <v>2.5870646766169152</v>
      </c>
      <c r="CH79" s="49">
        <v>0.5</v>
      </c>
      <c r="CI79" s="49">
        <v>7.4999999999999997E-2</v>
      </c>
      <c r="CJ79" s="49">
        <v>1.9</v>
      </c>
      <c r="CK79" s="49">
        <v>0.28499999999999998</v>
      </c>
      <c r="CL79" s="49">
        <v>0.99999999999999989</v>
      </c>
      <c r="CM79" s="49">
        <v>1</v>
      </c>
      <c r="CN79" s="49">
        <v>2</v>
      </c>
      <c r="CO79" s="49">
        <v>0.4</v>
      </c>
      <c r="CP79" s="49">
        <v>0.4</v>
      </c>
      <c r="CQ79" s="49">
        <v>8.0000000000000016E-2</v>
      </c>
      <c r="CR79" s="49">
        <v>5.3000000000000007</v>
      </c>
      <c r="CS79" s="49">
        <v>2</v>
      </c>
      <c r="CT79" s="49">
        <v>8.4</v>
      </c>
      <c r="CU79" s="49">
        <v>1.26</v>
      </c>
      <c r="CV79" s="49">
        <v>76.7</v>
      </c>
      <c r="CW79" s="49">
        <v>11.505000000000001</v>
      </c>
      <c r="CX79" s="49">
        <v>19</v>
      </c>
      <c r="CY79" s="49">
        <v>2.85</v>
      </c>
      <c r="CZ79" s="47">
        <f t="shared" si="14"/>
        <v>10589.6</v>
      </c>
      <c r="DA79" s="47">
        <f t="shared" si="14"/>
        <v>1595.5291710525134</v>
      </c>
    </row>
    <row r="80" spans="1:105" ht="13.5" thickBot="1">
      <c r="A80" s="33" t="s">
        <v>51</v>
      </c>
      <c r="B80" s="49">
        <v>2.6</v>
      </c>
      <c r="C80" s="49">
        <v>0.21666666666666667</v>
      </c>
      <c r="D80" s="49">
        <v>7.6</v>
      </c>
      <c r="E80" s="49">
        <v>7.6</v>
      </c>
      <c r="F80" s="49">
        <v>13.799999999999999</v>
      </c>
      <c r="G80" s="49">
        <v>4.7210526315789467</v>
      </c>
      <c r="H80" s="49">
        <v>2.3000000000000003</v>
      </c>
      <c r="I80" s="49">
        <v>0.25555555555555559</v>
      </c>
      <c r="J80" s="49">
        <v>105.19999999999999</v>
      </c>
      <c r="K80" s="49">
        <v>40.700000000000003</v>
      </c>
      <c r="L80" s="49">
        <v>48</v>
      </c>
      <c r="M80" s="49">
        <v>17</v>
      </c>
      <c r="N80" s="49">
        <v>124.50000000000001</v>
      </c>
      <c r="O80" s="49">
        <v>142.375</v>
      </c>
      <c r="P80" s="49">
        <v>22.599999999999998</v>
      </c>
      <c r="Q80" s="49">
        <v>7.7315789473684209</v>
      </c>
      <c r="R80" s="49">
        <v>17.100000000000001</v>
      </c>
      <c r="S80" s="49">
        <v>5.8500000000000005</v>
      </c>
      <c r="T80" s="49">
        <v>658.00000000000011</v>
      </c>
      <c r="U80" s="49">
        <v>225.10526315789477</v>
      </c>
      <c r="V80" s="49">
        <v>35.299999999999997</v>
      </c>
      <c r="W80" s="49">
        <v>3.5</v>
      </c>
      <c r="X80" s="49">
        <v>46</v>
      </c>
      <c r="Y80" s="49">
        <v>13.8</v>
      </c>
      <c r="Z80" s="49">
        <v>102.2</v>
      </c>
      <c r="AA80" s="49">
        <v>13</v>
      </c>
      <c r="AB80" s="49">
        <v>56.5</v>
      </c>
      <c r="AC80" s="49">
        <v>28.25</v>
      </c>
      <c r="AD80" s="49">
        <v>14</v>
      </c>
      <c r="AE80" s="49">
        <v>7</v>
      </c>
      <c r="AF80" s="49">
        <v>22.400000000000002</v>
      </c>
      <c r="AG80" s="49">
        <v>11.200000000000001</v>
      </c>
      <c r="AH80" s="49">
        <v>10.5</v>
      </c>
      <c r="AI80" s="49">
        <v>0.16</v>
      </c>
      <c r="AJ80" s="49">
        <v>0.6</v>
      </c>
      <c r="AK80" s="49">
        <v>0.15</v>
      </c>
      <c r="AL80" s="49">
        <v>7.4</v>
      </c>
      <c r="AM80" s="49">
        <v>1.63</v>
      </c>
      <c r="AN80" s="49">
        <v>8.1000000000000014</v>
      </c>
      <c r="AO80" s="49">
        <v>3</v>
      </c>
      <c r="AP80" s="49">
        <v>61</v>
      </c>
      <c r="AQ80" s="49">
        <v>8.5</v>
      </c>
      <c r="AR80" s="49">
        <v>3.7</v>
      </c>
      <c r="AS80" s="49">
        <v>5.1424397370343329E-2</v>
      </c>
      <c r="AT80" s="49">
        <v>16.100000000000001</v>
      </c>
      <c r="AU80" s="49">
        <v>4</v>
      </c>
      <c r="AV80" s="49">
        <v>27</v>
      </c>
      <c r="AW80" s="49">
        <v>10</v>
      </c>
      <c r="AX80" s="49">
        <v>1.5</v>
      </c>
      <c r="AY80" s="49">
        <v>0.5</v>
      </c>
      <c r="AZ80" s="49">
        <v>11.100000000000001</v>
      </c>
      <c r="BA80" s="49">
        <v>3.7</v>
      </c>
      <c r="BB80" s="49">
        <v>0</v>
      </c>
      <c r="BC80" s="49">
        <v>0</v>
      </c>
      <c r="BD80" s="49">
        <v>2</v>
      </c>
      <c r="BE80" s="49">
        <v>0.66666666666666663</v>
      </c>
      <c r="BF80" s="49">
        <v>83.5</v>
      </c>
      <c r="BG80" s="49">
        <v>10.168010766806724</v>
      </c>
      <c r="BH80" s="49">
        <v>19</v>
      </c>
      <c r="BI80" s="49">
        <v>2.85</v>
      </c>
      <c r="BJ80" s="49">
        <v>9.6</v>
      </c>
      <c r="BK80" s="49">
        <v>1.4399999999999997</v>
      </c>
      <c r="BL80" s="49">
        <v>62.9</v>
      </c>
      <c r="BM80" s="49">
        <v>69.888888888888886</v>
      </c>
      <c r="BN80" s="49">
        <v>2.3000000000000003</v>
      </c>
      <c r="BO80" s="49">
        <v>0.34500000000000003</v>
      </c>
      <c r="BP80" s="49">
        <v>205.9</v>
      </c>
      <c r="BQ80" s="49">
        <v>18.5</v>
      </c>
      <c r="BR80" s="49">
        <v>1.1000000000000001</v>
      </c>
      <c r="BS80" s="49">
        <v>0.16500000000000001</v>
      </c>
      <c r="BT80" s="49">
        <v>0</v>
      </c>
      <c r="BU80" s="49">
        <v>0</v>
      </c>
      <c r="BV80" s="49">
        <v>1.1000000000000001</v>
      </c>
      <c r="BW80" s="49">
        <v>6.8750000000000006E-2</v>
      </c>
      <c r="BX80" s="49">
        <v>4</v>
      </c>
      <c r="BY80" s="49">
        <v>0.6</v>
      </c>
      <c r="BZ80" s="49">
        <v>16.399999999999999</v>
      </c>
      <c r="CA80" s="49">
        <v>2.4599999999999995</v>
      </c>
      <c r="CB80" s="49">
        <v>1.4000000000000001</v>
      </c>
      <c r="CC80" s="49">
        <v>0.21000000000000002</v>
      </c>
      <c r="CD80" s="49">
        <v>0.8</v>
      </c>
      <c r="CE80" s="49">
        <v>0.16000000000000003</v>
      </c>
      <c r="CF80" s="49">
        <v>8.9</v>
      </c>
      <c r="CG80" s="49">
        <v>2.9666666666666668</v>
      </c>
      <c r="CH80" s="49">
        <v>3.7</v>
      </c>
      <c r="CI80" s="49">
        <v>0.4</v>
      </c>
      <c r="CJ80" s="49">
        <v>11.7</v>
      </c>
      <c r="CK80" s="49">
        <v>2.34</v>
      </c>
      <c r="CL80" s="49">
        <v>5.7000000000000011</v>
      </c>
      <c r="CM80" s="49">
        <v>1.1400000000000003</v>
      </c>
      <c r="CN80" s="49">
        <v>25</v>
      </c>
      <c r="CO80" s="49">
        <v>5</v>
      </c>
      <c r="CP80" s="49">
        <v>39.5</v>
      </c>
      <c r="CQ80" s="49">
        <v>7.5999999999999979</v>
      </c>
      <c r="CR80" s="49">
        <v>37</v>
      </c>
      <c r="CS80" s="49">
        <v>1</v>
      </c>
      <c r="CT80" s="49">
        <v>3.3000000000000003</v>
      </c>
      <c r="CU80" s="49">
        <v>0.66000000000000014</v>
      </c>
      <c r="CV80" s="49">
        <v>20</v>
      </c>
      <c r="CW80" s="49">
        <v>0.1475276190476191</v>
      </c>
      <c r="CX80" s="49">
        <v>12.2</v>
      </c>
      <c r="CY80" s="49">
        <v>2.44</v>
      </c>
      <c r="CZ80" s="47">
        <f t="shared" si="14"/>
        <v>2002.1000000000004</v>
      </c>
      <c r="DA80" s="47">
        <f t="shared" si="14"/>
        <v>691.21305196451158</v>
      </c>
    </row>
    <row r="81" spans="1:105" ht="13.5" thickBot="1">
      <c r="A81" s="33" t="s">
        <v>52</v>
      </c>
      <c r="B81" s="49">
        <v>0.4</v>
      </c>
      <c r="C81" s="49">
        <v>0.13999999999999999</v>
      </c>
      <c r="D81" s="49">
        <v>0.1</v>
      </c>
      <c r="E81" s="49">
        <v>3.4999999999999996E-2</v>
      </c>
      <c r="F81" s="49">
        <v>0.2</v>
      </c>
      <c r="G81" s="49">
        <v>6.9999999999999993E-2</v>
      </c>
      <c r="H81" s="49">
        <v>0.89999999999999991</v>
      </c>
      <c r="I81" s="49">
        <v>4.9999999999999996E-2</v>
      </c>
      <c r="J81" s="49">
        <v>3.8</v>
      </c>
      <c r="K81" s="49">
        <v>1.2000000000000002</v>
      </c>
      <c r="L81" s="49">
        <v>18</v>
      </c>
      <c r="M81" s="49">
        <v>35</v>
      </c>
      <c r="N81" s="49">
        <v>45.600000000000009</v>
      </c>
      <c r="O81" s="49">
        <v>22.800000000000004</v>
      </c>
      <c r="P81" s="49">
        <v>2.5</v>
      </c>
      <c r="Q81" s="49">
        <v>0.875</v>
      </c>
      <c r="R81" s="49">
        <v>1.6</v>
      </c>
      <c r="S81" s="49">
        <v>0.55999999999999994</v>
      </c>
      <c r="T81" s="49">
        <v>642.90000000000009</v>
      </c>
      <c r="U81" s="49">
        <v>225.01500000000001</v>
      </c>
      <c r="V81" s="49">
        <v>5.5</v>
      </c>
      <c r="W81" s="49">
        <v>0.4</v>
      </c>
      <c r="X81" s="49">
        <v>3.2</v>
      </c>
      <c r="Y81" s="49">
        <v>0.95199999999999996</v>
      </c>
      <c r="Z81" s="49">
        <v>0.89999999999999991</v>
      </c>
      <c r="AA81" s="49">
        <v>0.31499999999999995</v>
      </c>
      <c r="AB81" s="49">
        <v>0.3</v>
      </c>
      <c r="AC81" s="49">
        <v>0.105</v>
      </c>
      <c r="AD81" s="49">
        <v>2.8000000000000003</v>
      </c>
      <c r="AE81" s="49">
        <v>4</v>
      </c>
      <c r="AF81" s="49">
        <v>0.1</v>
      </c>
      <c r="AG81" s="49">
        <v>2.5000000000000001E-2</v>
      </c>
      <c r="AH81" s="49">
        <v>0.1</v>
      </c>
      <c r="AI81" s="49">
        <v>3.4999999999999996E-2</v>
      </c>
      <c r="AJ81" s="49">
        <v>1</v>
      </c>
      <c r="AK81" s="49">
        <v>0.3</v>
      </c>
      <c r="AL81" s="49">
        <v>1.5</v>
      </c>
      <c r="AM81" s="49">
        <v>0.5</v>
      </c>
      <c r="AN81" s="49">
        <v>0</v>
      </c>
      <c r="AO81" s="49">
        <v>0</v>
      </c>
      <c r="AP81" s="49">
        <v>8</v>
      </c>
      <c r="AQ81" s="49">
        <v>1</v>
      </c>
      <c r="AR81" s="49">
        <v>1.7000000000000002</v>
      </c>
      <c r="AS81" s="49">
        <v>0.59499999999999997</v>
      </c>
      <c r="AT81" s="49">
        <v>10</v>
      </c>
      <c r="AU81" s="49">
        <v>2</v>
      </c>
      <c r="AV81" s="49">
        <v>3</v>
      </c>
      <c r="AW81" s="49">
        <v>2.0661157024793386</v>
      </c>
      <c r="AX81" s="49">
        <v>0</v>
      </c>
      <c r="AY81" s="49">
        <v>0</v>
      </c>
      <c r="AZ81" s="49">
        <v>0.3</v>
      </c>
      <c r="BA81" s="49">
        <v>0.105</v>
      </c>
      <c r="BB81" s="49">
        <v>0.2</v>
      </c>
      <c r="BC81" s="49">
        <v>6.9999999999999993E-2</v>
      </c>
      <c r="BD81" s="49">
        <v>0.1</v>
      </c>
      <c r="BE81" s="49">
        <v>3.4999999999999996E-2</v>
      </c>
      <c r="BF81" s="49">
        <v>0.5</v>
      </c>
      <c r="BG81" s="49">
        <v>0.17499999999999999</v>
      </c>
      <c r="BH81" s="49">
        <v>0.90000000000000013</v>
      </c>
      <c r="BI81" s="49">
        <v>0.315</v>
      </c>
      <c r="BJ81" s="49">
        <v>0.1</v>
      </c>
      <c r="BK81" s="49">
        <v>3.4999999999999996E-2</v>
      </c>
      <c r="BL81" s="49">
        <v>0.3</v>
      </c>
      <c r="BM81" s="49">
        <v>0.105</v>
      </c>
      <c r="BN81" s="49">
        <v>4.0999999999999996</v>
      </c>
      <c r="BO81" s="49">
        <v>1.4349999999999998</v>
      </c>
      <c r="BP81" s="49">
        <v>18</v>
      </c>
      <c r="BQ81" s="49">
        <v>3.6</v>
      </c>
      <c r="BR81" s="49">
        <v>0.89999999999999991</v>
      </c>
      <c r="BS81" s="49">
        <v>0.31499999999999989</v>
      </c>
      <c r="BT81" s="49">
        <v>0</v>
      </c>
      <c r="BU81" s="49">
        <v>0</v>
      </c>
      <c r="BV81" s="49">
        <v>72</v>
      </c>
      <c r="BW81" s="49">
        <v>70.8</v>
      </c>
      <c r="BX81" s="49">
        <v>0.89999999999999991</v>
      </c>
      <c r="BY81" s="49">
        <v>0.31499999999999995</v>
      </c>
      <c r="BZ81" s="49">
        <v>14</v>
      </c>
      <c r="CA81" s="49">
        <v>2</v>
      </c>
      <c r="CB81" s="49">
        <v>4</v>
      </c>
      <c r="CC81" s="49">
        <v>0.80000000000000016</v>
      </c>
      <c r="CD81" s="49">
        <v>2</v>
      </c>
      <c r="CE81" s="49">
        <v>0.4</v>
      </c>
      <c r="CF81" s="49">
        <v>10.3</v>
      </c>
      <c r="CG81" s="49">
        <v>2.06</v>
      </c>
      <c r="CH81" s="49">
        <v>3</v>
      </c>
      <c r="CI81" s="49">
        <v>0.6</v>
      </c>
      <c r="CJ81" s="49">
        <v>2.7</v>
      </c>
      <c r="CK81" s="49">
        <v>0.54000000000000015</v>
      </c>
      <c r="CL81" s="49">
        <v>0.1</v>
      </c>
      <c r="CM81" s="49">
        <v>2.0000000000000004E-2</v>
      </c>
      <c r="CN81" s="49">
        <v>1</v>
      </c>
      <c r="CO81" s="49">
        <v>0.1</v>
      </c>
      <c r="CP81" s="49">
        <v>3.2</v>
      </c>
      <c r="CQ81" s="49">
        <v>0.48000000000000009</v>
      </c>
      <c r="CR81" s="49">
        <v>12</v>
      </c>
      <c r="CS81" s="49">
        <v>4</v>
      </c>
      <c r="CT81" s="49">
        <v>5</v>
      </c>
      <c r="CU81" s="49">
        <v>1.0000000000000002</v>
      </c>
      <c r="CV81" s="49">
        <v>4.5</v>
      </c>
      <c r="CW81" s="49">
        <v>0.9</v>
      </c>
      <c r="CX81" s="49">
        <v>7.5</v>
      </c>
      <c r="CY81" s="49">
        <v>0.6622340425531914</v>
      </c>
      <c r="CZ81" s="47">
        <f t="shared" si="14"/>
        <v>921.70000000000016</v>
      </c>
      <c r="DA81" s="47">
        <f t="shared" si="14"/>
        <v>388.90534974503271</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2</v>
      </c>
      <c r="CT82" s="49">
        <v>0</v>
      </c>
      <c r="CU82" s="49">
        <v>3</v>
      </c>
      <c r="CV82" s="49">
        <v>0</v>
      </c>
      <c r="CW82" s="49">
        <v>0</v>
      </c>
      <c r="CX82" s="49">
        <v>0</v>
      </c>
      <c r="CY82" s="49">
        <v>0</v>
      </c>
      <c r="CZ82" s="47">
        <f t="shared" si="14"/>
        <v>0</v>
      </c>
      <c r="DA82" s="47">
        <f t="shared" si="14"/>
        <v>5</v>
      </c>
    </row>
    <row r="83" spans="1:105" ht="13.5" thickBot="1">
      <c r="A83" s="33" t="s">
        <v>139</v>
      </c>
      <c r="B83" s="49">
        <v>0.5</v>
      </c>
      <c r="C83" s="49">
        <v>1.4999999999999999E-2</v>
      </c>
      <c r="D83" s="49">
        <v>0.70000000000000007</v>
      </c>
      <c r="E83" s="49">
        <v>0.7</v>
      </c>
      <c r="F83" s="49">
        <v>0</v>
      </c>
      <c r="G83" s="49">
        <v>0</v>
      </c>
      <c r="H83" s="49">
        <v>0</v>
      </c>
      <c r="I83" s="49">
        <v>0</v>
      </c>
      <c r="J83" s="49">
        <v>0.3</v>
      </c>
      <c r="K83" s="49">
        <v>0.10500000000000001</v>
      </c>
      <c r="L83" s="49">
        <v>1</v>
      </c>
      <c r="M83" s="49">
        <v>0.2</v>
      </c>
      <c r="N83" s="49">
        <v>20</v>
      </c>
      <c r="O83" s="49">
        <v>25</v>
      </c>
      <c r="P83" s="49">
        <v>0.89999999999999991</v>
      </c>
      <c r="Q83" s="49">
        <v>0.18</v>
      </c>
      <c r="R83" s="49">
        <v>2.7</v>
      </c>
      <c r="S83" s="49">
        <v>0.54</v>
      </c>
      <c r="T83" s="49">
        <v>2.8000000000000003</v>
      </c>
      <c r="U83" s="49">
        <v>0.56000000000000005</v>
      </c>
      <c r="V83" s="49">
        <v>4.9000000000000004</v>
      </c>
      <c r="W83" s="49">
        <v>0.98000000000000032</v>
      </c>
      <c r="X83" s="49">
        <v>5.0999999999999996</v>
      </c>
      <c r="Y83" s="49">
        <v>0.66300000000000003</v>
      </c>
      <c r="Z83" s="49">
        <v>2.1</v>
      </c>
      <c r="AA83" s="49">
        <v>0.4200000000000001</v>
      </c>
      <c r="AB83" s="49">
        <v>1</v>
      </c>
      <c r="AC83" s="49">
        <v>0.1</v>
      </c>
      <c r="AD83" s="49">
        <v>0</v>
      </c>
      <c r="AE83" s="49">
        <v>0</v>
      </c>
      <c r="AF83" s="49">
        <v>0</v>
      </c>
      <c r="AG83" s="49">
        <v>0</v>
      </c>
      <c r="AH83" s="49">
        <v>0.1</v>
      </c>
      <c r="AI83" s="49">
        <v>2.0000000000000004E-2</v>
      </c>
      <c r="AJ83" s="49">
        <v>1</v>
      </c>
      <c r="AK83" s="49">
        <v>0.15</v>
      </c>
      <c r="AL83" s="49">
        <v>1.7000000000000002</v>
      </c>
      <c r="AM83" s="49">
        <v>0.34000000000000008</v>
      </c>
      <c r="AN83" s="49">
        <v>0</v>
      </c>
      <c r="AO83" s="49">
        <v>0</v>
      </c>
      <c r="AP83" s="49">
        <v>9</v>
      </c>
      <c r="AQ83" s="49">
        <v>1</v>
      </c>
      <c r="AR83" s="49">
        <v>0.70000000000000007</v>
      </c>
      <c r="AS83" s="49">
        <v>0.13404255319148939</v>
      </c>
      <c r="AT83" s="49">
        <v>50</v>
      </c>
      <c r="AU83" s="49">
        <v>10</v>
      </c>
      <c r="AV83" s="49">
        <v>45</v>
      </c>
      <c r="AW83" s="49">
        <v>17.53508353221957</v>
      </c>
      <c r="AX83" s="49">
        <v>0</v>
      </c>
      <c r="AY83" s="49">
        <v>0</v>
      </c>
      <c r="AZ83" s="49">
        <v>0</v>
      </c>
      <c r="BA83" s="49">
        <v>0</v>
      </c>
      <c r="BB83" s="49">
        <v>0</v>
      </c>
      <c r="BC83" s="49">
        <v>0</v>
      </c>
      <c r="BD83" s="49">
        <v>0</v>
      </c>
      <c r="BE83" s="49">
        <v>0</v>
      </c>
      <c r="BF83" s="49">
        <v>0.6</v>
      </c>
      <c r="BG83" s="49">
        <v>0.18</v>
      </c>
      <c r="BH83" s="49">
        <v>0</v>
      </c>
      <c r="BI83" s="49">
        <v>0</v>
      </c>
      <c r="BJ83" s="49">
        <v>2</v>
      </c>
      <c r="BK83" s="49">
        <v>0.6</v>
      </c>
      <c r="BL83" s="49">
        <v>1</v>
      </c>
      <c r="BM83" s="49">
        <v>0.3</v>
      </c>
      <c r="BN83" s="49">
        <v>2.5</v>
      </c>
      <c r="BO83" s="49">
        <v>0.75</v>
      </c>
      <c r="BP83" s="49">
        <v>0.8</v>
      </c>
      <c r="BQ83" s="49">
        <v>0.24</v>
      </c>
      <c r="BR83" s="49">
        <v>0.3</v>
      </c>
      <c r="BS83" s="49">
        <v>0.09</v>
      </c>
      <c r="BT83" s="49">
        <v>0</v>
      </c>
      <c r="BU83" s="49">
        <v>0</v>
      </c>
      <c r="BV83" s="49">
        <v>3</v>
      </c>
      <c r="BW83" s="49">
        <v>3</v>
      </c>
      <c r="BX83" s="49">
        <v>0.1</v>
      </c>
      <c r="BY83" s="49">
        <v>0.03</v>
      </c>
      <c r="BZ83" s="49">
        <v>0.1</v>
      </c>
      <c r="CA83" s="49">
        <v>0.03</v>
      </c>
      <c r="CB83" s="49">
        <v>0.4</v>
      </c>
      <c r="CC83" s="49">
        <v>0.12</v>
      </c>
      <c r="CD83" s="49">
        <v>0.8</v>
      </c>
      <c r="CE83" s="49">
        <v>0.24</v>
      </c>
      <c r="CF83" s="49">
        <v>0.89999999999999991</v>
      </c>
      <c r="CG83" s="49">
        <v>0.26999999999999996</v>
      </c>
      <c r="CH83" s="49">
        <v>8.8000000000000007</v>
      </c>
      <c r="CI83" s="49">
        <v>2.64</v>
      </c>
      <c r="CJ83" s="49">
        <v>1.5</v>
      </c>
      <c r="CK83" s="49">
        <v>0.44999999999999996</v>
      </c>
      <c r="CL83" s="49">
        <v>0.1</v>
      </c>
      <c r="CM83" s="49">
        <v>0.03</v>
      </c>
      <c r="CN83" s="49">
        <v>0</v>
      </c>
      <c r="CO83" s="49">
        <v>0</v>
      </c>
      <c r="CP83" s="49">
        <v>0.5</v>
      </c>
      <c r="CQ83" s="49">
        <v>0.15</v>
      </c>
      <c r="CR83" s="49">
        <v>1</v>
      </c>
      <c r="CS83" s="49">
        <v>0.3</v>
      </c>
      <c r="CT83" s="49">
        <v>1.3</v>
      </c>
      <c r="CU83" s="49">
        <v>0.39</v>
      </c>
      <c r="CV83" s="49">
        <v>0.6</v>
      </c>
      <c r="CW83" s="49">
        <v>0.18</v>
      </c>
      <c r="CX83" s="49">
        <v>4.6999999999999993</v>
      </c>
      <c r="CY83" s="49">
        <v>1.4099999999999997</v>
      </c>
      <c r="CZ83" s="47">
        <f t="shared" si="14"/>
        <v>180.50000000000003</v>
      </c>
      <c r="DA83" s="47">
        <f t="shared" si="14"/>
        <v>70.04212608541107</v>
      </c>
    </row>
    <row r="84" spans="1:105" ht="13.5" thickBot="1">
      <c r="A84" s="33" t="s">
        <v>140</v>
      </c>
      <c r="B84" s="49">
        <v>23.5</v>
      </c>
      <c r="C84" s="49">
        <v>1</v>
      </c>
      <c r="D84" s="49">
        <v>5</v>
      </c>
      <c r="E84" s="49">
        <v>5</v>
      </c>
      <c r="F84" s="49">
        <v>18.899999999999999</v>
      </c>
      <c r="G84" s="49">
        <v>2.6999999999999997</v>
      </c>
      <c r="H84" s="49">
        <v>6</v>
      </c>
      <c r="I84" s="49">
        <v>0.8571428571428571</v>
      </c>
      <c r="J84" s="49">
        <v>26.3</v>
      </c>
      <c r="K84" s="49">
        <v>19.899999999999999</v>
      </c>
      <c r="L84" s="49">
        <v>17.399999999999999</v>
      </c>
      <c r="M84" s="49">
        <v>5.117647058823529</v>
      </c>
      <c r="N84" s="49">
        <v>52.800000000000004</v>
      </c>
      <c r="O84" s="49">
        <v>42.24</v>
      </c>
      <c r="P84" s="49">
        <v>15.7</v>
      </c>
      <c r="Q84" s="49">
        <v>18</v>
      </c>
      <c r="R84" s="49">
        <v>17.399999999999999</v>
      </c>
      <c r="S84" s="49">
        <v>10.44</v>
      </c>
      <c r="T84" s="49">
        <v>4.4000000000000004</v>
      </c>
      <c r="U84" s="49">
        <v>2.64</v>
      </c>
      <c r="V84" s="49">
        <v>53.2</v>
      </c>
      <c r="W84" s="49">
        <v>31.788533772652393</v>
      </c>
      <c r="X84" s="49">
        <v>13.5</v>
      </c>
      <c r="Y84" s="49">
        <v>11.9</v>
      </c>
      <c r="Z84" s="49">
        <v>80.8</v>
      </c>
      <c r="AA84" s="49">
        <v>11</v>
      </c>
      <c r="AB84" s="49">
        <v>11</v>
      </c>
      <c r="AC84" s="49">
        <v>9.9</v>
      </c>
      <c r="AD84" s="49">
        <v>15</v>
      </c>
      <c r="AE84" s="49">
        <v>6.6455696202531644</v>
      </c>
      <c r="AF84" s="49">
        <v>4.6999999999999993</v>
      </c>
      <c r="AG84" s="49">
        <v>0.5</v>
      </c>
      <c r="AH84" s="49">
        <v>10</v>
      </c>
      <c r="AI84" s="49">
        <v>1.3</v>
      </c>
      <c r="AJ84" s="49">
        <v>0.8</v>
      </c>
      <c r="AK84" s="49">
        <v>0.48</v>
      </c>
      <c r="AL84" s="49">
        <v>0</v>
      </c>
      <c r="AM84" s="49">
        <v>0</v>
      </c>
      <c r="AN84" s="49">
        <v>2</v>
      </c>
      <c r="AO84" s="49">
        <v>2</v>
      </c>
      <c r="AP84" s="49">
        <v>155</v>
      </c>
      <c r="AQ84" s="49">
        <v>84</v>
      </c>
      <c r="AR84" s="49">
        <v>39</v>
      </c>
      <c r="AS84" s="49">
        <v>9.5749999999999993</v>
      </c>
      <c r="AT84" s="49">
        <v>80.900000000000006</v>
      </c>
      <c r="AU84" s="49">
        <v>24</v>
      </c>
      <c r="AV84" s="49">
        <v>23.3</v>
      </c>
      <c r="AW84" s="49">
        <v>16.408450704225356</v>
      </c>
      <c r="AX84" s="49">
        <v>0</v>
      </c>
      <c r="AY84" s="49">
        <v>0</v>
      </c>
      <c r="AZ84" s="49">
        <v>7</v>
      </c>
      <c r="BA84" s="49">
        <v>4.9000000000000004</v>
      </c>
      <c r="BB84" s="49">
        <v>0</v>
      </c>
      <c r="BC84" s="49">
        <v>0</v>
      </c>
      <c r="BD84" s="49">
        <v>0.2</v>
      </c>
      <c r="BE84" s="49">
        <v>4.8684210526315795E-2</v>
      </c>
      <c r="BF84" s="49">
        <v>61.3</v>
      </c>
      <c r="BG84" s="49">
        <v>14.589399999999998</v>
      </c>
      <c r="BH84" s="49">
        <v>31.7</v>
      </c>
      <c r="BI84" s="49">
        <v>7.9249999999999998</v>
      </c>
      <c r="BJ84" s="49">
        <v>41</v>
      </c>
      <c r="BK84" s="49">
        <v>10.25</v>
      </c>
      <c r="BL84" s="49">
        <v>76.8</v>
      </c>
      <c r="BM84" s="49">
        <v>65.361702127659569</v>
      </c>
      <c r="BN84" s="49">
        <v>7.3</v>
      </c>
      <c r="BO84" s="49">
        <v>1.825</v>
      </c>
      <c r="BP84" s="49">
        <v>66.2</v>
      </c>
      <c r="BQ84" s="49">
        <v>58.5</v>
      </c>
      <c r="BR84" s="49">
        <v>23.700000000000003</v>
      </c>
      <c r="BS84" s="49">
        <v>1</v>
      </c>
      <c r="BT84" s="49">
        <v>4</v>
      </c>
      <c r="BU84" s="49">
        <v>0.3125</v>
      </c>
      <c r="BV84" s="49">
        <v>28.900000000000002</v>
      </c>
      <c r="BW84" s="49">
        <v>5</v>
      </c>
      <c r="BX84" s="49">
        <v>31.8</v>
      </c>
      <c r="BY84" s="49">
        <v>7.95</v>
      </c>
      <c r="BZ84" s="49">
        <v>31.5</v>
      </c>
      <c r="CA84" s="49">
        <v>7.875</v>
      </c>
      <c r="CB84" s="49">
        <v>13.3</v>
      </c>
      <c r="CC84" s="49">
        <v>4.4333333333333336</v>
      </c>
      <c r="CD84" s="49">
        <v>8.2999999999999989</v>
      </c>
      <c r="CE84" s="49">
        <v>2.7666666666666662</v>
      </c>
      <c r="CF84" s="49">
        <v>77.400000000000006</v>
      </c>
      <c r="CG84" s="49">
        <v>38.700000000000003</v>
      </c>
      <c r="CH84" s="49">
        <v>6.2</v>
      </c>
      <c r="CI84" s="49">
        <v>0.6</v>
      </c>
      <c r="CJ84" s="49">
        <v>1.5</v>
      </c>
      <c r="CK84" s="49">
        <v>0.5</v>
      </c>
      <c r="CL84" s="49">
        <v>0</v>
      </c>
      <c r="CM84" s="49">
        <v>0</v>
      </c>
      <c r="CN84" s="49">
        <v>0</v>
      </c>
      <c r="CO84" s="49">
        <v>0</v>
      </c>
      <c r="CP84" s="49">
        <v>5.3000000000000007</v>
      </c>
      <c r="CQ84" s="49">
        <v>1.7666666666666668</v>
      </c>
      <c r="CR84" s="49">
        <v>3</v>
      </c>
      <c r="CS84" s="49">
        <v>1</v>
      </c>
      <c r="CT84" s="49">
        <v>11.100000000000001</v>
      </c>
      <c r="CU84" s="49">
        <v>3.7</v>
      </c>
      <c r="CV84" s="49">
        <v>2</v>
      </c>
      <c r="CW84" s="49">
        <v>0</v>
      </c>
      <c r="CX84" s="49">
        <v>38.6</v>
      </c>
      <c r="CY84" s="49">
        <v>12.866666666666667</v>
      </c>
      <c r="CZ84" s="47">
        <f t="shared" si="14"/>
        <v>1254.6999999999998</v>
      </c>
      <c r="DA84" s="47">
        <f t="shared" si="14"/>
        <v>569.26296368461647</v>
      </c>
    </row>
    <row r="85" spans="1:105" ht="13.5" thickBot="1">
      <c r="A85" s="33" t="s">
        <v>181</v>
      </c>
      <c r="B85" s="49">
        <v>29.499999999999996</v>
      </c>
      <c r="C85" s="49">
        <v>4.3520733652312602</v>
      </c>
      <c r="D85" s="49">
        <v>37.9</v>
      </c>
      <c r="E85" s="49">
        <v>5.5913078149920263</v>
      </c>
      <c r="F85" s="49">
        <v>6.2</v>
      </c>
      <c r="G85" s="49">
        <v>0.91467304625199386</v>
      </c>
      <c r="H85" s="49">
        <v>119.1</v>
      </c>
      <c r="I85" s="49">
        <v>0.63437001594896358</v>
      </c>
      <c r="J85" s="49">
        <v>29.099999999999994</v>
      </c>
      <c r="K85" s="49">
        <v>4.2930622009569381</v>
      </c>
      <c r="L85" s="49">
        <v>58.8</v>
      </c>
      <c r="M85" s="49">
        <v>8.6746411483253603</v>
      </c>
      <c r="N85" s="49">
        <v>265.20000000000005</v>
      </c>
      <c r="O85" s="49">
        <v>39.124401913875616</v>
      </c>
      <c r="P85" s="49">
        <v>49.899999999999984</v>
      </c>
      <c r="Q85" s="49">
        <v>7.3616427432216893</v>
      </c>
      <c r="R85" s="49">
        <v>248.8</v>
      </c>
      <c r="S85" s="49">
        <v>36.704944178628395</v>
      </c>
      <c r="T85" s="49">
        <v>2462.2000000000003</v>
      </c>
      <c r="U85" s="49">
        <v>363.24322169059025</v>
      </c>
      <c r="V85" s="49">
        <v>30.300000000000004</v>
      </c>
      <c r="W85" s="49">
        <v>4.4700956937799061</v>
      </c>
      <c r="X85" s="49">
        <v>37.1</v>
      </c>
      <c r="Y85" s="49">
        <v>5.4732854864433822</v>
      </c>
      <c r="Z85" s="49">
        <v>190.30000000000004</v>
      </c>
      <c r="AA85" s="49">
        <v>28.074561403508785</v>
      </c>
      <c r="AB85" s="49">
        <v>65.2</v>
      </c>
      <c r="AC85" s="49">
        <v>5</v>
      </c>
      <c r="AD85" s="49">
        <v>23.4</v>
      </c>
      <c r="AE85" s="49">
        <v>0.97499999999999987</v>
      </c>
      <c r="AF85" s="49">
        <v>302.40000000000003</v>
      </c>
      <c r="AG85" s="49">
        <v>5</v>
      </c>
      <c r="AH85" s="49">
        <v>25.299999999999997</v>
      </c>
      <c r="AI85" s="49">
        <v>3.7324561403508776</v>
      </c>
      <c r="AJ85" s="49">
        <v>0.2</v>
      </c>
      <c r="AK85" s="49">
        <v>2.950558213716109E-2</v>
      </c>
      <c r="AL85" s="49">
        <v>7.7</v>
      </c>
      <c r="AM85" s="49">
        <v>1.1359649122807021</v>
      </c>
      <c r="AN85" s="49">
        <v>24</v>
      </c>
      <c r="AO85" s="49">
        <v>4</v>
      </c>
      <c r="AP85" s="49">
        <v>36.1</v>
      </c>
      <c r="AQ85" s="49">
        <v>5.325757575757577</v>
      </c>
      <c r="AR85" s="49">
        <v>14.100000000000001</v>
      </c>
      <c r="AS85" s="49">
        <v>2.080143540669857</v>
      </c>
      <c r="AT85" s="49">
        <v>18.900000000000002</v>
      </c>
      <c r="AU85" s="49">
        <v>2.7882775119617236</v>
      </c>
      <c r="AV85" s="49">
        <v>119.39999999999999</v>
      </c>
      <c r="AW85" s="49">
        <v>17.614832535885171</v>
      </c>
      <c r="AX85" s="49">
        <v>0.2</v>
      </c>
      <c r="AY85" s="49">
        <v>2.950558213716109E-2</v>
      </c>
      <c r="AZ85" s="49">
        <v>0</v>
      </c>
      <c r="BA85" s="49">
        <v>0</v>
      </c>
      <c r="BB85" s="49">
        <v>2.1</v>
      </c>
      <c r="BC85" s="49">
        <v>0.30980861244019148</v>
      </c>
      <c r="BD85" s="49">
        <v>20.399999999999999</v>
      </c>
      <c r="BE85" s="49">
        <v>3.0095693779904309</v>
      </c>
      <c r="BF85" s="49">
        <v>36.200000000000003</v>
      </c>
      <c r="BG85" s="49">
        <v>5.340510366826158</v>
      </c>
      <c r="BH85" s="49">
        <v>51</v>
      </c>
      <c r="BI85" s="49">
        <v>7.5239234449760781</v>
      </c>
      <c r="BJ85" s="49">
        <v>24.900000000000002</v>
      </c>
      <c r="BK85" s="49">
        <v>3.673444976076556</v>
      </c>
      <c r="BL85" s="49">
        <v>88.800000000000011</v>
      </c>
      <c r="BM85" s="49">
        <v>13.100478468899526</v>
      </c>
      <c r="BN85" s="49">
        <v>9.2000000000000011</v>
      </c>
      <c r="BO85" s="49">
        <v>1.3572567783094103</v>
      </c>
      <c r="BP85" s="49">
        <v>48.5</v>
      </c>
      <c r="BQ85" s="49">
        <v>7.1551036682615647</v>
      </c>
      <c r="BR85" s="49">
        <v>1.2000000000000002</v>
      </c>
      <c r="BS85" s="49">
        <v>0.17703349282296657</v>
      </c>
      <c r="BT85" s="49">
        <v>0</v>
      </c>
      <c r="BU85" s="49">
        <v>0</v>
      </c>
      <c r="BV85" s="49">
        <v>62.199999999999989</v>
      </c>
      <c r="BW85" s="49">
        <v>9.176236044657097</v>
      </c>
      <c r="BX85" s="49">
        <v>9.2000000000000011</v>
      </c>
      <c r="BY85" s="49">
        <v>1.3572567783094103</v>
      </c>
      <c r="BZ85" s="49">
        <v>13.900000000000002</v>
      </c>
      <c r="CA85" s="49">
        <v>2.0506379585326959</v>
      </c>
      <c r="CB85" s="49">
        <v>98.9</v>
      </c>
      <c r="CC85" s="49">
        <v>14.590510366826161</v>
      </c>
      <c r="CD85" s="49">
        <v>4</v>
      </c>
      <c r="CE85" s="49">
        <v>0.5901116427432217</v>
      </c>
      <c r="CF85" s="49">
        <v>12.2</v>
      </c>
      <c r="CG85" s="49">
        <v>7.3199999999999994</v>
      </c>
      <c r="CH85" s="49">
        <v>10</v>
      </c>
      <c r="CI85" s="49">
        <v>1.4752791068580544</v>
      </c>
      <c r="CJ85" s="49">
        <v>4.3</v>
      </c>
      <c r="CK85" s="49">
        <v>0.63437001594896347</v>
      </c>
      <c r="CL85" s="49">
        <v>6.2</v>
      </c>
      <c r="CM85" s="49">
        <v>0.91467304625199386</v>
      </c>
      <c r="CN85" s="49">
        <v>9.6999999999999993</v>
      </c>
      <c r="CO85" s="49">
        <v>1.4310207336523129</v>
      </c>
      <c r="CP85" s="49">
        <v>156.80000000000001</v>
      </c>
      <c r="CQ85" s="49">
        <v>23.132376395534298</v>
      </c>
      <c r="CR85" s="49">
        <v>27.7</v>
      </c>
      <c r="CS85" s="49">
        <v>4.0865231259968109</v>
      </c>
      <c r="CT85" s="49">
        <v>14.900000000000002</v>
      </c>
      <c r="CU85" s="49">
        <v>2.1981658692185015</v>
      </c>
      <c r="CV85" s="49">
        <v>18.399999999999999</v>
      </c>
      <c r="CW85" s="49">
        <v>2.7145135566188201</v>
      </c>
      <c r="CX85" s="49">
        <v>15.100000000000001</v>
      </c>
      <c r="CY85" s="49">
        <v>0.30986407406075006</v>
      </c>
      <c r="CZ85" s="47">
        <f t="shared" si="14"/>
        <v>4947.0999999999976</v>
      </c>
      <c r="DA85" s="47">
        <f t="shared" si="14"/>
        <v>670.25239198474674</v>
      </c>
    </row>
    <row r="86" spans="1:105" ht="15" thickBot="1">
      <c r="A86" s="35" t="s">
        <v>61</v>
      </c>
      <c r="B86" s="45">
        <f>SUM(B87:B90)</f>
        <v>225520.2</v>
      </c>
      <c r="C86" s="45">
        <f t="shared" ref="C86:BN86" si="15">SUM(C87:C90)</f>
        <v>46098</v>
      </c>
      <c r="D86" s="45">
        <f t="shared" si="15"/>
        <v>77601.600000000006</v>
      </c>
      <c r="E86" s="45">
        <f t="shared" si="15"/>
        <v>24597.360000000001</v>
      </c>
      <c r="F86" s="45">
        <f t="shared" si="15"/>
        <v>6342.9</v>
      </c>
      <c r="G86" s="45">
        <f t="shared" si="15"/>
        <v>749.74865383046426</v>
      </c>
      <c r="H86" s="45">
        <f t="shared" si="15"/>
        <v>57219.5</v>
      </c>
      <c r="I86" s="45">
        <f t="shared" si="15"/>
        <v>13905.5</v>
      </c>
      <c r="J86" s="45">
        <f t="shared" si="15"/>
        <v>85629.400000000009</v>
      </c>
      <c r="K86" s="45">
        <f t="shared" si="15"/>
        <v>36081.119999999995</v>
      </c>
      <c r="L86" s="45">
        <f t="shared" si="15"/>
        <v>185709</v>
      </c>
      <c r="M86" s="45">
        <f t="shared" si="15"/>
        <v>53150</v>
      </c>
      <c r="N86" s="45">
        <f t="shared" si="15"/>
        <v>59900.69999999999</v>
      </c>
      <c r="O86" s="45">
        <f t="shared" si="15"/>
        <v>9573.9369999999999</v>
      </c>
      <c r="P86" s="45">
        <f t="shared" si="15"/>
        <v>4653.9000000000005</v>
      </c>
      <c r="Q86" s="45">
        <f t="shared" si="15"/>
        <v>1236.25</v>
      </c>
      <c r="R86" s="45">
        <f t="shared" si="15"/>
        <v>7487.1</v>
      </c>
      <c r="S86" s="45">
        <f t="shared" si="15"/>
        <v>1597.5</v>
      </c>
      <c r="T86" s="45">
        <f t="shared" si="15"/>
        <v>10411.299999999999</v>
      </c>
      <c r="U86" s="45">
        <f t="shared" si="15"/>
        <v>1833.9899640320591</v>
      </c>
      <c r="V86" s="45">
        <f t="shared" si="15"/>
        <v>31947.300000000003</v>
      </c>
      <c r="W86" s="45">
        <f t="shared" si="15"/>
        <v>27822</v>
      </c>
      <c r="X86" s="45">
        <f t="shared" si="15"/>
        <v>9050</v>
      </c>
      <c r="Y86" s="45">
        <f t="shared" si="15"/>
        <v>3439</v>
      </c>
      <c r="Z86" s="45">
        <f t="shared" si="15"/>
        <v>23609.3</v>
      </c>
      <c r="AA86" s="45">
        <f t="shared" si="15"/>
        <v>6130</v>
      </c>
      <c r="AB86" s="45">
        <f t="shared" si="15"/>
        <v>238</v>
      </c>
      <c r="AC86" s="45">
        <f t="shared" si="15"/>
        <v>35.700000000000003</v>
      </c>
      <c r="AD86" s="45">
        <f t="shared" si="15"/>
        <v>69.5</v>
      </c>
      <c r="AE86" s="45">
        <f t="shared" si="15"/>
        <v>13.9</v>
      </c>
      <c r="AF86" s="45">
        <f t="shared" si="15"/>
        <v>27520.399999999998</v>
      </c>
      <c r="AG86" s="45">
        <f t="shared" si="15"/>
        <v>6615</v>
      </c>
      <c r="AH86" s="45">
        <f t="shared" si="15"/>
        <v>0</v>
      </c>
      <c r="AI86" s="45">
        <f t="shared" si="15"/>
        <v>0</v>
      </c>
      <c r="AJ86" s="45">
        <f t="shared" si="15"/>
        <v>0</v>
      </c>
      <c r="AK86" s="45">
        <f t="shared" si="15"/>
        <v>0</v>
      </c>
      <c r="AL86" s="45">
        <f t="shared" si="15"/>
        <v>380</v>
      </c>
      <c r="AM86" s="45">
        <f t="shared" si="15"/>
        <v>180</v>
      </c>
      <c r="AN86" s="45">
        <f t="shared" si="15"/>
        <v>0</v>
      </c>
      <c r="AO86" s="45">
        <f t="shared" si="15"/>
        <v>0</v>
      </c>
      <c r="AP86" s="45">
        <f t="shared" si="15"/>
        <v>13853.5</v>
      </c>
      <c r="AQ86" s="45">
        <f t="shared" si="15"/>
        <v>3569</v>
      </c>
      <c r="AR86" s="45">
        <f t="shared" si="15"/>
        <v>17.2</v>
      </c>
      <c r="AS86" s="45">
        <f t="shared" si="15"/>
        <v>1.6208106750211606</v>
      </c>
      <c r="AT86" s="45">
        <f t="shared" si="15"/>
        <v>722.59999999999991</v>
      </c>
      <c r="AU86" s="45">
        <f t="shared" si="15"/>
        <v>127.00837955119962</v>
      </c>
      <c r="AV86" s="45">
        <f t="shared" si="15"/>
        <v>8939.6</v>
      </c>
      <c r="AW86" s="45">
        <f t="shared" si="15"/>
        <v>1467.52</v>
      </c>
      <c r="AX86" s="45">
        <f t="shared" si="15"/>
        <v>0</v>
      </c>
      <c r="AY86" s="45">
        <f t="shared" si="15"/>
        <v>0</v>
      </c>
      <c r="AZ86" s="45">
        <f t="shared" si="15"/>
        <v>0</v>
      </c>
      <c r="BA86" s="45">
        <f t="shared" si="15"/>
        <v>0</v>
      </c>
      <c r="BB86" s="45">
        <f t="shared" si="15"/>
        <v>0</v>
      </c>
      <c r="BC86" s="45">
        <f t="shared" si="15"/>
        <v>0</v>
      </c>
      <c r="BD86" s="45">
        <f t="shared" si="15"/>
        <v>0</v>
      </c>
      <c r="BE86" s="45">
        <f t="shared" si="15"/>
        <v>0</v>
      </c>
      <c r="BF86" s="45">
        <f t="shared" si="15"/>
        <v>0</v>
      </c>
      <c r="BG86" s="45">
        <f t="shared" si="15"/>
        <v>0</v>
      </c>
      <c r="BH86" s="45">
        <f t="shared" si="15"/>
        <v>35.5</v>
      </c>
      <c r="BI86" s="45">
        <f t="shared" si="15"/>
        <v>7.629686896018554</v>
      </c>
      <c r="BJ86" s="45">
        <f t="shared" si="15"/>
        <v>0</v>
      </c>
      <c r="BK86" s="45">
        <f t="shared" si="15"/>
        <v>0</v>
      </c>
      <c r="BL86" s="45">
        <f t="shared" si="15"/>
        <v>22570</v>
      </c>
      <c r="BM86" s="45">
        <f t="shared" si="15"/>
        <v>5138</v>
      </c>
      <c r="BN86" s="45">
        <f t="shared" si="15"/>
        <v>481.9</v>
      </c>
      <c r="BO86" s="45">
        <f t="shared" ref="BO86:CY86" si="16">SUM(BO87:BO90)</f>
        <v>25.082421926472527</v>
      </c>
      <c r="BP86" s="45">
        <f t="shared" si="16"/>
        <v>903</v>
      </c>
      <c r="BQ86" s="45">
        <f t="shared" si="16"/>
        <v>165.87</v>
      </c>
      <c r="BR86" s="45">
        <f t="shared" si="16"/>
        <v>0</v>
      </c>
      <c r="BS86" s="45">
        <f t="shared" si="16"/>
        <v>0</v>
      </c>
      <c r="BT86" s="45">
        <f t="shared" si="16"/>
        <v>0</v>
      </c>
      <c r="BU86" s="45">
        <f t="shared" si="16"/>
        <v>0</v>
      </c>
      <c r="BV86" s="45">
        <f t="shared" si="16"/>
        <v>0</v>
      </c>
      <c r="BW86" s="45">
        <f t="shared" si="16"/>
        <v>0</v>
      </c>
      <c r="BX86" s="45">
        <f t="shared" si="16"/>
        <v>172.10000000000002</v>
      </c>
      <c r="BY86" s="45">
        <f t="shared" si="16"/>
        <v>8.9576360521807885</v>
      </c>
      <c r="BZ86" s="45">
        <f t="shared" si="16"/>
        <v>0</v>
      </c>
      <c r="CA86" s="45">
        <f t="shared" si="16"/>
        <v>0</v>
      </c>
      <c r="CB86" s="45">
        <f t="shared" si="16"/>
        <v>0</v>
      </c>
      <c r="CC86" s="45">
        <f t="shared" si="16"/>
        <v>0</v>
      </c>
      <c r="CD86" s="45">
        <f t="shared" si="16"/>
        <v>0</v>
      </c>
      <c r="CE86" s="45">
        <f t="shared" si="16"/>
        <v>0</v>
      </c>
      <c r="CF86" s="45">
        <f t="shared" si="16"/>
        <v>0</v>
      </c>
      <c r="CG86" s="45">
        <f t="shared" si="16"/>
        <v>0</v>
      </c>
      <c r="CH86" s="45">
        <f t="shared" si="16"/>
        <v>0</v>
      </c>
      <c r="CI86" s="45">
        <f t="shared" si="16"/>
        <v>0</v>
      </c>
      <c r="CJ86" s="45">
        <f t="shared" si="16"/>
        <v>0</v>
      </c>
      <c r="CK86" s="45">
        <f t="shared" si="16"/>
        <v>0</v>
      </c>
      <c r="CL86" s="45">
        <f t="shared" si="16"/>
        <v>0</v>
      </c>
      <c r="CM86" s="45">
        <f t="shared" si="16"/>
        <v>0</v>
      </c>
      <c r="CN86" s="45">
        <f t="shared" si="16"/>
        <v>7</v>
      </c>
      <c r="CO86" s="45">
        <f t="shared" si="16"/>
        <v>11</v>
      </c>
      <c r="CP86" s="45">
        <f t="shared" si="16"/>
        <v>0</v>
      </c>
      <c r="CQ86" s="45">
        <f t="shared" si="16"/>
        <v>0</v>
      </c>
      <c r="CR86" s="45">
        <f t="shared" si="16"/>
        <v>27.3</v>
      </c>
      <c r="CS86" s="45">
        <f t="shared" si="16"/>
        <v>6.4695438000970285</v>
      </c>
      <c r="CT86" s="45">
        <f t="shared" si="16"/>
        <v>0</v>
      </c>
      <c r="CU86" s="45">
        <f t="shared" si="16"/>
        <v>0</v>
      </c>
      <c r="CV86" s="45">
        <f t="shared" si="16"/>
        <v>0</v>
      </c>
      <c r="CW86" s="45">
        <f t="shared" si="16"/>
        <v>0</v>
      </c>
      <c r="CX86" s="45">
        <f t="shared" si="16"/>
        <v>0</v>
      </c>
      <c r="CY86" s="45">
        <f t="shared" si="16"/>
        <v>0</v>
      </c>
      <c r="CZ86" s="45">
        <f>SUM(CZ87:CZ90)</f>
        <v>861019.80000000016</v>
      </c>
      <c r="DA86" s="45">
        <f>SUM(DA87:DA90)</f>
        <v>243587.16409676353</v>
      </c>
    </row>
    <row r="87" spans="1:105" ht="13.5" thickBot="1">
      <c r="A87" s="33" t="s">
        <v>27</v>
      </c>
      <c r="B87" s="46">
        <v>1535</v>
      </c>
      <c r="C87" s="46">
        <v>90</v>
      </c>
      <c r="D87" s="46">
        <v>4205</v>
      </c>
      <c r="E87" s="46">
        <v>967.15</v>
      </c>
      <c r="F87" s="46">
        <v>281.90000000000003</v>
      </c>
      <c r="G87" s="46">
        <v>34.498653830464228</v>
      </c>
      <c r="H87" s="46">
        <v>12533</v>
      </c>
      <c r="I87" s="46">
        <v>3738</v>
      </c>
      <c r="J87" s="46">
        <v>16575.2</v>
      </c>
      <c r="K87" s="46">
        <v>6141.12</v>
      </c>
      <c r="L87" s="46">
        <v>31219</v>
      </c>
      <c r="M87" s="46">
        <v>7500</v>
      </c>
      <c r="N87" s="46">
        <v>28582.199999999997</v>
      </c>
      <c r="O87" s="46">
        <v>4858.9739999999993</v>
      </c>
      <c r="P87" s="46">
        <v>1142.6000000000001</v>
      </c>
      <c r="Q87" s="46">
        <v>288.75</v>
      </c>
      <c r="R87" s="46">
        <v>5337.1</v>
      </c>
      <c r="S87" s="46">
        <v>1060</v>
      </c>
      <c r="T87" s="46">
        <v>3603.8999999999996</v>
      </c>
      <c r="U87" s="46">
        <v>676.78873239436609</v>
      </c>
      <c r="V87" s="46">
        <v>7787.9</v>
      </c>
      <c r="W87" s="46">
        <v>1402</v>
      </c>
      <c r="X87" s="46">
        <v>2250</v>
      </c>
      <c r="Y87" s="46">
        <v>855</v>
      </c>
      <c r="Z87" s="46">
        <v>5466</v>
      </c>
      <c r="AA87" s="46">
        <v>1260</v>
      </c>
      <c r="AB87" s="46">
        <v>0</v>
      </c>
      <c r="AC87" s="46">
        <v>0</v>
      </c>
      <c r="AD87" s="46">
        <v>69.5</v>
      </c>
      <c r="AE87" s="46">
        <v>13.9</v>
      </c>
      <c r="AF87" s="46">
        <v>4510.7</v>
      </c>
      <c r="AG87" s="46">
        <v>885</v>
      </c>
      <c r="AH87" s="46">
        <v>0</v>
      </c>
      <c r="AI87" s="46">
        <v>0</v>
      </c>
      <c r="AJ87" s="46">
        <v>0</v>
      </c>
      <c r="AK87" s="46">
        <v>0</v>
      </c>
      <c r="AL87" s="46">
        <v>0</v>
      </c>
      <c r="AM87" s="46">
        <v>0</v>
      </c>
      <c r="AN87" s="46">
        <v>0</v>
      </c>
      <c r="AO87" s="46">
        <v>0</v>
      </c>
      <c r="AP87" s="46">
        <v>6466.1</v>
      </c>
      <c r="AQ87" s="46">
        <v>1253</v>
      </c>
      <c r="AR87" s="46">
        <v>0</v>
      </c>
      <c r="AS87" s="46">
        <v>0</v>
      </c>
      <c r="AT87" s="46">
        <v>350</v>
      </c>
      <c r="AU87" s="46">
        <v>36.978609625668447</v>
      </c>
      <c r="AV87" s="46">
        <v>7604</v>
      </c>
      <c r="AW87" s="46">
        <v>988.52</v>
      </c>
      <c r="AX87" s="46">
        <v>0</v>
      </c>
      <c r="AY87" s="46">
        <v>0</v>
      </c>
      <c r="AZ87" s="46">
        <v>0</v>
      </c>
      <c r="BA87" s="46">
        <v>0</v>
      </c>
      <c r="BB87" s="46">
        <v>0</v>
      </c>
      <c r="BC87" s="46">
        <v>0</v>
      </c>
      <c r="BD87" s="46">
        <v>0</v>
      </c>
      <c r="BE87" s="46">
        <v>0</v>
      </c>
      <c r="BF87" s="46">
        <v>0</v>
      </c>
      <c r="BG87" s="46">
        <v>0</v>
      </c>
      <c r="BH87" s="46">
        <v>0</v>
      </c>
      <c r="BI87" s="46">
        <v>0</v>
      </c>
      <c r="BJ87" s="46">
        <v>0</v>
      </c>
      <c r="BK87" s="46">
        <v>0</v>
      </c>
      <c r="BL87" s="46">
        <v>4710.4000000000005</v>
      </c>
      <c r="BM87" s="46">
        <v>2081</v>
      </c>
      <c r="BN87" s="46">
        <v>0</v>
      </c>
      <c r="BO87" s="46">
        <v>0</v>
      </c>
      <c r="BP87" s="46">
        <v>338</v>
      </c>
      <c r="BQ87" s="46">
        <v>81.12</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4"/>
        <v>144567.5</v>
      </c>
      <c r="DA87" s="47">
        <f t="shared" si="14"/>
        <v>34211.799995850502</v>
      </c>
    </row>
    <row r="88" spans="1:105" ht="13.5" thickBot="1">
      <c r="A88" s="33" t="s">
        <v>28</v>
      </c>
      <c r="B88" s="46">
        <v>223930.80000000002</v>
      </c>
      <c r="C88" s="46">
        <v>46000</v>
      </c>
      <c r="D88" s="46">
        <v>70626.600000000006</v>
      </c>
      <c r="E88" s="46">
        <v>23306.91</v>
      </c>
      <c r="F88" s="46">
        <v>6000</v>
      </c>
      <c r="G88" s="46">
        <v>700</v>
      </c>
      <c r="H88" s="46">
        <v>43808</v>
      </c>
      <c r="I88" s="46">
        <v>9866</v>
      </c>
      <c r="J88" s="46">
        <v>42662.700000000004</v>
      </c>
      <c r="K88" s="46">
        <v>16740</v>
      </c>
      <c r="L88" s="46">
        <v>151222</v>
      </c>
      <c r="M88" s="46">
        <v>44000</v>
      </c>
      <c r="N88" s="46">
        <v>31294.899999999998</v>
      </c>
      <c r="O88" s="46">
        <v>4694.2349999999997</v>
      </c>
      <c r="P88" s="46">
        <v>3489.5</v>
      </c>
      <c r="Q88" s="46">
        <v>927.5</v>
      </c>
      <c r="R88" s="46">
        <v>2150</v>
      </c>
      <c r="S88" s="46">
        <v>537.5</v>
      </c>
      <c r="T88" s="46">
        <v>6807.4</v>
      </c>
      <c r="U88" s="46">
        <v>1157.2012316376931</v>
      </c>
      <c r="V88" s="46">
        <v>24159.4</v>
      </c>
      <c r="W88" s="46">
        <v>26420</v>
      </c>
      <c r="X88" s="46">
        <v>6800</v>
      </c>
      <c r="Y88" s="46">
        <v>2584</v>
      </c>
      <c r="Z88" s="46">
        <v>18143.3</v>
      </c>
      <c r="AA88" s="46">
        <v>4870</v>
      </c>
      <c r="AB88" s="46">
        <v>238</v>
      </c>
      <c r="AC88" s="46">
        <v>35.700000000000003</v>
      </c>
      <c r="AD88" s="46">
        <v>0</v>
      </c>
      <c r="AE88" s="46">
        <v>0</v>
      </c>
      <c r="AF88" s="46">
        <v>23009.699999999997</v>
      </c>
      <c r="AG88" s="46">
        <v>5730</v>
      </c>
      <c r="AH88" s="46">
        <v>0</v>
      </c>
      <c r="AI88" s="46">
        <v>0</v>
      </c>
      <c r="AJ88" s="46">
        <v>0</v>
      </c>
      <c r="AK88" s="46">
        <v>0</v>
      </c>
      <c r="AL88" s="46">
        <v>380</v>
      </c>
      <c r="AM88" s="46">
        <v>180</v>
      </c>
      <c r="AN88" s="46">
        <v>0</v>
      </c>
      <c r="AO88" s="46">
        <v>0</v>
      </c>
      <c r="AP88" s="46">
        <v>7330.4</v>
      </c>
      <c r="AQ88" s="46">
        <v>2248</v>
      </c>
      <c r="AR88" s="46">
        <v>17.2</v>
      </c>
      <c r="AS88" s="46">
        <v>1.6208106750211606</v>
      </c>
      <c r="AT88" s="46">
        <v>322.59999999999997</v>
      </c>
      <c r="AU88" s="46">
        <v>54.328687572590006</v>
      </c>
      <c r="AV88" s="46">
        <v>1230</v>
      </c>
      <c r="AW88" s="46">
        <v>246.00000000000006</v>
      </c>
      <c r="AX88" s="46">
        <v>0</v>
      </c>
      <c r="AY88" s="46">
        <v>0</v>
      </c>
      <c r="AZ88" s="46">
        <v>0</v>
      </c>
      <c r="BA88" s="46">
        <v>0</v>
      </c>
      <c r="BB88" s="46">
        <v>0</v>
      </c>
      <c r="BC88" s="46">
        <v>0</v>
      </c>
      <c r="BD88" s="46">
        <v>0</v>
      </c>
      <c r="BE88" s="46">
        <v>0</v>
      </c>
      <c r="BF88" s="46">
        <v>0</v>
      </c>
      <c r="BG88" s="46">
        <v>0</v>
      </c>
      <c r="BH88" s="46">
        <v>35.5</v>
      </c>
      <c r="BI88" s="46">
        <v>7.629686896018554</v>
      </c>
      <c r="BJ88" s="46">
        <v>0</v>
      </c>
      <c r="BK88" s="46">
        <v>0</v>
      </c>
      <c r="BL88" s="46">
        <v>17859.599999999999</v>
      </c>
      <c r="BM88" s="46">
        <v>3057</v>
      </c>
      <c r="BN88" s="46">
        <v>481.9</v>
      </c>
      <c r="BO88" s="46">
        <v>25.082421926472527</v>
      </c>
      <c r="BP88" s="46">
        <v>565</v>
      </c>
      <c r="BQ88" s="46">
        <v>84.75</v>
      </c>
      <c r="BR88" s="46">
        <v>0</v>
      </c>
      <c r="BS88" s="46">
        <v>0</v>
      </c>
      <c r="BT88" s="46">
        <v>0</v>
      </c>
      <c r="BU88" s="46">
        <v>0</v>
      </c>
      <c r="BV88" s="46">
        <v>0</v>
      </c>
      <c r="BW88" s="46">
        <v>0</v>
      </c>
      <c r="BX88" s="46">
        <v>172.10000000000002</v>
      </c>
      <c r="BY88" s="46">
        <v>8.9576360521807885</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27.3</v>
      </c>
      <c r="CS88" s="46">
        <v>6.4695438000970285</v>
      </c>
      <c r="CT88" s="46">
        <v>0</v>
      </c>
      <c r="CU88" s="46">
        <v>0</v>
      </c>
      <c r="CV88" s="46">
        <v>0</v>
      </c>
      <c r="CW88" s="46">
        <v>0</v>
      </c>
      <c r="CX88" s="46">
        <v>0</v>
      </c>
      <c r="CY88" s="46">
        <v>0</v>
      </c>
      <c r="CZ88" s="47">
        <f t="shared" si="14"/>
        <v>682763.90000000014</v>
      </c>
      <c r="DA88" s="47">
        <f t="shared" si="14"/>
        <v>193488.8850185601</v>
      </c>
    </row>
    <row r="89" spans="1:105" ht="13.5" thickBot="1">
      <c r="A89" s="33" t="s">
        <v>54</v>
      </c>
      <c r="B89" s="46">
        <v>0</v>
      </c>
      <c r="C89" s="46">
        <v>0</v>
      </c>
      <c r="D89" s="46">
        <v>0</v>
      </c>
      <c r="E89" s="46">
        <v>0</v>
      </c>
      <c r="F89" s="46">
        <v>0</v>
      </c>
      <c r="G89" s="46">
        <v>0</v>
      </c>
      <c r="H89" s="46">
        <v>1.5</v>
      </c>
      <c r="I89" s="46">
        <v>1.5</v>
      </c>
      <c r="J89" s="46">
        <v>0</v>
      </c>
      <c r="K89" s="46">
        <v>0</v>
      </c>
      <c r="L89" s="46">
        <v>0</v>
      </c>
      <c r="M89" s="46">
        <v>0</v>
      </c>
      <c r="N89" s="46">
        <v>12.4</v>
      </c>
      <c r="O89" s="46">
        <v>18.600000000000001</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57</v>
      </c>
      <c r="AQ89" s="46">
        <v>68</v>
      </c>
      <c r="AR89" s="46">
        <v>0</v>
      </c>
      <c r="AS89" s="46">
        <v>0</v>
      </c>
      <c r="AT89" s="46">
        <v>50</v>
      </c>
      <c r="AU89" s="46">
        <v>35.701082352941178</v>
      </c>
      <c r="AV89" s="46">
        <v>105.60000000000001</v>
      </c>
      <c r="AW89" s="46">
        <v>233</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7</v>
      </c>
      <c r="CO89" s="46">
        <v>11</v>
      </c>
      <c r="CP89" s="46">
        <v>0</v>
      </c>
      <c r="CQ89" s="46">
        <v>0</v>
      </c>
      <c r="CR89" s="46">
        <v>0</v>
      </c>
      <c r="CS89" s="46">
        <v>0</v>
      </c>
      <c r="CT89" s="46">
        <v>0</v>
      </c>
      <c r="CU89" s="46">
        <v>0</v>
      </c>
      <c r="CV89" s="46">
        <v>0</v>
      </c>
      <c r="CW89" s="46">
        <v>0</v>
      </c>
      <c r="CX89" s="46">
        <v>0</v>
      </c>
      <c r="CY89" s="46">
        <v>0</v>
      </c>
      <c r="CZ89" s="47">
        <f>B89+D89+F89+H89+J89+L89+N89+P89+R89+T89+V89+X89+Z89+AB89+AD89+AF89+AH89+AJ89+AL89+AN89+AP89+AR89+AT89+AV89+AX89+AZ89+BB89+BD89+BF89+BH89+BJ89+BL89+BN89+BP89+BR89+BT89+BV89+BX89+BZ89+CB89+CD89+CF89+CH89+CJ89+CL89+CN89+CP89+CR89+CT89+CV89+CX89</f>
        <v>233.5</v>
      </c>
      <c r="DA89" s="47">
        <f>C89+E89+G89+I89+K89+M89+O89+Q89+S89+U89+W89+Y89+AA89+AC89+AE89+AG89+AI89+AK89+AM89+AO89+AQ89+AS89+AU89+AW89+AY89+BA89+BC89+BE89+BG89+BI89+BK89+BM89+BO89+BQ89+BS89+BU89+BW89+BY89+CA89+CC89+CE89+CG89+CI89+CK89+CM89+CO89+CQ89+CS89+CU89+CW89+CY89</f>
        <v>367.80108235294119</v>
      </c>
    </row>
    <row r="90" spans="1:105" ht="13.5" thickBot="1">
      <c r="A90" s="33" t="s">
        <v>55</v>
      </c>
      <c r="B90" s="46">
        <v>54.400000000000006</v>
      </c>
      <c r="C90" s="46">
        <v>8</v>
      </c>
      <c r="D90" s="46">
        <v>2770</v>
      </c>
      <c r="E90" s="46">
        <v>323.29999999999995</v>
      </c>
      <c r="F90" s="46">
        <v>61.000000000000014</v>
      </c>
      <c r="G90" s="46">
        <v>15.250000000000004</v>
      </c>
      <c r="H90" s="46">
        <v>877</v>
      </c>
      <c r="I90" s="46">
        <v>300</v>
      </c>
      <c r="J90" s="46">
        <v>26391.5</v>
      </c>
      <c r="K90" s="46">
        <v>13200</v>
      </c>
      <c r="L90" s="46">
        <v>3268</v>
      </c>
      <c r="M90" s="46">
        <v>1650</v>
      </c>
      <c r="N90" s="46">
        <v>11.200000000000001</v>
      </c>
      <c r="O90" s="46">
        <v>2.1280000000000001</v>
      </c>
      <c r="P90" s="46">
        <v>21.8</v>
      </c>
      <c r="Q90" s="46">
        <v>20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B90+D90+F90+H90+J90+L90+N90+P90+R90+T90+V90+X90+Z90+AB90+AD90+AF90+AH90+AJ90+AL90+AN90+AP90+AR90+AT90+AV90+AX90+AZ90+BB90+BD90+BF90+BH90+BJ90+BL90+BN90+BP90+BR90+BT90+BV90+BX90+BZ90+CB90+CD90+CF90+CH90+CJ90+CL90+CN90+CP90+CR90+CT90+CV90+CX90</f>
        <v>33454.9</v>
      </c>
      <c r="DA90" s="47">
        <f>C90+E90+G90+I90+K90+M90+O90+Q90+S90+U90+W90+Y90+AA90+AC90+AE90+AG90+AI90+AK90+AM90+AO90+AQ90+AS90+AU90+AW90+AY90+BA90+BC90+BE90+BG90+BI90+BK90+BM90+BO90+BQ90+BS90+BU90+BW90+BY90+CA90+CC90+CE90+CG90+CI90+CK90+CM90+CO90+CQ90+CS90+CU90+CW90+CY90</f>
        <v>15518.678</v>
      </c>
    </row>
    <row r="91" spans="1:105" ht="13.5" thickBot="1">
      <c r="A91" s="33"/>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7"/>
      <c r="DA91" s="47"/>
    </row>
    <row r="92" spans="1:105" ht="13.5" thickBot="1">
      <c r="A92" s="38"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ref="CZ92:DA97" si="17">B92+D92+F92+H92+J92+L92+N92+P92+R92+T92+V92+X92+Z92+AB92+AD92+AF92+AH92+AJ92+AL92+AN92+AP92+AR92+AT92+AV92+AX92+AZ92+BB92+BD92+BF92+BH92+BJ92+BL92+BN92+BP92+BR92+BT92+BV92+BX92+BZ92+CB92+CD92+CF92+CH92+CJ92+CL92+CN92+CP92+CR92+CT92+CV92+CX92</f>
        <v>0</v>
      </c>
      <c r="DA92" s="47">
        <f t="shared" si="17"/>
        <v>0</v>
      </c>
    </row>
    <row r="93" spans="1:105" ht="13.5" thickBot="1">
      <c r="A93" s="33" t="s">
        <v>56</v>
      </c>
      <c r="B93" s="46">
        <v>43198.400000000001</v>
      </c>
      <c r="C93" s="46">
        <v>282200.60301507538</v>
      </c>
      <c r="D93" s="46">
        <v>35597.699999999997</v>
      </c>
      <c r="E93" s="46">
        <v>232547.78894472361</v>
      </c>
      <c r="F93" s="46">
        <v>19363.699999999997</v>
      </c>
      <c r="G93" s="46">
        <v>126496.53266331657</v>
      </c>
      <c r="H93" s="46">
        <v>53851</v>
      </c>
      <c r="I93" s="46">
        <v>98093</v>
      </c>
      <c r="J93" s="46">
        <v>3461.5</v>
      </c>
      <c r="K93" s="46">
        <v>4190</v>
      </c>
      <c r="L93" s="46">
        <v>17494.400000000001</v>
      </c>
      <c r="M93" s="46">
        <v>6400</v>
      </c>
      <c r="N93" s="46">
        <v>43242.299999999996</v>
      </c>
      <c r="O93" s="46">
        <v>101370.71190624523</v>
      </c>
      <c r="P93" s="46">
        <v>23426</v>
      </c>
      <c r="Q93" s="46">
        <v>121380</v>
      </c>
      <c r="R93" s="46">
        <v>31174.2</v>
      </c>
      <c r="S93" s="46">
        <v>187045.20000000004</v>
      </c>
      <c r="T93" s="46">
        <v>13872.3</v>
      </c>
      <c r="U93" s="46">
        <v>83233.799999999988</v>
      </c>
      <c r="V93" s="46">
        <v>14640.9</v>
      </c>
      <c r="W93" s="46">
        <v>4321.38</v>
      </c>
      <c r="X93" s="46">
        <v>15700</v>
      </c>
      <c r="Y93" s="46">
        <v>15700</v>
      </c>
      <c r="Z93" s="46">
        <v>67531.400000000009</v>
      </c>
      <c r="AA93" s="46">
        <v>1400</v>
      </c>
      <c r="AB93" s="46">
        <v>20981.199999999997</v>
      </c>
      <c r="AC93" s="46">
        <v>84385.925274725261</v>
      </c>
      <c r="AD93" s="46">
        <v>2870.2999999999997</v>
      </c>
      <c r="AE93" s="46">
        <v>17221.8</v>
      </c>
      <c r="AF93" s="46">
        <v>59667.700000000004</v>
      </c>
      <c r="AG93" s="46">
        <v>256772.37009920634</v>
      </c>
      <c r="AH93" s="46">
        <v>29539.8</v>
      </c>
      <c r="AI93" s="46">
        <v>6000</v>
      </c>
      <c r="AJ93" s="46">
        <v>13573.099999999999</v>
      </c>
      <c r="AK93" s="46">
        <v>4500</v>
      </c>
      <c r="AL93" s="46">
        <v>15924.7</v>
      </c>
      <c r="AM93" s="46">
        <v>3664.7118611563906</v>
      </c>
      <c r="AN93" s="46">
        <v>15452</v>
      </c>
      <c r="AO93" s="46">
        <v>1300</v>
      </c>
      <c r="AP93" s="46">
        <v>100741.5</v>
      </c>
      <c r="AQ93" s="46">
        <v>65340</v>
      </c>
      <c r="AR93" s="46">
        <v>53443.3</v>
      </c>
      <c r="AS93" s="46">
        <v>63757.32207804967</v>
      </c>
      <c r="AT93" s="46">
        <v>90434.199999999983</v>
      </c>
      <c r="AU93" s="46">
        <v>633039.39999999991</v>
      </c>
      <c r="AV93" s="46">
        <v>35978.699999999997</v>
      </c>
      <c r="AW93" s="46">
        <v>5790</v>
      </c>
      <c r="AX93" s="46">
        <v>111.00000000000001</v>
      </c>
      <c r="AY93" s="46">
        <v>16.650000000000002</v>
      </c>
      <c r="AZ93" s="46">
        <v>200</v>
      </c>
      <c r="BA93" s="46">
        <v>30</v>
      </c>
      <c r="BB93" s="46">
        <v>3583.2999999999997</v>
      </c>
      <c r="BC93" s="46">
        <v>537.49499999999989</v>
      </c>
      <c r="BD93" s="46">
        <v>318.8</v>
      </c>
      <c r="BE93" s="46">
        <v>47.82</v>
      </c>
      <c r="BF93" s="46">
        <v>86478.599999999991</v>
      </c>
      <c r="BG93" s="46">
        <v>160.13310075882981</v>
      </c>
      <c r="BH93" s="46">
        <v>32032.399999999998</v>
      </c>
      <c r="BI93" s="46">
        <v>13000</v>
      </c>
      <c r="BJ93" s="46">
        <v>39961.199999999997</v>
      </c>
      <c r="BK93" s="46">
        <v>159844.79999999999</v>
      </c>
      <c r="BL93" s="46">
        <v>97408</v>
      </c>
      <c r="BM93" s="46">
        <v>83860.827098421083</v>
      </c>
      <c r="BN93" s="46">
        <v>9289.6</v>
      </c>
      <c r="BO93" s="46">
        <v>6806</v>
      </c>
      <c r="BP93" s="46">
        <v>87489</v>
      </c>
      <c r="BQ93" s="46">
        <v>30889</v>
      </c>
      <c r="BR93" s="46">
        <v>4101</v>
      </c>
      <c r="BS93" s="46">
        <v>4101</v>
      </c>
      <c r="BT93" s="46">
        <v>1153.0999999999999</v>
      </c>
      <c r="BU93" s="46">
        <v>1153.0999999999999</v>
      </c>
      <c r="BV93" s="46">
        <v>635.70000000000005</v>
      </c>
      <c r="BW93" s="46">
        <v>635.70000000000005</v>
      </c>
      <c r="BX93" s="46">
        <v>10984.7</v>
      </c>
      <c r="BY93" s="46">
        <v>2250</v>
      </c>
      <c r="BZ93" s="46">
        <v>1554.6000000000001</v>
      </c>
      <c r="CA93" s="46">
        <v>546</v>
      </c>
      <c r="CB93" s="46">
        <v>1606.9</v>
      </c>
      <c r="CC93" s="46">
        <v>311.5074222476627</v>
      </c>
      <c r="CD93" s="46">
        <v>5463.4000000000005</v>
      </c>
      <c r="CE93" s="46">
        <v>654.92687604890921</v>
      </c>
      <c r="CF93" s="46">
        <v>3781</v>
      </c>
      <c r="CG93" s="46">
        <v>453.24862143370899</v>
      </c>
      <c r="CH93" s="46">
        <v>437.69999999999993</v>
      </c>
      <c r="CI93" s="46">
        <v>52.469431790937421</v>
      </c>
      <c r="CJ93" s="46">
        <v>6.0000000000000009</v>
      </c>
      <c r="CK93" s="46">
        <v>0.43103448275862072</v>
      </c>
      <c r="CL93" s="46">
        <v>12168.2</v>
      </c>
      <c r="CM93" s="46">
        <v>650</v>
      </c>
      <c r="CN93" s="46">
        <v>23391</v>
      </c>
      <c r="CO93" s="46">
        <v>213.6</v>
      </c>
      <c r="CP93" s="46">
        <v>28762.200000000004</v>
      </c>
      <c r="CQ93" s="46">
        <v>2066.25</v>
      </c>
      <c r="CR93" s="46">
        <v>614.80000000000007</v>
      </c>
      <c r="CS93" s="46">
        <v>44.166666666666671</v>
      </c>
      <c r="CT93" s="46">
        <v>15665.4</v>
      </c>
      <c r="CU93" s="46">
        <v>1125.3879310344826</v>
      </c>
      <c r="CV93" s="46">
        <v>1288.3000000000002</v>
      </c>
      <c r="CW93" s="46">
        <v>92.550287356321846</v>
      </c>
      <c r="CX93" s="46">
        <v>6750.3000000000011</v>
      </c>
      <c r="CY93" s="46">
        <v>484.93534482758628</v>
      </c>
      <c r="CZ93" s="47">
        <f t="shared" si="17"/>
        <v>1296396.5</v>
      </c>
      <c r="DA93" s="47">
        <f t="shared" si="17"/>
        <v>2716178.5446575666</v>
      </c>
    </row>
    <row r="94" spans="1:105" ht="13.5" thickBot="1">
      <c r="A94" s="33" t="s">
        <v>57</v>
      </c>
      <c r="B94" s="46">
        <v>2166</v>
      </c>
      <c r="C94" s="46">
        <v>7700</v>
      </c>
      <c r="D94" s="46">
        <v>8008</v>
      </c>
      <c r="E94" s="46">
        <v>0</v>
      </c>
      <c r="F94" s="46">
        <v>7.5</v>
      </c>
      <c r="G94" s="46">
        <v>22.565562106119131</v>
      </c>
      <c r="H94" s="46">
        <v>727</v>
      </c>
      <c r="I94" s="46">
        <v>41123</v>
      </c>
      <c r="J94" s="46">
        <v>3855.3</v>
      </c>
      <c r="K94" s="46">
        <v>1.417694750238898E-2</v>
      </c>
      <c r="L94" s="46">
        <v>12422</v>
      </c>
      <c r="M94" s="46">
        <v>12.761249199831378</v>
      </c>
      <c r="N94" s="46">
        <v>15949.9</v>
      </c>
      <c r="O94" s="46">
        <v>4784.97</v>
      </c>
      <c r="P94" s="46">
        <v>1688</v>
      </c>
      <c r="Q94" s="46">
        <v>720</v>
      </c>
      <c r="R94" s="46">
        <v>35.099999999999994</v>
      </c>
      <c r="S94" s="46">
        <v>17.549999999999997</v>
      </c>
      <c r="T94" s="46">
        <v>0</v>
      </c>
      <c r="U94" s="46">
        <v>0</v>
      </c>
      <c r="V94" s="46">
        <v>79906.81</v>
      </c>
      <c r="W94" s="46">
        <v>54790.1</v>
      </c>
      <c r="X94" s="46">
        <v>3500</v>
      </c>
      <c r="Y94" s="46">
        <v>1050</v>
      </c>
      <c r="Z94" s="46">
        <v>2060</v>
      </c>
      <c r="AA94" s="46">
        <v>515</v>
      </c>
      <c r="AB94" s="46">
        <v>4515</v>
      </c>
      <c r="AC94" s="46">
        <v>16.491428571428571</v>
      </c>
      <c r="AD94" s="46">
        <v>19</v>
      </c>
      <c r="AE94" s="46">
        <v>4.7047619047619049</v>
      </c>
      <c r="AF94" s="46">
        <v>77156</v>
      </c>
      <c r="AG94" s="46">
        <v>32.289523809523814</v>
      </c>
      <c r="AH94" s="46">
        <v>2000</v>
      </c>
      <c r="AI94" s="46">
        <v>1000</v>
      </c>
      <c r="AJ94" s="46">
        <v>60.9</v>
      </c>
      <c r="AK94" s="46">
        <v>30.45</v>
      </c>
      <c r="AL94" s="46">
        <v>8.4</v>
      </c>
      <c r="AM94" s="46">
        <v>4.2</v>
      </c>
      <c r="AN94" s="46">
        <v>4185</v>
      </c>
      <c r="AO94" s="46">
        <v>2700</v>
      </c>
      <c r="AP94" s="46">
        <v>68482</v>
      </c>
      <c r="AQ94" s="46">
        <v>20545</v>
      </c>
      <c r="AR94" s="46">
        <v>39</v>
      </c>
      <c r="AS94" s="46">
        <v>12.392278964907836</v>
      </c>
      <c r="AT94" s="46">
        <v>3500</v>
      </c>
      <c r="AU94" s="46">
        <v>0.52655768703999994</v>
      </c>
      <c r="AV94" s="46">
        <v>284</v>
      </c>
      <c r="AW94" s="46">
        <v>426</v>
      </c>
      <c r="AX94" s="46">
        <v>150</v>
      </c>
      <c r="AY94" s="46">
        <v>50</v>
      </c>
      <c r="AZ94" s="46">
        <v>0</v>
      </c>
      <c r="BA94" s="46">
        <v>0</v>
      </c>
      <c r="BB94" s="46">
        <v>1000</v>
      </c>
      <c r="BC94" s="46">
        <v>100</v>
      </c>
      <c r="BD94" s="46">
        <v>1.6</v>
      </c>
      <c r="BE94" s="46">
        <v>3.2</v>
      </c>
      <c r="BF94" s="46">
        <v>257.3</v>
      </c>
      <c r="BG94" s="46">
        <v>6689.8</v>
      </c>
      <c r="BH94" s="46">
        <v>5000</v>
      </c>
      <c r="BI94" s="46">
        <v>3000</v>
      </c>
      <c r="BJ94" s="46">
        <v>76.599999999999994</v>
      </c>
      <c r="BK94" s="46">
        <v>17.405160536329042</v>
      </c>
      <c r="BL94" s="46">
        <v>23534</v>
      </c>
      <c r="BM94" s="46">
        <v>29.652394908497914</v>
      </c>
      <c r="BN94" s="46">
        <v>33114</v>
      </c>
      <c r="BO94" s="46">
        <v>7524.21</v>
      </c>
      <c r="BP94" s="46">
        <v>15279</v>
      </c>
      <c r="BQ94" s="46">
        <v>16806.900000000001</v>
      </c>
      <c r="BR94" s="46">
        <v>2700</v>
      </c>
      <c r="BS94" s="46">
        <v>540</v>
      </c>
      <c r="BT94" s="46">
        <v>0</v>
      </c>
      <c r="BU94" s="46">
        <v>0</v>
      </c>
      <c r="BV94" s="46">
        <v>761</v>
      </c>
      <c r="BW94" s="46">
        <v>392</v>
      </c>
      <c r="BX94" s="46">
        <v>40000</v>
      </c>
      <c r="BY94" s="46">
        <v>16</v>
      </c>
      <c r="BZ94" s="46">
        <v>544</v>
      </c>
      <c r="CA94" s="46">
        <v>15</v>
      </c>
      <c r="CB94" s="46">
        <v>5000</v>
      </c>
      <c r="CC94" s="46">
        <v>1500</v>
      </c>
      <c r="CD94" s="46">
        <v>0</v>
      </c>
      <c r="CE94" s="46">
        <v>0</v>
      </c>
      <c r="CF94" s="46">
        <v>0</v>
      </c>
      <c r="CG94" s="46">
        <v>0</v>
      </c>
      <c r="CH94" s="46">
        <v>210</v>
      </c>
      <c r="CI94" s="46">
        <v>53</v>
      </c>
      <c r="CJ94" s="46">
        <v>0</v>
      </c>
      <c r="CK94" s="46">
        <v>0</v>
      </c>
      <c r="CL94" s="46">
        <v>4000</v>
      </c>
      <c r="CM94" s="46">
        <v>4800</v>
      </c>
      <c r="CN94" s="46">
        <v>25000</v>
      </c>
      <c r="CO94" s="46">
        <v>6250</v>
      </c>
      <c r="CP94" s="46">
        <v>28868</v>
      </c>
      <c r="CQ94" s="46">
        <v>0</v>
      </c>
      <c r="CR94" s="46">
        <v>2600</v>
      </c>
      <c r="CS94" s="46">
        <v>1050</v>
      </c>
      <c r="CT94" s="46">
        <v>7000</v>
      </c>
      <c r="CU94" s="46">
        <v>2200</v>
      </c>
      <c r="CV94" s="46">
        <v>0</v>
      </c>
      <c r="CW94" s="46">
        <v>0</v>
      </c>
      <c r="CX94" s="46">
        <v>7.8000000000000007</v>
      </c>
      <c r="CY94" s="46">
        <v>0.78045763197511286</v>
      </c>
      <c r="CZ94" s="47">
        <f t="shared" si="17"/>
        <v>485678.2099999999</v>
      </c>
      <c r="DA94" s="47">
        <f t="shared" si="17"/>
        <v>186545.9635522679</v>
      </c>
    </row>
    <row r="95" spans="1:105" ht="13.5" thickBot="1">
      <c r="A95" s="33" t="s">
        <v>58</v>
      </c>
      <c r="B95" s="46">
        <v>9668</v>
      </c>
      <c r="C95" s="46">
        <v>200</v>
      </c>
      <c r="D95" s="46">
        <v>0</v>
      </c>
      <c r="E95" s="46">
        <v>0</v>
      </c>
      <c r="F95" s="46">
        <v>5000</v>
      </c>
      <c r="G95" s="46">
        <v>0</v>
      </c>
      <c r="H95" s="46">
        <v>5142</v>
      </c>
      <c r="I95" s="46">
        <v>3350</v>
      </c>
      <c r="J95" s="46">
        <v>4327.8999999999996</v>
      </c>
      <c r="K95" s="46">
        <v>3.4021871202916167</v>
      </c>
      <c r="L95" s="46">
        <v>33335</v>
      </c>
      <c r="M95" s="46">
        <v>0.43358200528459273</v>
      </c>
      <c r="N95" s="46">
        <v>94773.099999999991</v>
      </c>
      <c r="O95" s="46">
        <v>17059.157999999999</v>
      </c>
      <c r="P95" s="46">
        <v>4903.7</v>
      </c>
      <c r="Q95" s="46">
        <v>2100</v>
      </c>
      <c r="R95" s="46">
        <v>0</v>
      </c>
      <c r="S95" s="46">
        <v>0</v>
      </c>
      <c r="T95" s="46">
        <v>166.8</v>
      </c>
      <c r="U95" s="46">
        <v>71.545137157107234</v>
      </c>
      <c r="V95" s="46">
        <v>31908.400000000001</v>
      </c>
      <c r="W95" s="46">
        <v>22248.929942822098</v>
      </c>
      <c r="X95" s="46">
        <v>400</v>
      </c>
      <c r="Y95" s="46">
        <v>2000</v>
      </c>
      <c r="Z95" s="46">
        <v>200</v>
      </c>
      <c r="AA95" s="46">
        <v>0.32496480049489634</v>
      </c>
      <c r="AB95" s="46">
        <v>15153</v>
      </c>
      <c r="AC95" s="46">
        <v>45.43378535196036</v>
      </c>
      <c r="AD95" s="46">
        <v>22.7</v>
      </c>
      <c r="AE95" s="46">
        <v>0.52516713230406598</v>
      </c>
      <c r="AF95" s="46">
        <v>6876.2</v>
      </c>
      <c r="AG95" s="46">
        <v>0</v>
      </c>
      <c r="AH95" s="46">
        <v>1400</v>
      </c>
      <c r="AI95" s="46">
        <v>550</v>
      </c>
      <c r="AJ95" s="46">
        <v>0</v>
      </c>
      <c r="AK95" s="46">
        <v>0</v>
      </c>
      <c r="AL95" s="46">
        <v>115</v>
      </c>
      <c r="AM95" s="46">
        <v>0</v>
      </c>
      <c r="AN95" s="46">
        <v>182</v>
      </c>
      <c r="AO95" s="46">
        <v>135</v>
      </c>
      <c r="AP95" s="46">
        <v>36497</v>
      </c>
      <c r="AQ95" s="46">
        <v>18248</v>
      </c>
      <c r="AR95" s="46">
        <v>362.9</v>
      </c>
      <c r="AS95" s="46">
        <v>181.45</v>
      </c>
      <c r="AT95" s="46">
        <v>25000</v>
      </c>
      <c r="AU95" s="46">
        <v>33.650000000000006</v>
      </c>
      <c r="AV95" s="46">
        <v>8700</v>
      </c>
      <c r="AW95" s="46">
        <v>4400</v>
      </c>
      <c r="AX95" s="46">
        <v>100</v>
      </c>
      <c r="AY95" s="46">
        <v>15</v>
      </c>
      <c r="AZ95" s="46">
        <v>0</v>
      </c>
      <c r="BA95" s="46">
        <v>0</v>
      </c>
      <c r="BB95" s="46">
        <v>0</v>
      </c>
      <c r="BC95" s="46">
        <v>0</v>
      </c>
      <c r="BD95" s="46">
        <v>3</v>
      </c>
      <c r="BE95" s="46">
        <v>0.60000000000000009</v>
      </c>
      <c r="BF95" s="46">
        <v>4.0999999999999996</v>
      </c>
      <c r="BG95" s="46">
        <v>2.0499999999999998</v>
      </c>
      <c r="BH95" s="46">
        <v>4000</v>
      </c>
      <c r="BI95" s="46">
        <v>4000</v>
      </c>
      <c r="BJ95" s="46">
        <v>0</v>
      </c>
      <c r="BK95" s="46">
        <v>0</v>
      </c>
      <c r="BL95" s="46">
        <v>39054</v>
      </c>
      <c r="BM95" s="46">
        <v>2.6534372785258689</v>
      </c>
      <c r="BN95" s="46">
        <v>39.200000000000003</v>
      </c>
      <c r="BO95" s="46">
        <v>196.00000000000006</v>
      </c>
      <c r="BP95" s="46">
        <v>283</v>
      </c>
      <c r="BQ95" s="46">
        <v>283</v>
      </c>
      <c r="BR95" s="46">
        <v>0</v>
      </c>
      <c r="BS95" s="46">
        <v>0</v>
      </c>
      <c r="BT95" s="46">
        <v>0</v>
      </c>
      <c r="BU95" s="46">
        <v>0</v>
      </c>
      <c r="BV95" s="46">
        <v>42</v>
      </c>
      <c r="BW95" s="46">
        <v>23</v>
      </c>
      <c r="BX95" s="46">
        <v>24.8</v>
      </c>
      <c r="BY95" s="46">
        <v>12.4</v>
      </c>
      <c r="BZ95" s="46">
        <v>63</v>
      </c>
      <c r="CA95" s="46">
        <v>15</v>
      </c>
      <c r="CB95" s="46">
        <v>4000</v>
      </c>
      <c r="CC95" s="46">
        <v>1200</v>
      </c>
      <c r="CD95" s="46">
        <v>72.8</v>
      </c>
      <c r="CE95" s="46">
        <v>30.55150812064965</v>
      </c>
      <c r="CF95" s="46">
        <v>83.5</v>
      </c>
      <c r="CG95" s="46">
        <v>35.041908352668209</v>
      </c>
      <c r="CH95" s="46">
        <v>50</v>
      </c>
      <c r="CI95" s="46">
        <v>10</v>
      </c>
      <c r="CJ95" s="46">
        <v>6.6000000000000005</v>
      </c>
      <c r="CK95" s="46">
        <v>6.6000000000000005</v>
      </c>
      <c r="CL95" s="46">
        <v>2000</v>
      </c>
      <c r="CM95" s="46">
        <v>2000</v>
      </c>
      <c r="CN95" s="46">
        <v>2500</v>
      </c>
      <c r="CO95" s="46">
        <v>4250</v>
      </c>
      <c r="CP95" s="46">
        <v>0</v>
      </c>
      <c r="CQ95" s="46">
        <v>0</v>
      </c>
      <c r="CR95" s="46">
        <v>500</v>
      </c>
      <c r="CS95" s="46">
        <v>300</v>
      </c>
      <c r="CT95" s="46">
        <v>1400</v>
      </c>
      <c r="CU95" s="46">
        <v>350</v>
      </c>
      <c r="CV95" s="46">
        <v>3000</v>
      </c>
      <c r="CW95" s="46">
        <v>0</v>
      </c>
      <c r="CX95" s="46">
        <v>3923.8999999999996</v>
      </c>
      <c r="CY95" s="46">
        <v>980.97499999999991</v>
      </c>
      <c r="CZ95" s="47">
        <f t="shared" si="17"/>
        <v>345283.6</v>
      </c>
      <c r="DA95" s="47">
        <f t="shared" si="17"/>
        <v>84340.724620141395</v>
      </c>
    </row>
    <row r="96" spans="1:105" ht="13.5" thickBot="1">
      <c r="A96" s="33" t="s">
        <v>59</v>
      </c>
      <c r="B96" s="46">
        <v>11407</v>
      </c>
      <c r="C96" s="46">
        <v>900</v>
      </c>
      <c r="D96" s="46">
        <v>53240</v>
      </c>
      <c r="E96" s="46">
        <v>255.71130691390741</v>
      </c>
      <c r="F96" s="46">
        <v>40000</v>
      </c>
      <c r="G96" s="46">
        <v>1474.3886047027509</v>
      </c>
      <c r="H96" s="46">
        <v>27804</v>
      </c>
      <c r="I96" s="46">
        <v>32710</v>
      </c>
      <c r="J96" s="46">
        <v>19966.099999999999</v>
      </c>
      <c r="K96" s="46">
        <v>51000</v>
      </c>
      <c r="L96" s="46">
        <v>168208</v>
      </c>
      <c r="M96" s="46">
        <v>207000</v>
      </c>
      <c r="N96" s="46">
        <v>42189.599999999999</v>
      </c>
      <c r="O96" s="46">
        <v>33751.68</v>
      </c>
      <c r="P96" s="46">
        <v>42100</v>
      </c>
      <c r="Q96" s="46">
        <v>43250</v>
      </c>
      <c r="R96" s="46">
        <v>30785</v>
      </c>
      <c r="S96" s="46">
        <v>36942</v>
      </c>
      <c r="T96" s="46">
        <v>5662.6</v>
      </c>
      <c r="U96" s="46">
        <v>5367.2155796127636</v>
      </c>
      <c r="V96" s="46">
        <v>81858</v>
      </c>
      <c r="W96" s="46">
        <v>98229.6</v>
      </c>
      <c r="X96" s="46">
        <v>16800</v>
      </c>
      <c r="Y96" s="46">
        <v>42000</v>
      </c>
      <c r="Z96" s="46">
        <v>77300</v>
      </c>
      <c r="AA96" s="46">
        <v>69920</v>
      </c>
      <c r="AB96" s="46">
        <v>55032</v>
      </c>
      <c r="AC96" s="46">
        <v>11346.488429860114</v>
      </c>
      <c r="AD96" s="46">
        <v>25000</v>
      </c>
      <c r="AE96" s="46">
        <v>34900</v>
      </c>
      <c r="AF96" s="46">
        <v>67563.100000000006</v>
      </c>
      <c r="AG96" s="46">
        <v>24.428984334677988</v>
      </c>
      <c r="AH96" s="46">
        <v>70000</v>
      </c>
      <c r="AI96" s="46">
        <v>60500</v>
      </c>
      <c r="AJ96" s="46">
        <v>27322.6</v>
      </c>
      <c r="AK96" s="46">
        <v>3810</v>
      </c>
      <c r="AL96" s="46">
        <v>10500</v>
      </c>
      <c r="AM96" s="46">
        <v>4551.2421428571433</v>
      </c>
      <c r="AN96" s="46">
        <v>23940</v>
      </c>
      <c r="AO96" s="46">
        <v>32400</v>
      </c>
      <c r="AP96" s="46">
        <v>99996</v>
      </c>
      <c r="AQ96" s="46">
        <v>119155</v>
      </c>
      <c r="AR96" s="46">
        <v>88500</v>
      </c>
      <c r="AS96" s="46">
        <v>11500</v>
      </c>
      <c r="AT96" s="46">
        <v>110000</v>
      </c>
      <c r="AU96" s="46">
        <v>10338.174863093371</v>
      </c>
      <c r="AV96" s="46">
        <v>21110</v>
      </c>
      <c r="AW96" s="46">
        <v>57000</v>
      </c>
      <c r="AX96" s="46">
        <v>100</v>
      </c>
      <c r="AY96" s="46">
        <v>150</v>
      </c>
      <c r="AZ96" s="46">
        <v>1000</v>
      </c>
      <c r="BA96" s="46">
        <v>900</v>
      </c>
      <c r="BB96" s="46">
        <v>294.8</v>
      </c>
      <c r="BC96" s="46">
        <v>265.32</v>
      </c>
      <c r="BD96" s="46">
        <v>2196.3000000000002</v>
      </c>
      <c r="BE96" s="46">
        <v>114.23593051076668</v>
      </c>
      <c r="BF96" s="46">
        <v>111978.5</v>
      </c>
      <c r="BG96" s="46">
        <v>195962.375</v>
      </c>
      <c r="BH96" s="46">
        <v>13896.8</v>
      </c>
      <c r="BI96" s="46">
        <v>13896.8</v>
      </c>
      <c r="BJ96" s="46">
        <v>45000</v>
      </c>
      <c r="BK96" s="46">
        <v>29391.75</v>
      </c>
      <c r="BL96" s="46">
        <v>129995</v>
      </c>
      <c r="BM96" s="46">
        <v>12673.749183713608</v>
      </c>
      <c r="BN96" s="46">
        <v>4454</v>
      </c>
      <c r="BO96" s="46">
        <v>4166</v>
      </c>
      <c r="BP96" s="46">
        <v>95328</v>
      </c>
      <c r="BQ96" s="46">
        <v>138225.60000000001</v>
      </c>
      <c r="BR96" s="46">
        <v>7970</v>
      </c>
      <c r="BS96" s="46">
        <v>6590</v>
      </c>
      <c r="BT96" s="46">
        <v>34.300000000000004</v>
      </c>
      <c r="BU96" s="46">
        <v>5.5863192182410435</v>
      </c>
      <c r="BV96" s="46">
        <v>402.30000000000007</v>
      </c>
      <c r="BW96" s="46">
        <v>65.521172638436497</v>
      </c>
      <c r="BX96" s="46">
        <v>3800</v>
      </c>
      <c r="BY96" s="46">
        <v>3040</v>
      </c>
      <c r="BZ96" s="46">
        <v>3009.7000000000003</v>
      </c>
      <c r="CA96" s="46">
        <v>609</v>
      </c>
      <c r="CB96" s="46">
        <v>5320</v>
      </c>
      <c r="CC96" s="46">
        <v>5880</v>
      </c>
      <c r="CD96" s="46">
        <v>1200</v>
      </c>
      <c r="CE96" s="46">
        <v>1400</v>
      </c>
      <c r="CF96" s="46">
        <v>6680.4000000000005</v>
      </c>
      <c r="CG96" s="46">
        <v>5343.6869867340492</v>
      </c>
      <c r="CH96" s="46">
        <v>84.4</v>
      </c>
      <c r="CI96" s="46">
        <v>5</v>
      </c>
      <c r="CJ96" s="46">
        <v>11</v>
      </c>
      <c r="CK96" s="46">
        <v>19.8</v>
      </c>
      <c r="CL96" s="46">
        <v>10000</v>
      </c>
      <c r="CM96" s="46">
        <v>18000</v>
      </c>
      <c r="CN96" s="46">
        <v>1500</v>
      </c>
      <c r="CO96" s="46">
        <v>2550</v>
      </c>
      <c r="CP96" s="46">
        <v>450.7</v>
      </c>
      <c r="CQ96" s="46">
        <v>735.42000000000007</v>
      </c>
      <c r="CR96" s="46">
        <v>200</v>
      </c>
      <c r="CS96" s="46">
        <v>360</v>
      </c>
      <c r="CT96" s="46">
        <v>1275.4999999999998</v>
      </c>
      <c r="CU96" s="46">
        <v>300</v>
      </c>
      <c r="CV96" s="46">
        <v>600</v>
      </c>
      <c r="CW96" s="46">
        <v>113.65746666666665</v>
      </c>
      <c r="CX96" s="46">
        <v>1580.4999999999998</v>
      </c>
      <c r="CY96" s="46">
        <v>1404.8888888888887</v>
      </c>
      <c r="CZ96" s="47">
        <f t="shared" si="17"/>
        <v>1664646.2</v>
      </c>
      <c r="DA96" s="47">
        <f t="shared" si="17"/>
        <v>1410494.3208597461</v>
      </c>
    </row>
    <row r="97" spans="1:105" ht="13.5" thickBot="1">
      <c r="A97" s="39" t="s">
        <v>193</v>
      </c>
      <c r="B97" s="46">
        <v>178281</v>
      </c>
      <c r="C97" s="46">
        <v>55000</v>
      </c>
      <c r="D97" s="46">
        <v>0</v>
      </c>
      <c r="E97" s="46">
        <v>0</v>
      </c>
      <c r="F97" s="46">
        <v>0</v>
      </c>
      <c r="G97" s="46">
        <v>0</v>
      </c>
      <c r="H97" s="46">
        <v>34134</v>
      </c>
      <c r="I97" s="46">
        <v>0</v>
      </c>
      <c r="J97" s="46">
        <v>103376.40000000001</v>
      </c>
      <c r="K97" s="46">
        <v>0</v>
      </c>
      <c r="L97" s="46">
        <v>976</v>
      </c>
      <c r="M97" s="46">
        <v>0</v>
      </c>
      <c r="N97" s="46">
        <v>0</v>
      </c>
      <c r="O97" s="46">
        <v>0</v>
      </c>
      <c r="P97" s="46">
        <v>0</v>
      </c>
      <c r="Q97" s="46">
        <v>0</v>
      </c>
      <c r="R97" s="46">
        <v>0</v>
      </c>
      <c r="S97" s="46">
        <v>0</v>
      </c>
      <c r="T97" s="46">
        <v>0</v>
      </c>
      <c r="U97" s="46">
        <v>0</v>
      </c>
      <c r="V97" s="46">
        <v>0</v>
      </c>
      <c r="W97" s="46">
        <v>0</v>
      </c>
      <c r="X97" s="46">
        <v>0</v>
      </c>
      <c r="Y97" s="46">
        <v>0</v>
      </c>
      <c r="Z97" s="46">
        <v>16830</v>
      </c>
      <c r="AA97" s="46">
        <v>0</v>
      </c>
      <c r="AB97" s="46">
        <v>0</v>
      </c>
      <c r="AC97" s="46">
        <v>0</v>
      </c>
      <c r="AD97" s="46">
        <v>35000</v>
      </c>
      <c r="AE97" s="46">
        <v>0</v>
      </c>
      <c r="AF97" s="46">
        <v>62429.2</v>
      </c>
      <c r="AG97" s="46">
        <v>0</v>
      </c>
      <c r="AH97" s="46">
        <v>7000</v>
      </c>
      <c r="AI97" s="46">
        <v>14000</v>
      </c>
      <c r="AJ97" s="46">
        <v>0</v>
      </c>
      <c r="AK97" s="46">
        <v>0</v>
      </c>
      <c r="AL97" s="46">
        <v>4840</v>
      </c>
      <c r="AM97" s="46">
        <v>0</v>
      </c>
      <c r="AN97" s="46">
        <v>0</v>
      </c>
      <c r="AO97" s="46">
        <v>0</v>
      </c>
      <c r="AP97" s="46">
        <v>0</v>
      </c>
      <c r="AQ97" s="46">
        <v>0</v>
      </c>
      <c r="AR97" s="46">
        <v>0</v>
      </c>
      <c r="AS97" s="46">
        <v>0</v>
      </c>
      <c r="AT97" s="46">
        <v>0</v>
      </c>
      <c r="AU97" s="46">
        <v>0</v>
      </c>
      <c r="AV97" s="46">
        <v>688</v>
      </c>
      <c r="AW97" s="46">
        <v>0</v>
      </c>
      <c r="AX97" s="46">
        <v>0</v>
      </c>
      <c r="AY97" s="46">
        <v>0</v>
      </c>
      <c r="AZ97" s="46">
        <v>0</v>
      </c>
      <c r="BA97" s="46">
        <v>0</v>
      </c>
      <c r="BB97" s="46">
        <v>0</v>
      </c>
      <c r="BC97" s="46">
        <v>0</v>
      </c>
      <c r="BD97" s="46">
        <v>0</v>
      </c>
      <c r="BE97" s="46">
        <v>0</v>
      </c>
      <c r="BF97" s="46">
        <v>0</v>
      </c>
      <c r="BG97" s="46">
        <v>0</v>
      </c>
      <c r="BH97" s="46">
        <v>0</v>
      </c>
      <c r="BI97" s="46">
        <v>0</v>
      </c>
      <c r="BJ97" s="46">
        <v>10000</v>
      </c>
      <c r="BK97" s="46">
        <v>0</v>
      </c>
      <c r="BL97" s="46">
        <v>0</v>
      </c>
      <c r="BM97" s="46">
        <v>0</v>
      </c>
      <c r="BN97" s="46">
        <v>0</v>
      </c>
      <c r="BO97" s="46">
        <v>0</v>
      </c>
      <c r="BP97" s="46">
        <v>0</v>
      </c>
      <c r="BQ97" s="46">
        <v>0</v>
      </c>
      <c r="BR97" s="46">
        <v>0</v>
      </c>
      <c r="BS97" s="46">
        <v>0</v>
      </c>
      <c r="BT97" s="46">
        <v>0</v>
      </c>
      <c r="BU97" s="46">
        <v>0</v>
      </c>
      <c r="BV97" s="46">
        <v>0</v>
      </c>
      <c r="BW97" s="46">
        <v>0</v>
      </c>
      <c r="BX97" s="46">
        <v>2000</v>
      </c>
      <c r="BY97" s="46">
        <v>1000</v>
      </c>
      <c r="BZ97" s="46">
        <v>0</v>
      </c>
      <c r="CA97" s="46">
        <v>0</v>
      </c>
      <c r="CB97" s="46">
        <v>2000</v>
      </c>
      <c r="CC97" s="46">
        <v>0</v>
      </c>
      <c r="CD97" s="46">
        <v>0</v>
      </c>
      <c r="CE97" s="46">
        <v>0</v>
      </c>
      <c r="CF97" s="46">
        <v>0</v>
      </c>
      <c r="CG97" s="46">
        <v>0</v>
      </c>
      <c r="CH97" s="46">
        <v>0</v>
      </c>
      <c r="CI97" s="46">
        <v>0</v>
      </c>
      <c r="CJ97" s="46">
        <v>0</v>
      </c>
      <c r="CK97" s="46">
        <v>0</v>
      </c>
      <c r="CL97" s="46">
        <v>0</v>
      </c>
      <c r="CM97" s="46">
        <v>0</v>
      </c>
      <c r="CN97" s="46">
        <v>30</v>
      </c>
      <c r="CO97" s="46">
        <v>4.5</v>
      </c>
      <c r="CP97" s="46">
        <v>0</v>
      </c>
      <c r="CQ97" s="46">
        <v>0</v>
      </c>
      <c r="CR97" s="46">
        <v>0</v>
      </c>
      <c r="CS97" s="46">
        <v>0</v>
      </c>
      <c r="CT97" s="46">
        <v>0</v>
      </c>
      <c r="CU97" s="46">
        <v>0</v>
      </c>
      <c r="CV97" s="46">
        <v>0</v>
      </c>
      <c r="CW97" s="46">
        <v>0</v>
      </c>
      <c r="CX97" s="46">
        <v>0</v>
      </c>
      <c r="CY97" s="46">
        <v>0</v>
      </c>
      <c r="CZ97" s="47">
        <f t="shared" si="17"/>
        <v>457584.60000000003</v>
      </c>
      <c r="DA97" s="47">
        <f t="shared" si="17"/>
        <v>70004.5</v>
      </c>
    </row>
    <row r="98" spans="1:105" ht="13.5" thickBot="1">
      <c r="A98" s="40" t="s">
        <v>194</v>
      </c>
      <c r="B98" s="47">
        <v>224632.89999999997</v>
      </c>
      <c r="C98" s="50">
        <v>1700</v>
      </c>
      <c r="D98" s="47">
        <v>368735</v>
      </c>
      <c r="E98" s="50">
        <v>0</v>
      </c>
      <c r="F98" s="47">
        <v>268711</v>
      </c>
      <c r="G98" s="50">
        <v>0</v>
      </c>
      <c r="H98" s="47">
        <v>236417</v>
      </c>
      <c r="I98" s="50">
        <v>0</v>
      </c>
      <c r="J98" s="47">
        <v>184483.99999999997</v>
      </c>
      <c r="K98" s="50">
        <v>0</v>
      </c>
      <c r="L98" s="47">
        <v>366318.39999999997</v>
      </c>
      <c r="M98" s="50">
        <v>0</v>
      </c>
      <c r="N98" s="47">
        <v>345975.10000000003</v>
      </c>
      <c r="O98" s="50">
        <v>0</v>
      </c>
      <c r="P98" s="47">
        <v>203124.40000000002</v>
      </c>
      <c r="Q98" s="50">
        <v>0</v>
      </c>
      <c r="R98" s="47">
        <v>106510.40000000001</v>
      </c>
      <c r="S98" s="50">
        <v>0</v>
      </c>
      <c r="T98" s="47">
        <v>153287.6</v>
      </c>
      <c r="U98" s="50">
        <v>0</v>
      </c>
      <c r="V98" s="47">
        <v>143495.20000000001</v>
      </c>
      <c r="W98" s="50">
        <v>0</v>
      </c>
      <c r="X98" s="47">
        <v>98000</v>
      </c>
      <c r="Y98" s="50">
        <v>0</v>
      </c>
      <c r="Z98" s="47">
        <v>386512.9</v>
      </c>
      <c r="AA98" s="50">
        <v>0</v>
      </c>
      <c r="AB98" s="47">
        <v>196595.09999999998</v>
      </c>
      <c r="AC98" s="50">
        <v>0</v>
      </c>
      <c r="AD98" s="47">
        <v>94982.5</v>
      </c>
      <c r="AE98" s="50">
        <v>0</v>
      </c>
      <c r="AF98" s="47">
        <v>198745.8</v>
      </c>
      <c r="AG98" s="50">
        <v>0</v>
      </c>
      <c r="AH98" s="47">
        <v>1110000</v>
      </c>
      <c r="AI98" s="50">
        <v>0</v>
      </c>
      <c r="AJ98" s="47">
        <v>277631.90000000002</v>
      </c>
      <c r="AK98" s="50">
        <v>0</v>
      </c>
      <c r="AL98" s="47">
        <v>870200</v>
      </c>
      <c r="AM98" s="50">
        <v>0</v>
      </c>
      <c r="AN98" s="47">
        <v>176802.7</v>
      </c>
      <c r="AO98" s="50">
        <v>0</v>
      </c>
      <c r="AP98" s="47">
        <v>1232126</v>
      </c>
      <c r="AQ98" s="50">
        <v>0</v>
      </c>
      <c r="AR98" s="47">
        <v>539158.69999999995</v>
      </c>
      <c r="AS98" s="50">
        <v>0</v>
      </c>
      <c r="AT98" s="47">
        <v>215271.99999999997</v>
      </c>
      <c r="AU98" s="50">
        <v>0</v>
      </c>
      <c r="AV98" s="47">
        <v>385622.50000000006</v>
      </c>
      <c r="AW98" s="50">
        <v>0</v>
      </c>
      <c r="AX98" s="47">
        <v>26851.5</v>
      </c>
      <c r="AY98" s="50">
        <v>0</v>
      </c>
      <c r="AZ98" s="47">
        <v>11942</v>
      </c>
      <c r="BA98" s="50">
        <v>0</v>
      </c>
      <c r="BB98" s="47">
        <v>35781.5</v>
      </c>
      <c r="BC98" s="50">
        <v>0</v>
      </c>
      <c r="BD98" s="47">
        <v>285707.2</v>
      </c>
      <c r="BE98" s="50">
        <v>0</v>
      </c>
      <c r="BF98" s="47">
        <v>1388867.9000000001</v>
      </c>
      <c r="BG98" s="50">
        <v>0</v>
      </c>
      <c r="BH98" s="47">
        <v>611097.59999999998</v>
      </c>
      <c r="BI98" s="50">
        <v>0</v>
      </c>
      <c r="BJ98" s="47">
        <v>396834.5</v>
      </c>
      <c r="BK98" s="50">
        <v>0</v>
      </c>
      <c r="BL98" s="47">
        <v>1662000</v>
      </c>
      <c r="BM98" s="50">
        <v>0</v>
      </c>
      <c r="BN98" s="47">
        <v>310652.39999999997</v>
      </c>
      <c r="BO98" s="50">
        <v>0</v>
      </c>
      <c r="BP98" s="47">
        <v>400370</v>
      </c>
      <c r="BQ98" s="50">
        <v>0</v>
      </c>
      <c r="BR98" s="47">
        <v>149768</v>
      </c>
      <c r="BS98" s="50">
        <v>0</v>
      </c>
      <c r="BT98" s="47">
        <v>81012.100000000006</v>
      </c>
      <c r="BU98" s="50">
        <v>0</v>
      </c>
      <c r="BV98" s="47">
        <v>136760.5</v>
      </c>
      <c r="BW98" s="50">
        <v>0</v>
      </c>
      <c r="BX98" s="47">
        <v>252033.69999999998</v>
      </c>
      <c r="BY98" s="50">
        <v>0</v>
      </c>
      <c r="BZ98" s="47">
        <v>333211.09999999998</v>
      </c>
      <c r="CA98" s="50">
        <v>0</v>
      </c>
      <c r="CB98" s="47">
        <v>164568.69999999998</v>
      </c>
      <c r="CC98" s="50">
        <v>0</v>
      </c>
      <c r="CD98" s="47">
        <v>194400.40000000002</v>
      </c>
      <c r="CE98" s="50">
        <v>0</v>
      </c>
      <c r="CF98" s="47">
        <v>154307</v>
      </c>
      <c r="CG98" s="50">
        <v>0</v>
      </c>
      <c r="CH98" s="47">
        <v>65177.900000000009</v>
      </c>
      <c r="CI98" s="50">
        <v>0</v>
      </c>
      <c r="CJ98" s="47">
        <v>84690.3</v>
      </c>
      <c r="CK98" s="50">
        <v>0</v>
      </c>
      <c r="CL98" s="47">
        <v>819531.50000000012</v>
      </c>
      <c r="CM98" s="50">
        <v>0</v>
      </c>
      <c r="CN98" s="47">
        <v>382350</v>
      </c>
      <c r="CO98" s="50">
        <v>38235</v>
      </c>
      <c r="CP98" s="47">
        <v>522789.1</v>
      </c>
      <c r="CQ98" s="50">
        <v>0</v>
      </c>
      <c r="CR98" s="47">
        <v>316550.89999999997</v>
      </c>
      <c r="CS98" s="50">
        <v>0</v>
      </c>
      <c r="CT98" s="47">
        <v>2079122.4</v>
      </c>
      <c r="CU98" s="50">
        <v>0</v>
      </c>
      <c r="CV98" s="47">
        <v>827175.5</v>
      </c>
      <c r="CW98" s="50">
        <v>0</v>
      </c>
      <c r="CX98" s="47">
        <v>1178903</v>
      </c>
      <c r="CY98" s="50">
        <v>0</v>
      </c>
      <c r="CZ98" s="47">
        <f>B98+D98+F98+H98+J98+L98+N98+P98+R98+T98+V98+X98+Z98+AB98+AD98+AF98+AH98+AJ98+AL98+AN98+AP98+AR98+AT98+AV98+AX98+AZ98+BB98+BD98+BF98+BH98+BJ98+BL98+BN98+BP98+BR98+BT98+BV98+BX98+BZ98+CB98+CD98+CF98+CH98+CJ98+CL98+CN98+CP98+CR98+CT98+CV98+CX98</f>
        <v>21255797.799999997</v>
      </c>
      <c r="DA98" s="47">
        <f>C98+E98+G98+I98+K98+M98+O98+Q98+S98+U98+W98+Y98+AA98+AC98+AE98+AG98+AI98+AK98+AM98+AO98+AQ98+AS98+AU98+AW98+AY98+BA98+BC98+BE98+BG98+BI98+BK98+BM98+BO98+BQ98+BS98+BU98+BW98+BY98+CA98+CC98+CE98+CG98+CI98+CK98+CM98+CO98+CQ98+CS98+CU98+CW98+CY98</f>
        <v>39935</v>
      </c>
    </row>
    <row r="99" spans="1:105" ht="13.5" thickBot="1">
      <c r="A99" s="41" t="s">
        <v>185</v>
      </c>
      <c r="B99" s="47">
        <v>33.500000000000007</v>
      </c>
      <c r="C99" s="50"/>
      <c r="D99" s="47">
        <v>11.899999999999999</v>
      </c>
      <c r="E99" s="50"/>
      <c r="F99" s="47">
        <v>49.20000000000001</v>
      </c>
      <c r="G99" s="50"/>
      <c r="H99" s="47">
        <v>19.8</v>
      </c>
      <c r="I99" s="50"/>
      <c r="J99" s="47">
        <v>32.900000000000006</v>
      </c>
      <c r="K99" s="50"/>
      <c r="L99" s="47">
        <v>209</v>
      </c>
      <c r="M99" s="50"/>
      <c r="N99" s="47">
        <v>76.800000000000011</v>
      </c>
      <c r="O99" s="50"/>
      <c r="P99" s="47">
        <v>1318.1999999999998</v>
      </c>
      <c r="Q99" s="50"/>
      <c r="R99" s="47">
        <v>81.499999999999986</v>
      </c>
      <c r="S99" s="50"/>
      <c r="T99" s="47">
        <v>1129.7</v>
      </c>
      <c r="U99" s="50"/>
      <c r="V99" s="47">
        <v>48.3</v>
      </c>
      <c r="W99" s="50"/>
      <c r="X99" s="47">
        <v>1883.2000000000003</v>
      </c>
      <c r="Y99" s="50"/>
      <c r="Z99" s="47">
        <v>67.7</v>
      </c>
      <c r="AA99" s="50"/>
      <c r="AB99" s="47">
        <v>7.4</v>
      </c>
      <c r="AC99" s="50"/>
      <c r="AD99" s="47">
        <v>3.8</v>
      </c>
      <c r="AE99" s="50"/>
      <c r="AF99" s="47">
        <v>5.4999999999999991</v>
      </c>
      <c r="AG99" s="50"/>
      <c r="AH99" s="47">
        <v>25.2</v>
      </c>
      <c r="AI99" s="50"/>
      <c r="AJ99" s="47">
        <v>14.200000000000001</v>
      </c>
      <c r="AK99" s="50"/>
      <c r="AL99" s="47">
        <v>3.1</v>
      </c>
      <c r="AM99" s="50"/>
      <c r="AN99" s="47">
        <v>65.7</v>
      </c>
      <c r="AO99" s="50"/>
      <c r="AP99" s="47">
        <v>293.5</v>
      </c>
      <c r="AQ99" s="50"/>
      <c r="AR99" s="47">
        <v>102.80000000000001</v>
      </c>
      <c r="AS99" s="50"/>
      <c r="AT99" s="47">
        <v>5.9</v>
      </c>
      <c r="AU99" s="50"/>
      <c r="AV99" s="47">
        <v>101.20000000000002</v>
      </c>
      <c r="AW99" s="50"/>
      <c r="AX99" s="47">
        <v>0</v>
      </c>
      <c r="AY99" s="50"/>
      <c r="AZ99" s="47">
        <v>10.600000000000001</v>
      </c>
      <c r="BA99" s="50"/>
      <c r="BB99" s="47">
        <v>0</v>
      </c>
      <c r="BC99" s="50"/>
      <c r="BD99" s="47">
        <v>1</v>
      </c>
      <c r="BE99" s="50"/>
      <c r="BF99" s="47">
        <v>83.699999999999989</v>
      </c>
      <c r="BG99" s="50"/>
      <c r="BH99" s="47">
        <v>102.4</v>
      </c>
      <c r="BI99" s="50"/>
      <c r="BJ99" s="47">
        <v>294.3</v>
      </c>
      <c r="BK99" s="50"/>
      <c r="BL99" s="47">
        <v>109.39999999999999</v>
      </c>
      <c r="BM99" s="50"/>
      <c r="BN99" s="47">
        <v>33.200000000000003</v>
      </c>
      <c r="BO99" s="50"/>
      <c r="BP99" s="47">
        <v>251.6</v>
      </c>
      <c r="BQ99" s="50"/>
      <c r="BR99" s="47">
        <v>4</v>
      </c>
      <c r="BS99" s="50"/>
      <c r="BT99" s="47">
        <v>0</v>
      </c>
      <c r="BU99" s="50"/>
      <c r="BV99" s="47">
        <v>135.10000000000002</v>
      </c>
      <c r="BW99" s="50"/>
      <c r="BX99" s="47">
        <v>66.100000000000009</v>
      </c>
      <c r="BY99" s="50"/>
      <c r="BZ99" s="47">
        <v>195</v>
      </c>
      <c r="CA99" s="50"/>
      <c r="CB99" s="47">
        <v>75.399999999999991</v>
      </c>
      <c r="CC99" s="50"/>
      <c r="CD99" s="47">
        <v>53.5</v>
      </c>
      <c r="CE99" s="50"/>
      <c r="CF99" s="47">
        <v>746.3</v>
      </c>
      <c r="CG99" s="50"/>
      <c r="CH99" s="47">
        <v>1.5000000000000002</v>
      </c>
      <c r="CI99" s="50"/>
      <c r="CJ99" s="47">
        <v>5.6999999999999993</v>
      </c>
      <c r="CK99" s="50"/>
      <c r="CL99" s="47">
        <v>7.1999999999999993</v>
      </c>
      <c r="CM99" s="50"/>
      <c r="CN99" s="47">
        <v>1.1000000000000001</v>
      </c>
      <c r="CO99" s="50"/>
      <c r="CP99" s="47">
        <v>0</v>
      </c>
      <c r="CQ99" s="50"/>
      <c r="CR99" s="47">
        <v>25.5</v>
      </c>
      <c r="CS99" s="50"/>
      <c r="CT99" s="47">
        <v>7.5</v>
      </c>
      <c r="CU99" s="50"/>
      <c r="CV99" s="47">
        <v>33.6</v>
      </c>
      <c r="CW99" s="50"/>
      <c r="CX99" s="47">
        <v>58.8</v>
      </c>
      <c r="CY99" s="50"/>
      <c r="CZ99" s="47">
        <f>B99+D99+F99+H99+J99+L99+N99+P99+R99+T99+V99+X99+Z99+AB99+AD99+AF99+AH99+AJ99+AL99+AN99+AP99+AR99+AT99+AV99+AX99+AZ99+BB99+BD99+BF99+BH99+BJ99+BL99+BN99+BP99+BR99+BT99+BV99+BX99+BZ99+CB99+CD99+CF99+CH99+CJ99+CL99+CN99+CP99+CR99+CT99+CV99+CX99</f>
        <v>7892.5</v>
      </c>
      <c r="DA99" s="47">
        <f>C99+E99+G99+I99+K99+M99+O99+Q99+S99+U99+W99+Y99+AA99+AC99+AE99+AG99+AI99+AK99+AM99+AO99+AQ99+AS99+AU99+AW99+AY99+BA99+BC99+BE99+BG99+BI99+BK99+BM99+BO99+BQ99+BS99+BU99+BW99+BY99+CA99+CC99+CE99+CG99+CI99+CK99+CM99+CO99+CQ99+CS99+CU99+CW99+CY99</f>
        <v>0</v>
      </c>
    </row>
  </sheetData>
  <mergeCells count="65">
    <mergeCell ref="B4:K4"/>
    <mergeCell ref="L4:Y4"/>
    <mergeCell ref="Z4:AG4"/>
    <mergeCell ref="AH4:AO4"/>
    <mergeCell ref="AP4:AW4"/>
    <mergeCell ref="AX4:BE4"/>
    <mergeCell ref="BF4:BK4"/>
    <mergeCell ref="BL4:BU4"/>
    <mergeCell ref="BV4:BW4"/>
    <mergeCell ref="BX4:CG4"/>
    <mergeCell ref="CH4:CM4"/>
    <mergeCell ref="CN4:CQ4"/>
    <mergeCell ref="CR4:CY4"/>
    <mergeCell ref="B5:C5"/>
    <mergeCell ref="D5:E5"/>
    <mergeCell ref="F5:G5"/>
    <mergeCell ref="H5:I5"/>
    <mergeCell ref="J5:K5"/>
    <mergeCell ref="L5:M5"/>
    <mergeCell ref="N5:O5"/>
    <mergeCell ref="P5:Q5"/>
    <mergeCell ref="R5:S5"/>
    <mergeCell ref="T5:U5"/>
    <mergeCell ref="V5:W5"/>
    <mergeCell ref="X5:Y5"/>
    <mergeCell ref="Z5:AA5"/>
    <mergeCell ref="AB5:AC5"/>
    <mergeCell ref="AD5:AE5"/>
    <mergeCell ref="AF5:AG5"/>
    <mergeCell ref="AH5:AI5"/>
    <mergeCell ref="AJ5:AK5"/>
    <mergeCell ref="AL5:AM5"/>
    <mergeCell ref="AN5:AO5"/>
    <mergeCell ref="AP5:AQ5"/>
    <mergeCell ref="AR5:AS5"/>
    <mergeCell ref="AT5:AU5"/>
    <mergeCell ref="AV5:AW5"/>
    <mergeCell ref="AX5:AY5"/>
    <mergeCell ref="AZ5:BA5"/>
    <mergeCell ref="BB5:BC5"/>
    <mergeCell ref="BD5:BE5"/>
    <mergeCell ref="BF5:BG5"/>
    <mergeCell ref="BH5:BI5"/>
    <mergeCell ref="BJ5:BK5"/>
    <mergeCell ref="BL5:BM5"/>
    <mergeCell ref="BN5:BO5"/>
    <mergeCell ref="BP5:BQ5"/>
    <mergeCell ref="BR5:BS5"/>
    <mergeCell ref="BT5:BU5"/>
    <mergeCell ref="BV5:BW5"/>
    <mergeCell ref="BX5:BY5"/>
    <mergeCell ref="BZ5:CA5"/>
    <mergeCell ref="CB5:CC5"/>
    <mergeCell ref="CD5:CE5"/>
    <mergeCell ref="CF5:CG5"/>
    <mergeCell ref="CH5:CI5"/>
    <mergeCell ref="CJ5:CK5"/>
    <mergeCell ref="CL5:CM5"/>
    <mergeCell ref="CZ5:DA5"/>
    <mergeCell ref="CN5:CO5"/>
    <mergeCell ref="CP5:CQ5"/>
    <mergeCell ref="CR5:CS5"/>
    <mergeCell ref="CT5:CU5"/>
    <mergeCell ref="CV5:CW5"/>
    <mergeCell ref="CX5:CY5"/>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DA99"/>
  <sheetViews>
    <sheetView workbookViewId="0">
      <pane xSplit="1" ySplit="7" topLeftCell="CT83"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ht="13.5" thickBot="1"/>
    <row r="2" spans="1:105" ht="20.25" thickTop="1" thickBot="1">
      <c r="A2" s="4" t="s">
        <v>86</v>
      </c>
      <c r="B2" s="5">
        <v>2001</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1022050.8225905064</v>
      </c>
      <c r="C8" s="45">
        <f t="shared" ref="C8:BN8" si="0">SUM(C9:C18)</f>
        <v>239775.58641243455</v>
      </c>
      <c r="D8" s="45">
        <f t="shared" si="0"/>
        <v>353279.40604771097</v>
      </c>
      <c r="E8" s="45">
        <f t="shared" si="0"/>
        <v>162299.81525704573</v>
      </c>
      <c r="F8" s="45">
        <f t="shared" si="0"/>
        <v>311673.89209750539</v>
      </c>
      <c r="G8" s="45">
        <f t="shared" si="0"/>
        <v>73877.087917994519</v>
      </c>
      <c r="H8" s="45">
        <f t="shared" si="0"/>
        <v>228257.68901611562</v>
      </c>
      <c r="I8" s="45">
        <f t="shared" si="0"/>
        <v>122222.48985623504</v>
      </c>
      <c r="J8" s="45">
        <f t="shared" si="0"/>
        <v>225914.51456343141</v>
      </c>
      <c r="K8" s="45">
        <f t="shared" si="0"/>
        <v>169764.98961224779</v>
      </c>
      <c r="L8" s="45">
        <f t="shared" si="0"/>
        <v>1122901.7734113918</v>
      </c>
      <c r="M8" s="45">
        <f t="shared" si="0"/>
        <v>327394.15754676814</v>
      </c>
      <c r="N8" s="45">
        <f t="shared" si="0"/>
        <v>875155.57749320136</v>
      </c>
      <c r="O8" s="45">
        <f t="shared" si="0"/>
        <v>202285.24883948264</v>
      </c>
      <c r="P8" s="45">
        <f t="shared" si="0"/>
        <v>329505.60654916789</v>
      </c>
      <c r="Q8" s="45">
        <f t="shared" si="0"/>
        <v>122647.23123529041</v>
      </c>
      <c r="R8" s="45">
        <f t="shared" si="0"/>
        <v>344514.48167282116</v>
      </c>
      <c r="S8" s="45">
        <f t="shared" si="0"/>
        <v>88601.592202434258</v>
      </c>
      <c r="T8" s="45">
        <f t="shared" si="0"/>
        <v>504373.34874468343</v>
      </c>
      <c r="U8" s="45">
        <f t="shared" si="0"/>
        <v>83836.080882513052</v>
      </c>
      <c r="V8" s="45">
        <f t="shared" si="0"/>
        <v>1163704.9473474405</v>
      </c>
      <c r="W8" s="45">
        <f t="shared" si="0"/>
        <v>185527.81352537876</v>
      </c>
      <c r="X8" s="45">
        <f t="shared" si="0"/>
        <v>203876.68024554438</v>
      </c>
      <c r="Y8" s="45">
        <f t="shared" si="0"/>
        <v>91954.751372706014</v>
      </c>
      <c r="Z8" s="45">
        <f t="shared" si="0"/>
        <v>967771.88241365994</v>
      </c>
      <c r="AA8" s="45">
        <f t="shared" si="0"/>
        <v>217287.87538132217</v>
      </c>
      <c r="AB8" s="45">
        <f t="shared" si="0"/>
        <v>296222.87536914117</v>
      </c>
      <c r="AC8" s="45">
        <f t="shared" si="0"/>
        <v>71204.516964653274</v>
      </c>
      <c r="AD8" s="45">
        <f t="shared" si="0"/>
        <v>173080.22635810976</v>
      </c>
      <c r="AE8" s="45">
        <f t="shared" si="0"/>
        <v>27571.870634650433</v>
      </c>
      <c r="AF8" s="45">
        <f t="shared" si="0"/>
        <v>335664.93624994659</v>
      </c>
      <c r="AG8" s="45">
        <f t="shared" si="0"/>
        <v>107382.86744206869</v>
      </c>
      <c r="AH8" s="45">
        <f t="shared" si="0"/>
        <v>44459.005839534359</v>
      </c>
      <c r="AI8" s="45">
        <f t="shared" si="0"/>
        <v>31499.259735571475</v>
      </c>
      <c r="AJ8" s="45">
        <f t="shared" si="0"/>
        <v>52833.193290539217</v>
      </c>
      <c r="AK8" s="45">
        <f t="shared" si="0"/>
        <v>29310.734309234296</v>
      </c>
      <c r="AL8" s="45">
        <f t="shared" si="0"/>
        <v>21936.48088616458</v>
      </c>
      <c r="AM8" s="45">
        <f t="shared" si="0"/>
        <v>17230.733197874866</v>
      </c>
      <c r="AN8" s="45">
        <f t="shared" si="0"/>
        <v>24189.960094899936</v>
      </c>
      <c r="AO8" s="45">
        <f t="shared" si="0"/>
        <v>11180.78477548698</v>
      </c>
      <c r="AP8" s="45">
        <f t="shared" si="0"/>
        <v>1894087.0432352186</v>
      </c>
      <c r="AQ8" s="45">
        <f t="shared" si="0"/>
        <v>612257.97045033262</v>
      </c>
      <c r="AR8" s="45">
        <f t="shared" si="0"/>
        <v>238416.00158705184</v>
      </c>
      <c r="AS8" s="45">
        <f t="shared" si="0"/>
        <v>157793.39608322398</v>
      </c>
      <c r="AT8" s="45">
        <f t="shared" si="0"/>
        <v>390308.41824101144</v>
      </c>
      <c r="AU8" s="45">
        <f t="shared" si="0"/>
        <v>139350.36436364628</v>
      </c>
      <c r="AV8" s="45">
        <f t="shared" si="0"/>
        <v>355363.93883593357</v>
      </c>
      <c r="AW8" s="45">
        <f t="shared" si="0"/>
        <v>75065.074386170396</v>
      </c>
      <c r="AX8" s="45">
        <f t="shared" si="0"/>
        <v>1129.3561210920761</v>
      </c>
      <c r="AY8" s="45">
        <f t="shared" si="0"/>
        <v>70.457517316950515</v>
      </c>
      <c r="AZ8" s="45">
        <f t="shared" si="0"/>
        <v>1364.3483045221221</v>
      </c>
      <c r="BA8" s="45">
        <f t="shared" si="0"/>
        <v>205.66952823949637</v>
      </c>
      <c r="BB8" s="45">
        <f t="shared" si="0"/>
        <v>5555.8767368155704</v>
      </c>
      <c r="BC8" s="45">
        <f t="shared" si="0"/>
        <v>1091.7012435801503</v>
      </c>
      <c r="BD8" s="45">
        <f t="shared" si="0"/>
        <v>13973.527835925284</v>
      </c>
      <c r="BE8" s="45">
        <f t="shared" si="0"/>
        <v>2039.0556780397364</v>
      </c>
      <c r="BF8" s="45">
        <f t="shared" si="0"/>
        <v>239748.03296001826</v>
      </c>
      <c r="BG8" s="45">
        <f t="shared" si="0"/>
        <v>233478.48114117351</v>
      </c>
      <c r="BH8" s="45">
        <f t="shared" si="0"/>
        <v>24199.857433947032</v>
      </c>
      <c r="BI8" s="45">
        <f t="shared" si="0"/>
        <v>7674.9058948575348</v>
      </c>
      <c r="BJ8" s="45">
        <f t="shared" si="0"/>
        <v>140635.03954988264</v>
      </c>
      <c r="BK8" s="45">
        <f t="shared" si="0"/>
        <v>83295.56979883372</v>
      </c>
      <c r="BL8" s="45">
        <f t="shared" si="0"/>
        <v>406989.87788955728</v>
      </c>
      <c r="BM8" s="45">
        <f t="shared" si="0"/>
        <v>113712.74818733826</v>
      </c>
      <c r="BN8" s="45">
        <f t="shared" si="0"/>
        <v>128258.11107885469</v>
      </c>
      <c r="BO8" s="45">
        <f t="shared" ref="BO8:DA8" si="1">SUM(BO9:BO18)</f>
        <v>25160.553564420603</v>
      </c>
      <c r="BP8" s="45">
        <f t="shared" si="1"/>
        <v>519266.95546303398</v>
      </c>
      <c r="BQ8" s="45">
        <f t="shared" si="1"/>
        <v>172023.33154526755</v>
      </c>
      <c r="BR8" s="45">
        <f t="shared" si="1"/>
        <v>18046.001632133044</v>
      </c>
      <c r="BS8" s="45">
        <f t="shared" si="1"/>
        <v>3890.9227085356424</v>
      </c>
      <c r="BT8" s="45">
        <f t="shared" si="1"/>
        <v>325.24461009732147</v>
      </c>
      <c r="BU8" s="45">
        <f t="shared" si="1"/>
        <v>133.40741708602826</v>
      </c>
      <c r="BV8" s="45">
        <f t="shared" si="1"/>
        <v>139680.8544626114</v>
      </c>
      <c r="BW8" s="45">
        <f t="shared" si="1"/>
        <v>14962.634828791821</v>
      </c>
      <c r="BX8" s="45">
        <f t="shared" si="1"/>
        <v>85493.522126826836</v>
      </c>
      <c r="BY8" s="45">
        <f t="shared" si="1"/>
        <v>15853.100256372214</v>
      </c>
      <c r="BZ8" s="45">
        <f t="shared" si="1"/>
        <v>28321.451596187446</v>
      </c>
      <c r="CA8" s="45">
        <f t="shared" si="1"/>
        <v>6169.9191187379547</v>
      </c>
      <c r="CB8" s="45">
        <f t="shared" si="1"/>
        <v>8669.7364478313066</v>
      </c>
      <c r="CC8" s="45">
        <f t="shared" si="1"/>
        <v>4998.6612386550578</v>
      </c>
      <c r="CD8" s="45">
        <f t="shared" si="1"/>
        <v>57068.902970088653</v>
      </c>
      <c r="CE8" s="45">
        <f t="shared" si="1"/>
        <v>6540.5191443682479</v>
      </c>
      <c r="CF8" s="45">
        <f t="shared" si="1"/>
        <v>99400.002993828472</v>
      </c>
      <c r="CG8" s="45">
        <f t="shared" si="1"/>
        <v>16758.942914152794</v>
      </c>
      <c r="CH8" s="45">
        <f t="shared" si="1"/>
        <v>9846.8950996624953</v>
      </c>
      <c r="CI8" s="45">
        <f t="shared" si="1"/>
        <v>1193.7069024398511</v>
      </c>
      <c r="CJ8" s="45">
        <f t="shared" si="1"/>
        <v>500.32724277949256</v>
      </c>
      <c r="CK8" s="45">
        <f t="shared" si="1"/>
        <v>64.504845654127678</v>
      </c>
      <c r="CL8" s="45">
        <f t="shared" si="1"/>
        <v>16218.902015277352</v>
      </c>
      <c r="CM8" s="45">
        <f t="shared" si="1"/>
        <v>1902.0506535165862</v>
      </c>
      <c r="CN8" s="45">
        <f t="shared" si="1"/>
        <v>45620.292897675332</v>
      </c>
      <c r="CO8" s="45">
        <f t="shared" si="1"/>
        <v>3330.6559972882178</v>
      </c>
      <c r="CP8" s="45">
        <f t="shared" si="1"/>
        <v>63311.943938822915</v>
      </c>
      <c r="CQ8" s="45">
        <f t="shared" si="1"/>
        <v>6873.8826253849602</v>
      </c>
      <c r="CR8" s="45">
        <f t="shared" si="1"/>
        <v>551.66149253199785</v>
      </c>
      <c r="CS8" s="45">
        <f t="shared" si="1"/>
        <v>72.061622728888409</v>
      </c>
      <c r="CT8" s="45">
        <f t="shared" si="1"/>
        <v>6076.9804323268272</v>
      </c>
      <c r="CU8" s="45">
        <f t="shared" si="1"/>
        <v>809.70846481149545</v>
      </c>
      <c r="CV8" s="45">
        <f t="shared" si="1"/>
        <v>0</v>
      </c>
      <c r="CW8" s="45">
        <f t="shared" si="1"/>
        <v>0</v>
      </c>
      <c r="CX8" s="45">
        <f t="shared" si="1"/>
        <v>871.34326996489062</v>
      </c>
      <c r="CY8" s="45">
        <f t="shared" si="1"/>
        <v>247.70806711117888</v>
      </c>
      <c r="CZ8" s="45">
        <f t="shared" si="1"/>
        <v>13540667.74878303</v>
      </c>
      <c r="DA8" s="45">
        <f t="shared" si="1"/>
        <v>4089877.153289469</v>
      </c>
    </row>
    <row r="9" spans="1:105" ht="13.5" thickBot="1">
      <c r="A9" s="24" t="s">
        <v>60</v>
      </c>
      <c r="B9" s="46">
        <v>135807.36971725899</v>
      </c>
      <c r="C9" s="46">
        <v>34685.360635229903</v>
      </c>
      <c r="D9" s="46">
        <v>53023.777432393945</v>
      </c>
      <c r="E9" s="46">
        <v>11458.664206654732</v>
      </c>
      <c r="F9" s="46">
        <v>56552.260791222943</v>
      </c>
      <c r="G9" s="46">
        <v>9237.4720610628101</v>
      </c>
      <c r="H9" s="46">
        <v>83726.723768823576</v>
      </c>
      <c r="I9" s="46">
        <v>23471.576736973231</v>
      </c>
      <c r="J9" s="46">
        <v>22279.3836840779</v>
      </c>
      <c r="K9" s="46">
        <v>8641.9087050610506</v>
      </c>
      <c r="L9" s="46">
        <v>119734.98936110199</v>
      </c>
      <c r="M9" s="46">
        <v>20120.2202123391</v>
      </c>
      <c r="N9" s="46">
        <v>178365.20101127826</v>
      </c>
      <c r="O9" s="46">
        <v>43248.164649521335</v>
      </c>
      <c r="P9" s="46">
        <v>32168.688605916421</v>
      </c>
      <c r="Q9" s="46">
        <v>7093.5387727088691</v>
      </c>
      <c r="R9" s="46">
        <v>93274.508058250824</v>
      </c>
      <c r="S9" s="46">
        <v>22396.67089714047</v>
      </c>
      <c r="T9" s="46">
        <v>25531.404714167325</v>
      </c>
      <c r="U9" s="46">
        <v>5721.7909670447889</v>
      </c>
      <c r="V9" s="46">
        <v>180484.91404423758</v>
      </c>
      <c r="W9" s="46">
        <v>40448.370844831938</v>
      </c>
      <c r="X9" s="46">
        <v>16787.313036355605</v>
      </c>
      <c r="Y9" s="46">
        <v>5458.5062179007518</v>
      </c>
      <c r="Z9" s="46">
        <v>166823.9232987838</v>
      </c>
      <c r="AA9" s="46">
        <v>33590.807494773857</v>
      </c>
      <c r="AB9" s="46">
        <v>196775.6373768365</v>
      </c>
      <c r="AC9" s="46">
        <v>46933.916001885402</v>
      </c>
      <c r="AD9" s="46">
        <v>57706.388562472384</v>
      </c>
      <c r="AE9" s="46">
        <v>8313.7248549565284</v>
      </c>
      <c r="AF9" s="46">
        <v>46380.198298256211</v>
      </c>
      <c r="AG9" s="46">
        <v>6836.5690953738485</v>
      </c>
      <c r="AH9" s="46">
        <v>1098.4141295444499</v>
      </c>
      <c r="AI9" s="46">
        <v>83.977018736934639</v>
      </c>
      <c r="AJ9" s="46">
        <v>44.066696720433455</v>
      </c>
      <c r="AK9" s="46">
        <v>7.1380465926394452</v>
      </c>
      <c r="AL9" s="46">
        <v>20.984141295444502</v>
      </c>
      <c r="AM9" s="46">
        <v>10.077242248432157</v>
      </c>
      <c r="AN9" s="46">
        <v>2098.4141295444506</v>
      </c>
      <c r="AO9" s="46">
        <v>419.88509368467322</v>
      </c>
      <c r="AP9" s="46">
        <v>90772.043541496998</v>
      </c>
      <c r="AQ9" s="46">
        <v>29381.039545491323</v>
      </c>
      <c r="AR9" s="46">
        <v>41443.679058502894</v>
      </c>
      <c r="AS9" s="46">
        <v>13268.368960435673</v>
      </c>
      <c r="AT9" s="46">
        <v>46165.110849977907</v>
      </c>
      <c r="AU9" s="46">
        <v>15888.451945028035</v>
      </c>
      <c r="AV9" s="46">
        <v>2993.3877557951582</v>
      </c>
      <c r="AW9" s="46">
        <v>455.15544155418576</v>
      </c>
      <c r="AX9" s="46">
        <v>26.230176619305627</v>
      </c>
      <c r="AY9" s="46">
        <v>2.5193105621080392</v>
      </c>
      <c r="AZ9" s="46">
        <v>20.984141295444502</v>
      </c>
      <c r="BA9" s="46">
        <v>2.5193105621080392</v>
      </c>
      <c r="BB9" s="46">
        <v>5555.8767368155704</v>
      </c>
      <c r="BC9" s="46">
        <v>1091.7012435801503</v>
      </c>
      <c r="BD9" s="46">
        <v>2098.4141295444506</v>
      </c>
      <c r="BE9" s="46">
        <v>503.86211242160783</v>
      </c>
      <c r="BF9" s="46">
        <v>0</v>
      </c>
      <c r="BG9" s="46">
        <v>0</v>
      </c>
      <c r="BH9" s="46">
        <v>3247.62119431668</v>
      </c>
      <c r="BI9" s="46">
        <v>755.79316863241172</v>
      </c>
      <c r="BJ9" s="46">
        <v>5560.797443292794</v>
      </c>
      <c r="BK9" s="46">
        <v>1335.2345979172608</v>
      </c>
      <c r="BL9" s="46">
        <v>15507.280417333488</v>
      </c>
      <c r="BM9" s="46">
        <v>3723.5410107956823</v>
      </c>
      <c r="BN9" s="46">
        <v>1049.2070647722253</v>
      </c>
      <c r="BO9" s="46">
        <v>167.95403747386928</v>
      </c>
      <c r="BP9" s="46">
        <v>472.14317914750131</v>
      </c>
      <c r="BQ9" s="46">
        <v>151.15863372648235</v>
      </c>
      <c r="BR9" s="46">
        <v>524.60353238611265</v>
      </c>
      <c r="BS9" s="46">
        <v>83.977018736934639</v>
      </c>
      <c r="BT9" s="46">
        <v>0</v>
      </c>
      <c r="BU9" s="46">
        <v>0</v>
      </c>
      <c r="BV9" s="46">
        <v>104.92070647722251</v>
      </c>
      <c r="BW9" s="46">
        <v>10.077242248432157</v>
      </c>
      <c r="BX9" s="46">
        <v>11169.858411565108</v>
      </c>
      <c r="BY9" s="46">
        <v>2682.0580244202188</v>
      </c>
      <c r="BZ9" s="46">
        <v>1426.9216080902263</v>
      </c>
      <c r="CA9" s="46">
        <v>193.14714309494968</v>
      </c>
      <c r="CB9" s="46">
        <v>839.36565181778008</v>
      </c>
      <c r="CC9" s="46">
        <v>201.5448449686431</v>
      </c>
      <c r="CD9" s="46">
        <v>1259.0484777266702</v>
      </c>
      <c r="CE9" s="46">
        <v>209.94254684233661</v>
      </c>
      <c r="CF9" s="46">
        <v>2664.985944521452</v>
      </c>
      <c r="CG9" s="46">
        <v>587.8391311585425</v>
      </c>
      <c r="CH9" s="46">
        <v>0</v>
      </c>
      <c r="CI9" s="46">
        <v>0</v>
      </c>
      <c r="CJ9" s="46">
        <v>419.68282590889004</v>
      </c>
      <c r="CK9" s="46">
        <v>54.585062179007515</v>
      </c>
      <c r="CL9" s="46">
        <v>1049.2070647722253</v>
      </c>
      <c r="CM9" s="46">
        <v>167.95403747386928</v>
      </c>
      <c r="CN9" s="46">
        <v>0</v>
      </c>
      <c r="CO9" s="46">
        <v>0</v>
      </c>
      <c r="CP9" s="46">
        <v>1083.8308979097087</v>
      </c>
      <c r="CQ9" s="46">
        <v>105.81104360853764</v>
      </c>
      <c r="CR9" s="46">
        <v>314.76211943166754</v>
      </c>
      <c r="CS9" s="46">
        <v>50.386211242160776</v>
      </c>
      <c r="CT9" s="46">
        <v>31.476211943166753</v>
      </c>
      <c r="CU9" s="46">
        <v>5.0386211242160783</v>
      </c>
      <c r="CV9" s="46">
        <v>0</v>
      </c>
      <c r="CW9" s="46">
        <v>0</v>
      </c>
      <c r="CX9" s="46">
        <v>0</v>
      </c>
      <c r="CY9" s="46">
        <v>0</v>
      </c>
      <c r="CZ9" s="47">
        <f>B9+D9+F9+H9+J9+L9+N9+P9+R9+T9+V9+X9+Z9+AB9+AD9+AF9+AH9+AJ9+AL9+AN9+AP9+AR9+AT9+AV9+AX9+AZ9+BB9+BD9+BF9+BH9+BJ9+BL9+BN9+BP9+BR9+BT9+BV9+BX9+BZ9+CB9+CD9+CF9+CH9+CJ9+CL9+CN9+CP9+CR9+CT9+CV9+CX9</f>
        <v>1704486.0000000005</v>
      </c>
      <c r="DA9" s="47">
        <f>C9+E9+G9+I9+K9+M9+O9+Q9+S9+U9+W9+Y9+AA9+AC9+AE9+AG9+AI9+AK9+AM9+AO9+AQ9+AS9+AU9+AW9+AY9+BA9+BC9+BE9+BG9+BI9+BK9+BM9+BO9+BQ9+BS9+BU9+BW9+BY9+CA9+CC9+CE9+CG9+CI9+CK9+CM9+CO9+CQ9+CS9+CU9+CW9+CY9</f>
        <v>399258.00000000023</v>
      </c>
    </row>
    <row r="10" spans="1:105" ht="13.5" thickBot="1">
      <c r="A10" s="24" t="s">
        <v>4</v>
      </c>
      <c r="B10" s="46">
        <v>676280.78863566765</v>
      </c>
      <c r="C10" s="46">
        <v>143349.04485778115</v>
      </c>
      <c r="D10" s="46">
        <v>125750.67557038426</v>
      </c>
      <c r="E10" s="46">
        <v>20829.042468937459</v>
      </c>
      <c r="F10" s="46">
        <v>163398.61178977604</v>
      </c>
      <c r="G10" s="46">
        <v>26861.812444213509</v>
      </c>
      <c r="H10" s="46">
        <v>20348.876220754501</v>
      </c>
      <c r="I10" s="46">
        <v>2758.2495217107039</v>
      </c>
      <c r="J10" s="46">
        <v>8593.7544691426101</v>
      </c>
      <c r="K10" s="46">
        <v>1834.4652400926298</v>
      </c>
      <c r="L10" s="46">
        <v>652535.11841065879</v>
      </c>
      <c r="M10" s="46">
        <v>81070.260288950711</v>
      </c>
      <c r="N10" s="46">
        <v>564531.58518569497</v>
      </c>
      <c r="O10" s="46">
        <v>106185.183313984</v>
      </c>
      <c r="P10" s="46">
        <v>123168.79905087579</v>
      </c>
      <c r="Q10" s="46">
        <v>23064.469397221765</v>
      </c>
      <c r="R10" s="46">
        <v>200797.85255030336</v>
      </c>
      <c r="S10" s="46">
        <v>41578.154666699455</v>
      </c>
      <c r="T10" s="46">
        <v>379213.11380280886</v>
      </c>
      <c r="U10" s="46">
        <v>60199.942352111175</v>
      </c>
      <c r="V10" s="46">
        <v>882886.7242916947</v>
      </c>
      <c r="W10" s="46">
        <v>97500.517178608919</v>
      </c>
      <c r="X10" s="46">
        <v>104414.12395071083</v>
      </c>
      <c r="Y10" s="46">
        <v>22275.649343981931</v>
      </c>
      <c r="Z10" s="46">
        <v>654961.32296354976</v>
      </c>
      <c r="AA10" s="46">
        <v>104826.58514815026</v>
      </c>
      <c r="AB10" s="46">
        <v>15616.55606579177</v>
      </c>
      <c r="AC10" s="46">
        <v>2694.0432383074617</v>
      </c>
      <c r="AD10" s="46">
        <v>85429.737777854316</v>
      </c>
      <c r="AE10" s="46">
        <v>7861.9938861112705</v>
      </c>
      <c r="AF10" s="46">
        <v>55533.126432839876</v>
      </c>
      <c r="AG10" s="46">
        <v>6402.2836879232782</v>
      </c>
      <c r="AH10" s="46">
        <v>132.89070320999559</v>
      </c>
      <c r="AI10" s="46">
        <v>19.654984715278179</v>
      </c>
      <c r="AJ10" s="46">
        <v>0</v>
      </c>
      <c r="AK10" s="46">
        <v>0</v>
      </c>
      <c r="AL10" s="46">
        <v>25.818765195084861</v>
      </c>
      <c r="AM10" s="46">
        <v>4.1521810377182327</v>
      </c>
      <c r="AN10" s="46">
        <v>0</v>
      </c>
      <c r="AO10" s="46">
        <v>0</v>
      </c>
      <c r="AP10" s="46">
        <v>1350999.6394406201</v>
      </c>
      <c r="AQ10" s="46">
        <v>373267.81472784781</v>
      </c>
      <c r="AR10" s="46">
        <v>51863.444585626712</v>
      </c>
      <c r="AS10" s="46">
        <v>12528.873456906922</v>
      </c>
      <c r="AT10" s="46">
        <v>244898.58162984901</v>
      </c>
      <c r="AU10" s="46">
        <v>64232.490049529086</v>
      </c>
      <c r="AV10" s="46">
        <v>237931.31190441069</v>
      </c>
      <c r="AW10" s="46">
        <v>36950.060932408618</v>
      </c>
      <c r="AX10" s="46">
        <v>132.89070320999559</v>
      </c>
      <c r="AY10" s="46">
        <v>9.1723262004631483</v>
      </c>
      <c r="AZ10" s="46">
        <v>0</v>
      </c>
      <c r="BA10" s="46">
        <v>0</v>
      </c>
      <c r="BB10" s="46">
        <v>0</v>
      </c>
      <c r="BC10" s="46">
        <v>0</v>
      </c>
      <c r="BD10" s="46">
        <v>4746.0965432141284</v>
      </c>
      <c r="BE10" s="46">
        <v>524.13292574075138</v>
      </c>
      <c r="BF10" s="46">
        <v>49359.404049426943</v>
      </c>
      <c r="BG10" s="46">
        <v>6551.6615717593913</v>
      </c>
      <c r="BH10" s="46">
        <v>1328.907032099956</v>
      </c>
      <c r="BI10" s="46">
        <v>222.75649343981934</v>
      </c>
      <c r="BJ10" s="46">
        <v>398.67210962998678</v>
      </c>
      <c r="BK10" s="46">
        <v>70.757944975001436</v>
      </c>
      <c r="BL10" s="46">
        <v>241553.5327861917</v>
      </c>
      <c r="BM10" s="46">
        <v>41681.670919533251</v>
      </c>
      <c r="BN10" s="46">
        <v>38633.225861763007</v>
      </c>
      <c r="BO10" s="46">
        <v>7993.0271175464577</v>
      </c>
      <c r="BP10" s="46">
        <v>401833.00992776745</v>
      </c>
      <c r="BQ10" s="46">
        <v>102935.77561854052</v>
      </c>
      <c r="BR10" s="46">
        <v>4746.0965432141284</v>
      </c>
      <c r="BS10" s="46">
        <v>687.92446503473616</v>
      </c>
      <c r="BT10" s="46">
        <v>3.7968772345713031</v>
      </c>
      <c r="BU10" s="46">
        <v>1.3103323143518784</v>
      </c>
      <c r="BV10" s="46">
        <v>118842.25744208178</v>
      </c>
      <c r="BW10" s="46">
        <v>12119.263575440522</v>
      </c>
      <c r="BX10" s="46">
        <v>7637.4185573401764</v>
      </c>
      <c r="BY10" s="46">
        <v>1581.5711034227172</v>
      </c>
      <c r="BZ10" s="46">
        <v>2069.2980928413599</v>
      </c>
      <c r="CA10" s="46">
        <v>227.99782269722687</v>
      </c>
      <c r="CB10" s="46">
        <v>1803.5166864213691</v>
      </c>
      <c r="CC10" s="46">
        <v>311.85909081574704</v>
      </c>
      <c r="CD10" s="46">
        <v>26578.140641999122</v>
      </c>
      <c r="CE10" s="46">
        <v>1310.3323143518785</v>
      </c>
      <c r="CF10" s="46">
        <v>56896.205360050975</v>
      </c>
      <c r="CG10" s="46">
        <v>9860.2506654978843</v>
      </c>
      <c r="CH10" s="46">
        <v>7593.7544691426065</v>
      </c>
      <c r="CI10" s="46">
        <v>1048.2658514815028</v>
      </c>
      <c r="CJ10" s="46">
        <v>0</v>
      </c>
      <c r="CK10" s="46">
        <v>0</v>
      </c>
      <c r="CL10" s="46">
        <v>5695.3158518569544</v>
      </c>
      <c r="CM10" s="46">
        <v>786.19938861112712</v>
      </c>
      <c r="CN10" s="46">
        <v>29425.798567927599</v>
      </c>
      <c r="CO10" s="46">
        <v>2437.2181046944938</v>
      </c>
      <c r="CP10" s="46">
        <v>7563.3794512660361</v>
      </c>
      <c r="CQ10" s="46">
        <v>1530.468143162994</v>
      </c>
      <c r="CR10" s="46">
        <v>18.984386172856514</v>
      </c>
      <c r="CS10" s="46">
        <v>2.2275649343981936</v>
      </c>
      <c r="CT10" s="46">
        <v>94.921930864282572</v>
      </c>
      <c r="CU10" s="46">
        <v>13.103323143518784</v>
      </c>
      <c r="CV10" s="46">
        <v>0</v>
      </c>
      <c r="CW10" s="46">
        <v>0</v>
      </c>
      <c r="CX10" s="46">
        <v>94.921930864282572</v>
      </c>
      <c r="CY10" s="46">
        <v>39.309969430556357</v>
      </c>
      <c r="CZ10" s="47">
        <f t="shared" ref="CZ10:DA58" si="2">B10+D10+F10+H10+J10+L10+N10+P10+R10+T10+V10+X10+Z10+AB10+AD10+AF10+AH10+AJ10+AL10+AN10+AP10+AR10+AT10+AV10+AX10+AZ10+BB10+BD10+BF10+BH10+BJ10+BL10+BN10+BP10+BR10+BT10+BV10+BX10+BZ10+CB10+CD10+CF10+CH10+CJ10+CL10+CN10+CP10+CR10+CT10+CV10+CX10</f>
        <v>7606362.0000000019</v>
      </c>
      <c r="DA10" s="47">
        <f t="shared" si="2"/>
        <v>1428241.0000000007</v>
      </c>
    </row>
    <row r="11" spans="1:105" ht="13.5" thickBot="1">
      <c r="A11" s="24" t="s">
        <v>5</v>
      </c>
      <c r="B11" s="46">
        <v>4921.9888586926618</v>
      </c>
      <c r="C11" s="46">
        <v>1183.8416619662764</v>
      </c>
      <c r="D11" s="46">
        <v>946.90138136411394</v>
      </c>
      <c r="E11" s="46">
        <v>155.97994290029001</v>
      </c>
      <c r="F11" s="46">
        <v>1303.4928121537771</v>
      </c>
      <c r="G11" s="46">
        <v>195.85615731059724</v>
      </c>
      <c r="H11" s="46">
        <v>2313.6997415729543</v>
      </c>
      <c r="I11" s="46">
        <v>492.90466256500304</v>
      </c>
      <c r="J11" s="46">
        <v>130.34928121537772</v>
      </c>
      <c r="K11" s="46">
        <v>16.321346442549768</v>
      </c>
      <c r="L11" s="46">
        <v>3176.6119832187546</v>
      </c>
      <c r="M11" s="46">
        <v>477.67140588528986</v>
      </c>
      <c r="N11" s="46">
        <v>26069.856243075537</v>
      </c>
      <c r="O11" s="46">
        <v>4352.3590513466052</v>
      </c>
      <c r="P11" s="46">
        <v>1642.4009433137592</v>
      </c>
      <c r="Q11" s="46">
        <v>314.45794145979221</v>
      </c>
      <c r="R11" s="46">
        <v>78.209568729226618</v>
      </c>
      <c r="S11" s="46">
        <v>11.968987391203163</v>
      </c>
      <c r="T11" s="46">
        <v>1480.7678346066907</v>
      </c>
      <c r="U11" s="46">
        <v>247.21399411648719</v>
      </c>
      <c r="V11" s="46">
        <v>6852.983110617266</v>
      </c>
      <c r="W11" s="46">
        <v>686.36702239735951</v>
      </c>
      <c r="X11" s="46">
        <v>1042.7942497230217</v>
      </c>
      <c r="Y11" s="46">
        <v>326.42692885099541</v>
      </c>
      <c r="Z11" s="46">
        <v>32587.320303844426</v>
      </c>
      <c r="AA11" s="46">
        <v>4352.3590513466052</v>
      </c>
      <c r="AB11" s="46">
        <v>1418.2001796233094</v>
      </c>
      <c r="AC11" s="46">
        <v>217.61795256733024</v>
      </c>
      <c r="AD11" s="46">
        <v>16293.660151922213</v>
      </c>
      <c r="AE11" s="46">
        <v>2067.3705493896373</v>
      </c>
      <c r="AF11" s="46">
        <v>81993.608362909043</v>
      </c>
      <c r="AG11" s="46">
        <v>11795.981118912137</v>
      </c>
      <c r="AH11" s="46">
        <v>3910.4784364613311</v>
      </c>
      <c r="AI11" s="46">
        <v>761.66283398565577</v>
      </c>
      <c r="AJ11" s="46">
        <v>9.1244496850764385</v>
      </c>
      <c r="AK11" s="46">
        <v>1.5233256679713116</v>
      </c>
      <c r="AL11" s="46">
        <v>104.27942497230217</v>
      </c>
      <c r="AM11" s="46">
        <v>30.46651335942623</v>
      </c>
      <c r="AN11" s="46">
        <v>39.104784364613309</v>
      </c>
      <c r="AO11" s="46">
        <v>5.4404488141832559</v>
      </c>
      <c r="AP11" s="46">
        <v>10272.826852583916</v>
      </c>
      <c r="AQ11" s="46">
        <v>1885.6595589959165</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4262.4214957428512</v>
      </c>
      <c r="BM11" s="46">
        <v>641.97296007362422</v>
      </c>
      <c r="BN11" s="46">
        <v>0</v>
      </c>
      <c r="BO11" s="46">
        <v>0</v>
      </c>
      <c r="BP11" s="46">
        <v>0</v>
      </c>
      <c r="BQ11" s="46">
        <v>0</v>
      </c>
      <c r="BR11" s="46">
        <v>0</v>
      </c>
      <c r="BS11" s="46">
        <v>0</v>
      </c>
      <c r="BT11" s="46">
        <v>19.552392182306654</v>
      </c>
      <c r="BU11" s="46">
        <v>2.1761795256733025</v>
      </c>
      <c r="BV11" s="46">
        <v>0</v>
      </c>
      <c r="BW11" s="46">
        <v>0</v>
      </c>
      <c r="BX11" s="46">
        <v>0</v>
      </c>
      <c r="BY11" s="46">
        <v>0</v>
      </c>
      <c r="BZ11" s="46">
        <v>286.76841867383092</v>
      </c>
      <c r="CA11" s="46">
        <v>24.482019663824655</v>
      </c>
      <c r="CB11" s="46">
        <v>0</v>
      </c>
      <c r="CC11" s="46">
        <v>0</v>
      </c>
      <c r="CD11" s="46">
        <v>0</v>
      </c>
      <c r="CE11" s="46">
        <v>0</v>
      </c>
      <c r="CF11" s="46">
        <v>0</v>
      </c>
      <c r="CG11" s="46">
        <v>0</v>
      </c>
      <c r="CH11" s="46">
        <v>0</v>
      </c>
      <c r="CI11" s="46">
        <v>0</v>
      </c>
      <c r="CJ11" s="46">
        <v>0</v>
      </c>
      <c r="CK11" s="46">
        <v>0</v>
      </c>
      <c r="CL11" s="46">
        <v>0</v>
      </c>
      <c r="CM11" s="46">
        <v>0</v>
      </c>
      <c r="CN11" s="46">
        <v>71.561755387242357</v>
      </c>
      <c r="CO11" s="46">
        <v>6.5709740777705363</v>
      </c>
      <c r="CP11" s="46">
        <v>275.03698336444694</v>
      </c>
      <c r="CQ11" s="46">
        <v>41.347410987792742</v>
      </c>
      <c r="CR11" s="46">
        <v>0</v>
      </c>
      <c r="CS11" s="46">
        <v>0</v>
      </c>
      <c r="CT11" s="46">
        <v>0</v>
      </c>
      <c r="CU11" s="46">
        <v>0</v>
      </c>
      <c r="CV11" s="46">
        <v>0</v>
      </c>
      <c r="CW11" s="46">
        <v>0</v>
      </c>
      <c r="CX11" s="46">
        <v>0</v>
      </c>
      <c r="CY11" s="46">
        <v>0</v>
      </c>
      <c r="CZ11" s="47">
        <f t="shared" si="2"/>
        <v>201504.00000000006</v>
      </c>
      <c r="DA11" s="47">
        <f t="shared" si="2"/>
        <v>30295.999999999996</v>
      </c>
    </row>
    <row r="12" spans="1:105" ht="13.5" thickBot="1">
      <c r="A12" s="24" t="s">
        <v>6</v>
      </c>
      <c r="B12" s="46">
        <v>39867.143511531438</v>
      </c>
      <c r="C12" s="46">
        <v>7797.7128717117657</v>
      </c>
      <c r="D12" s="46">
        <v>29459.405482831105</v>
      </c>
      <c r="E12" s="46">
        <v>5268.1680855561235</v>
      </c>
      <c r="F12" s="46">
        <v>57745.992270135001</v>
      </c>
      <c r="G12" s="46">
        <v>10919.783475120101</v>
      </c>
      <c r="H12" s="46">
        <v>12603.570293777024</v>
      </c>
      <c r="I12" s="46">
        <v>3339.1517297789105</v>
      </c>
      <c r="J12" s="46">
        <v>5760.3154907573235</v>
      </c>
      <c r="K12" s="46">
        <v>1335.3554678046376</v>
      </c>
      <c r="L12" s="46">
        <v>94948.450758860199</v>
      </c>
      <c r="M12" s="46">
        <v>14390.925591782599</v>
      </c>
      <c r="N12" s="46">
        <v>51842.839416815914</v>
      </c>
      <c r="O12" s="46">
        <v>12018.199210241737</v>
      </c>
      <c r="P12" s="46">
        <v>48188.49526947947</v>
      </c>
      <c r="Q12" s="46">
        <v>12284.507243535349</v>
      </c>
      <c r="R12" s="46">
        <v>25345.388159332226</v>
      </c>
      <c r="S12" s="46">
        <v>5036.1977642917755</v>
      </c>
      <c r="T12" s="46">
        <v>34379.866975036013</v>
      </c>
      <c r="U12" s="46">
        <v>6831.3733491815992</v>
      </c>
      <c r="V12" s="46">
        <v>40202.048254164067</v>
      </c>
      <c r="W12" s="46">
        <v>6124.3217054857259</v>
      </c>
      <c r="X12" s="46">
        <v>18433.009570423434</v>
      </c>
      <c r="Y12" s="46">
        <v>6104.4821385354853</v>
      </c>
      <c r="Z12" s="46">
        <v>52994.902514967376</v>
      </c>
      <c r="AA12" s="46">
        <v>11445.904009754036</v>
      </c>
      <c r="AB12" s="46">
        <v>66374.963336898494</v>
      </c>
      <c r="AC12" s="46">
        <v>13809.864717901901</v>
      </c>
      <c r="AD12" s="46">
        <v>5184.2839416815914</v>
      </c>
      <c r="AE12" s="46">
        <v>610.44821385354851</v>
      </c>
      <c r="AF12" s="46">
        <v>77614.490922464174</v>
      </c>
      <c r="AG12" s="46">
        <v>9262.7885849602826</v>
      </c>
      <c r="AH12" s="46">
        <v>2476.9356610256491</v>
      </c>
      <c r="AI12" s="46">
        <v>328.11591494628232</v>
      </c>
      <c r="AJ12" s="46">
        <v>160.920265857842</v>
      </c>
      <c r="AK12" s="46">
        <v>24.891808019508101</v>
      </c>
      <c r="AL12" s="46">
        <v>51.842839416815913</v>
      </c>
      <c r="AM12" s="46">
        <v>10.988067849363874</v>
      </c>
      <c r="AN12" s="46">
        <v>921.65047852117186</v>
      </c>
      <c r="AO12" s="46">
        <v>122.08964277070972</v>
      </c>
      <c r="AP12" s="46">
        <v>210913.95169407938</v>
      </c>
      <c r="AQ12" s="46">
        <v>41908.796001580748</v>
      </c>
      <c r="AR12" s="46">
        <v>31955.926216525331</v>
      </c>
      <c r="AS12" s="46">
        <v>8466.153665881402</v>
      </c>
      <c r="AT12" s="46">
        <v>27649.514355635154</v>
      </c>
      <c r="AU12" s="46">
        <v>8241.050887022906</v>
      </c>
      <c r="AV12" s="46">
        <v>83593.698401870279</v>
      </c>
      <c r="AW12" s="46">
        <v>16558.407800777506</v>
      </c>
      <c r="AX12" s="46">
        <v>46.082523926058592</v>
      </c>
      <c r="AY12" s="46">
        <v>2.2891808019508071</v>
      </c>
      <c r="AZ12" s="46">
        <v>23.041261963029296</v>
      </c>
      <c r="BA12" s="46">
        <v>2.2891808019508071</v>
      </c>
      <c r="BB12" s="46">
        <v>0</v>
      </c>
      <c r="BC12" s="46">
        <v>0</v>
      </c>
      <c r="BD12" s="46">
        <v>4032.2208435301263</v>
      </c>
      <c r="BE12" s="46">
        <v>534.14218712185505</v>
      </c>
      <c r="BF12" s="46">
        <v>0</v>
      </c>
      <c r="BG12" s="46">
        <v>0</v>
      </c>
      <c r="BH12" s="46">
        <v>3456.1892944543943</v>
      </c>
      <c r="BI12" s="46">
        <v>610.44821385354851</v>
      </c>
      <c r="BJ12" s="46">
        <v>10944.599432438916</v>
      </c>
      <c r="BK12" s="46">
        <v>1449.8145079021779</v>
      </c>
      <c r="BL12" s="46">
        <v>60585.846268687383</v>
      </c>
      <c r="BM12" s="46">
        <v>12039.564897726612</v>
      </c>
      <c r="BN12" s="46">
        <v>40322.208435301269</v>
      </c>
      <c r="BO12" s="46">
        <v>5341.4218712185502</v>
      </c>
      <c r="BP12" s="46">
        <v>48066.376581075405</v>
      </c>
      <c r="BQ12" s="46">
        <v>13198.653443781037</v>
      </c>
      <c r="BR12" s="46">
        <v>1094.4599432438915</v>
      </c>
      <c r="BS12" s="46">
        <v>152.61205346338713</v>
      </c>
      <c r="BT12" s="46">
        <v>0</v>
      </c>
      <c r="BU12" s="46">
        <v>0</v>
      </c>
      <c r="BV12" s="46">
        <v>10714.186812808623</v>
      </c>
      <c r="BW12" s="46">
        <v>1671.8650456914061</v>
      </c>
      <c r="BX12" s="46">
        <v>14700.32513241269</v>
      </c>
      <c r="BY12" s="46">
        <v>2434.162252741025</v>
      </c>
      <c r="BZ12" s="46">
        <v>4158.9477843267878</v>
      </c>
      <c r="CA12" s="46">
        <v>418.92008675699765</v>
      </c>
      <c r="CB12" s="46">
        <v>0</v>
      </c>
      <c r="CC12" s="46">
        <v>0</v>
      </c>
      <c r="CD12" s="46">
        <v>11520.630981514647</v>
      </c>
      <c r="CE12" s="46">
        <v>1907.6506682923393</v>
      </c>
      <c r="CF12" s="46">
        <v>17165.740162456827</v>
      </c>
      <c r="CG12" s="46">
        <v>2571.5131008580729</v>
      </c>
      <c r="CH12" s="46">
        <v>46.082523926058592</v>
      </c>
      <c r="CI12" s="46">
        <v>7.6306026731693573</v>
      </c>
      <c r="CJ12" s="46">
        <v>80.644416870602527</v>
      </c>
      <c r="CK12" s="46">
        <v>9.9197834751201626</v>
      </c>
      <c r="CL12" s="46">
        <v>2304.1261963029292</v>
      </c>
      <c r="CM12" s="46">
        <v>114.45904009754035</v>
      </c>
      <c r="CN12" s="46">
        <v>4608.2523926058584</v>
      </c>
      <c r="CO12" s="46">
        <v>396.79133900480656</v>
      </c>
      <c r="CP12" s="46">
        <v>41865.972986824228</v>
      </c>
      <c r="CQ12" s="46">
        <v>3726.0232853085968</v>
      </c>
      <c r="CR12" s="46">
        <v>57.603154907573241</v>
      </c>
      <c r="CS12" s="46">
        <v>5.3414218712185502</v>
      </c>
      <c r="CT12" s="46">
        <v>460.82523926058593</v>
      </c>
      <c r="CU12" s="46">
        <v>61.044821385354858</v>
      </c>
      <c r="CV12" s="46">
        <v>0</v>
      </c>
      <c r="CW12" s="46">
        <v>0</v>
      </c>
      <c r="CX12" s="46">
        <v>576.0315490757323</v>
      </c>
      <c r="CY12" s="46">
        <v>190.76506682923392</v>
      </c>
      <c r="CZ12" s="47">
        <f t="shared" si="2"/>
        <v>1295500.0000000005</v>
      </c>
      <c r="DA12" s="47">
        <f t="shared" si="2"/>
        <v>249086.99999999988</v>
      </c>
    </row>
    <row r="13" spans="1:105" ht="13.5" thickBot="1">
      <c r="A13" s="24" t="s">
        <v>7</v>
      </c>
      <c r="B13" s="46">
        <v>3374.6190117947799</v>
      </c>
      <c r="C13" s="46">
        <v>578.522395609809</v>
      </c>
      <c r="D13" s="46">
        <v>18205.412423759961</v>
      </c>
      <c r="E13" s="46">
        <v>2669.6408709002339</v>
      </c>
      <c r="F13" s="46">
        <v>6011.693700746272</v>
      </c>
      <c r="G13" s="46">
        <v>634.78911064998954</v>
      </c>
      <c r="H13" s="46">
        <v>124.24166981542295</v>
      </c>
      <c r="I13" s="46">
        <v>21.864958255721866</v>
      </c>
      <c r="J13" s="46">
        <v>1001.9489501243786</v>
      </c>
      <c r="K13" s="46">
        <v>88.165154256942998</v>
      </c>
      <c r="L13" s="46">
        <v>3647.0941784527381</v>
      </c>
      <c r="M13" s="46">
        <v>385.57560795036403</v>
      </c>
      <c r="N13" s="46">
        <v>20038.979002487573</v>
      </c>
      <c r="O13" s="46">
        <v>2351.0707801851468</v>
      </c>
      <c r="P13" s="46">
        <v>4194.1583052206488</v>
      </c>
      <c r="Q13" s="46">
        <v>573.66127036517582</v>
      </c>
      <c r="R13" s="46">
        <v>2003.8979002487572</v>
      </c>
      <c r="S13" s="46">
        <v>258.61778582036612</v>
      </c>
      <c r="T13" s="46">
        <v>54465.944928761222</v>
      </c>
      <c r="U13" s="46">
        <v>7348.7419376247126</v>
      </c>
      <c r="V13" s="46">
        <v>11140.469986642942</v>
      </c>
      <c r="W13" s="46">
        <v>849.91208703693053</v>
      </c>
      <c r="X13" s="46">
        <v>1603.1183201990059</v>
      </c>
      <c r="Y13" s="46">
        <v>1057.9818510833161</v>
      </c>
      <c r="Z13" s="46">
        <v>3146</v>
      </c>
      <c r="AA13" s="46">
        <v>176.330308513886</v>
      </c>
      <c r="AB13" s="46">
        <v>8604.737583668164</v>
      </c>
      <c r="AC13" s="46">
        <v>635.80566235582</v>
      </c>
      <c r="AD13" s="46">
        <v>0</v>
      </c>
      <c r="AE13" s="46">
        <v>0</v>
      </c>
      <c r="AF13" s="46">
        <v>0</v>
      </c>
      <c r="AG13" s="46">
        <v>0</v>
      </c>
      <c r="AH13" s="46">
        <v>6813.2528608457742</v>
      </c>
      <c r="AI13" s="46">
        <v>799.36406526294991</v>
      </c>
      <c r="AJ13" s="46">
        <v>20539.953477549763</v>
      </c>
      <c r="AK13" s="46">
        <v>2468.6243191944041</v>
      </c>
      <c r="AL13" s="46">
        <v>8406.3516915435375</v>
      </c>
      <c r="AM13" s="46">
        <v>959.2368783155398</v>
      </c>
      <c r="AN13" s="46">
        <v>6011.693700746272</v>
      </c>
      <c r="AO13" s="46">
        <v>705.32123405554398</v>
      </c>
      <c r="AP13" s="46">
        <v>94453.782476000997</v>
      </c>
      <c r="AQ13" s="46">
        <v>13705.567113089313</v>
      </c>
      <c r="AR13" s="46">
        <v>500</v>
      </c>
      <c r="AS13" s="46">
        <v>30</v>
      </c>
      <c r="AT13" s="46">
        <v>5410.5243306716447</v>
      </c>
      <c r="AU13" s="46">
        <v>698.26802171498855</v>
      </c>
      <c r="AV13" s="46">
        <v>11742.841695457717</v>
      </c>
      <c r="AW13" s="46">
        <v>1377.7274771884961</v>
      </c>
      <c r="AX13" s="46">
        <v>901.75405511194072</v>
      </c>
      <c r="AY13" s="46">
        <v>47.021415603702941</v>
      </c>
      <c r="AZ13" s="46">
        <v>200.38979002487574</v>
      </c>
      <c r="BA13" s="46">
        <v>11.755353900925735</v>
      </c>
      <c r="BB13" s="46">
        <v>0</v>
      </c>
      <c r="BC13" s="46">
        <v>0</v>
      </c>
      <c r="BD13" s="46">
        <v>3005.846850373136</v>
      </c>
      <c r="BE13" s="46">
        <v>440.82577128471502</v>
      </c>
      <c r="BF13" s="46">
        <v>0</v>
      </c>
      <c r="BG13" s="46">
        <v>0</v>
      </c>
      <c r="BH13" s="46">
        <v>12023.387401492544</v>
      </c>
      <c r="BI13" s="46">
        <v>2351.0707801851468</v>
      </c>
      <c r="BJ13" s="46">
        <v>41079.906955099526</v>
      </c>
      <c r="BK13" s="46">
        <v>7170.7658795646976</v>
      </c>
      <c r="BL13" s="46">
        <v>29906.172263312455</v>
      </c>
      <c r="BM13" s="46">
        <v>4385.9225404353911</v>
      </c>
      <c r="BN13" s="46">
        <v>40077.958004975146</v>
      </c>
      <c r="BO13" s="46">
        <v>3526.6061702777201</v>
      </c>
      <c r="BP13" s="46">
        <v>29697.766881686581</v>
      </c>
      <c r="BQ13" s="46">
        <v>6097.5020684101783</v>
      </c>
      <c r="BR13" s="46">
        <v>6753.135923838312</v>
      </c>
      <c r="BS13" s="46">
        <v>470.21415603702934</v>
      </c>
      <c r="BT13" s="46">
        <v>156.30403621940309</v>
      </c>
      <c r="BU13" s="46">
        <v>16.457495461296027</v>
      </c>
      <c r="BV13" s="46">
        <v>10019.489501243786</v>
      </c>
      <c r="BW13" s="46">
        <v>1161.4289654114625</v>
      </c>
      <c r="BX13" s="46">
        <v>49790.851127480877</v>
      </c>
      <c r="BY13" s="46">
        <v>7302.0731826380379</v>
      </c>
      <c r="BZ13" s="46">
        <v>10019.489501243786</v>
      </c>
      <c r="CA13" s="46">
        <v>916.9176042722072</v>
      </c>
      <c r="CB13" s="46">
        <v>1603.1183201990059</v>
      </c>
      <c r="CC13" s="46">
        <v>235.10707801851467</v>
      </c>
      <c r="CD13" s="46">
        <v>16031.183201990058</v>
      </c>
      <c r="CE13" s="46">
        <v>1410.642468111088</v>
      </c>
      <c r="CF13" s="46">
        <v>21161.161826626878</v>
      </c>
      <c r="CG13" s="46">
        <v>2656.7099816092159</v>
      </c>
      <c r="CH13" s="46">
        <v>2162.2607821442798</v>
      </c>
      <c r="CI13" s="46">
        <v>107.55353900925699</v>
      </c>
      <c r="CJ13" s="46">
        <v>0</v>
      </c>
      <c r="CK13" s="46">
        <v>0</v>
      </c>
      <c r="CL13" s="46">
        <v>7013.64265087065</v>
      </c>
      <c r="CM13" s="46">
        <v>822.87477306480139</v>
      </c>
      <c r="CN13" s="46">
        <v>8000</v>
      </c>
      <c r="CO13" s="46">
        <v>400</v>
      </c>
      <c r="CP13" s="46">
        <v>11806.966428265678</v>
      </c>
      <c r="CQ13" s="46">
        <v>1101.4766605167413</v>
      </c>
      <c r="CR13" s="46">
        <v>160.31183201990058</v>
      </c>
      <c r="CS13" s="46">
        <v>14.10642468111088</v>
      </c>
      <c r="CT13" s="46">
        <v>5210.134540646769</v>
      </c>
      <c r="CU13" s="46">
        <v>646.54446455091534</v>
      </c>
      <c r="CV13" s="46">
        <v>0</v>
      </c>
      <c r="CW13" s="46">
        <v>0</v>
      </c>
      <c r="CX13" s="46">
        <v>200.38979002487574</v>
      </c>
      <c r="CY13" s="46">
        <v>17.6330308513886</v>
      </c>
      <c r="CZ13" s="47">
        <f t="shared" si="2"/>
        <v>598422.33785962814</v>
      </c>
      <c r="DA13" s="47">
        <f t="shared" si="2"/>
        <v>79685.998693325193</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5103.2067821599712</v>
      </c>
      <c r="U14" s="46">
        <v>1100.0620445855277</v>
      </c>
      <c r="V14" s="46">
        <v>0</v>
      </c>
      <c r="W14" s="46">
        <v>0</v>
      </c>
      <c r="X14" s="46">
        <v>0</v>
      </c>
      <c r="Y14" s="46">
        <v>0</v>
      </c>
      <c r="Z14" s="46">
        <v>0</v>
      </c>
      <c r="AA14" s="46">
        <v>0</v>
      </c>
      <c r="AB14" s="46">
        <v>0</v>
      </c>
      <c r="AC14" s="46">
        <v>0</v>
      </c>
      <c r="AD14" s="46">
        <v>0</v>
      </c>
      <c r="AE14" s="46">
        <v>0</v>
      </c>
      <c r="AF14" s="46">
        <v>0</v>
      </c>
      <c r="AG14" s="46">
        <v>0</v>
      </c>
      <c r="AH14" s="46">
        <v>0</v>
      </c>
      <c r="AI14" s="46">
        <v>0</v>
      </c>
      <c r="AJ14" s="46">
        <v>418.61934600600284</v>
      </c>
      <c r="AK14" s="46">
        <v>78.468521312534705</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4739.0869359170129</v>
      </c>
      <c r="CA14" s="46">
        <v>604.05956029271999</v>
      </c>
      <c r="CB14" s="46">
        <v>0</v>
      </c>
      <c r="CC14" s="46">
        <v>0</v>
      </c>
      <c r="CD14" s="46">
        <v>0</v>
      </c>
      <c r="CE14" s="46">
        <v>0</v>
      </c>
      <c r="CF14" s="46">
        <v>0</v>
      </c>
      <c r="CG14" s="46">
        <v>0</v>
      </c>
      <c r="CH14" s="46">
        <v>0</v>
      </c>
      <c r="CI14" s="46">
        <v>0</v>
      </c>
      <c r="CJ14" s="46">
        <v>0</v>
      </c>
      <c r="CK14" s="46">
        <v>0</v>
      </c>
      <c r="CL14" s="46">
        <v>0</v>
      </c>
      <c r="CM14" s="46">
        <v>0</v>
      </c>
      <c r="CN14" s="46">
        <v>3500</v>
      </c>
      <c r="CO14" s="46">
        <v>90</v>
      </c>
      <c r="CP14" s="46">
        <v>0</v>
      </c>
      <c r="CQ14" s="46">
        <v>0</v>
      </c>
      <c r="CR14" s="46">
        <v>0</v>
      </c>
      <c r="CS14" s="46">
        <v>0</v>
      </c>
      <c r="CT14" s="46">
        <v>0</v>
      </c>
      <c r="CU14" s="46">
        <v>0</v>
      </c>
      <c r="CV14" s="46">
        <v>0</v>
      </c>
      <c r="CW14" s="46">
        <v>0</v>
      </c>
      <c r="CX14" s="46">
        <v>0</v>
      </c>
      <c r="CY14" s="46">
        <v>0</v>
      </c>
      <c r="CZ14" s="47">
        <f t="shared" si="2"/>
        <v>13760.913064082986</v>
      </c>
      <c r="DA14" s="47">
        <f t="shared" si="2"/>
        <v>1872.5901261907825</v>
      </c>
    </row>
    <row r="15" spans="1:105" ht="13.5" thickBot="1">
      <c r="A15" s="24" t="s">
        <v>56</v>
      </c>
      <c r="B15" s="46">
        <v>160239.009891269</v>
      </c>
      <c r="C15" s="46">
        <v>52000</v>
      </c>
      <c r="D15" s="46">
        <v>125508.66391030677</v>
      </c>
      <c r="E15" s="46">
        <v>121857.81105194564</v>
      </c>
      <c r="F15" s="46">
        <v>26520.016074134135</v>
      </c>
      <c r="G15" s="46">
        <v>26000</v>
      </c>
      <c r="H15" s="46">
        <v>109128.52222532849</v>
      </c>
      <c r="I15" s="46">
        <v>92134.179802011888</v>
      </c>
      <c r="J15" s="46">
        <v>188148.76268811381</v>
      </c>
      <c r="K15" s="46">
        <v>157848.77369859</v>
      </c>
      <c r="L15" s="46">
        <v>248641.94969167613</v>
      </c>
      <c r="M15" s="46">
        <v>210921.49102793101</v>
      </c>
      <c r="N15" s="46">
        <v>33597.993337163185</v>
      </c>
      <c r="O15" s="46">
        <v>34039.022935412118</v>
      </c>
      <c r="P15" s="46">
        <v>120143.06437436181</v>
      </c>
      <c r="Q15" s="46">
        <v>79316.596609999469</v>
      </c>
      <c r="R15" s="46">
        <v>23014.625435956776</v>
      </c>
      <c r="S15" s="46">
        <v>19319.982101090995</v>
      </c>
      <c r="T15" s="46">
        <v>3267.9648185947385</v>
      </c>
      <c r="U15" s="46">
        <v>2207.2415316785014</v>
      </c>
      <c r="V15" s="46">
        <v>40001.446086624215</v>
      </c>
      <c r="W15" s="46">
        <v>39712.193424647478</v>
      </c>
      <c r="X15" s="46">
        <v>61596.321118132495</v>
      </c>
      <c r="Y15" s="46">
        <v>56731.704892353533</v>
      </c>
      <c r="Z15" s="46">
        <v>57116.588673177408</v>
      </c>
      <c r="AA15" s="46">
        <v>62877.639589025166</v>
      </c>
      <c r="AB15" s="46">
        <v>6680.4010085392783</v>
      </c>
      <c r="AC15" s="46">
        <v>6768.0923936577765</v>
      </c>
      <c r="AD15" s="46">
        <v>8399.4983342907963</v>
      </c>
      <c r="AE15" s="46">
        <v>8709.7557338530296</v>
      </c>
      <c r="AF15" s="46">
        <v>73914.465408647753</v>
      </c>
      <c r="AG15" s="46">
        <v>73058.144031958014</v>
      </c>
      <c r="AH15" s="46">
        <v>29118.260892208087</v>
      </c>
      <c r="AI15" s="46">
        <v>29500.486544023839</v>
      </c>
      <c r="AJ15" s="46">
        <v>31660.509054720103</v>
      </c>
      <c r="AK15" s="46">
        <v>26730.088288447238</v>
      </c>
      <c r="AL15" s="46">
        <v>13327.204023741395</v>
      </c>
      <c r="AM15" s="46">
        <v>16215.812315064384</v>
      </c>
      <c r="AN15" s="46">
        <v>15119.09700172343</v>
      </c>
      <c r="AO15" s="46">
        <v>9928.0483561618694</v>
      </c>
      <c r="AP15" s="46">
        <v>128600.79923043701</v>
      </c>
      <c r="AQ15" s="46">
        <v>152004.09350332746</v>
      </c>
      <c r="AR15" s="46">
        <v>112652.9517263969</v>
      </c>
      <c r="AS15" s="46">
        <v>123500</v>
      </c>
      <c r="AT15" s="46">
        <v>66184.687074877744</v>
      </c>
      <c r="AU15" s="46">
        <v>50290.103460351253</v>
      </c>
      <c r="AV15" s="46">
        <v>19102.699078399746</v>
      </c>
      <c r="AW15" s="46">
        <v>19723.722734241579</v>
      </c>
      <c r="AX15" s="46">
        <v>22.398662224775453</v>
      </c>
      <c r="AY15" s="46">
        <v>9.455284148725589</v>
      </c>
      <c r="AZ15" s="46">
        <v>1119.9331112387727</v>
      </c>
      <c r="BA15" s="46">
        <v>189.10568297451178</v>
      </c>
      <c r="BB15" s="46">
        <v>0</v>
      </c>
      <c r="BC15" s="46">
        <v>0</v>
      </c>
      <c r="BD15" s="46">
        <v>55.996655561938631</v>
      </c>
      <c r="BE15" s="46">
        <v>33.093494520539558</v>
      </c>
      <c r="BF15" s="46">
        <v>190388.62891059133</v>
      </c>
      <c r="BG15" s="46">
        <v>226926.81956941413</v>
      </c>
      <c r="BH15" s="46">
        <v>4143.7525115834587</v>
      </c>
      <c r="BI15" s="46">
        <v>3734.8372387466079</v>
      </c>
      <c r="BJ15" s="46">
        <v>82651.063609421413</v>
      </c>
      <c r="BK15" s="46">
        <v>73268.996868474584</v>
      </c>
      <c r="BL15" s="46">
        <v>55174.624658289373</v>
      </c>
      <c r="BM15" s="46">
        <v>51240.075858773707</v>
      </c>
      <c r="BN15" s="46">
        <v>8175.5117120430405</v>
      </c>
      <c r="BO15" s="46">
        <v>8131.5443679040063</v>
      </c>
      <c r="BP15" s="46">
        <v>39197.658893357046</v>
      </c>
      <c r="BQ15" s="46">
        <v>49640.241780809345</v>
      </c>
      <c r="BR15" s="46">
        <v>4927.7056894505995</v>
      </c>
      <c r="BS15" s="46">
        <v>2496.1950152635554</v>
      </c>
      <c r="BT15" s="46">
        <v>145.59130446104044</v>
      </c>
      <c r="BU15" s="46">
        <v>113.46340978470707</v>
      </c>
      <c r="BV15" s="46">
        <v>0</v>
      </c>
      <c r="BW15" s="46">
        <v>0</v>
      </c>
      <c r="BX15" s="46">
        <v>2195.0688980279942</v>
      </c>
      <c r="BY15" s="46">
        <v>1853.2356931502154</v>
      </c>
      <c r="BZ15" s="46">
        <v>5599.6655561938633</v>
      </c>
      <c r="CA15" s="46">
        <v>3782.1136594902359</v>
      </c>
      <c r="CB15" s="46">
        <v>4423.7357893931521</v>
      </c>
      <c r="CC15" s="46">
        <v>4250.1502248521529</v>
      </c>
      <c r="CD15" s="46">
        <v>1679.899666858159</v>
      </c>
      <c r="CE15" s="46">
        <v>1701.9511467706061</v>
      </c>
      <c r="CF15" s="46">
        <v>1511.909700172343</v>
      </c>
      <c r="CG15" s="46">
        <v>1082.6300350290799</v>
      </c>
      <c r="CH15" s="46">
        <v>44.797324449550906</v>
      </c>
      <c r="CI15" s="46">
        <v>30.256909275921888</v>
      </c>
      <c r="CJ15" s="46">
        <v>0</v>
      </c>
      <c r="CK15" s="46">
        <v>0</v>
      </c>
      <c r="CL15" s="46">
        <v>16.798996668581591</v>
      </c>
      <c r="CM15" s="46">
        <v>7.5642273189804721</v>
      </c>
      <c r="CN15" s="46">
        <v>0</v>
      </c>
      <c r="CO15" s="46">
        <v>0</v>
      </c>
      <c r="CP15" s="46">
        <v>716.7571911928145</v>
      </c>
      <c r="CQ15" s="46">
        <v>368.75608180029792</v>
      </c>
      <c r="CR15" s="46">
        <v>0</v>
      </c>
      <c r="CS15" s="46">
        <v>0</v>
      </c>
      <c r="CT15" s="46">
        <v>0</v>
      </c>
      <c r="CU15" s="46">
        <v>0</v>
      </c>
      <c r="CV15" s="46">
        <v>0</v>
      </c>
      <c r="CW15" s="46">
        <v>0</v>
      </c>
      <c r="CX15" s="46">
        <v>0</v>
      </c>
      <c r="CY15" s="46">
        <v>0</v>
      </c>
      <c r="CZ15" s="47">
        <f t="shared" si="2"/>
        <v>2103877.0000000014</v>
      </c>
      <c r="DA15" s="47">
        <f t="shared" si="2"/>
        <v>1900255.4705742737</v>
      </c>
    </row>
    <row r="16" spans="1:105" ht="13.5" thickBot="1">
      <c r="A16" s="24" t="s">
        <v>9</v>
      </c>
      <c r="B16" s="46">
        <v>525.69031807060469</v>
      </c>
      <c r="C16" s="46">
        <v>5.5784877274975697</v>
      </c>
      <c r="D16" s="46">
        <v>23.767913317022021</v>
      </c>
      <c r="E16" s="46">
        <v>0.15295853446364302</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908.77315623907725</v>
      </c>
      <c r="AI16" s="46">
        <v>5.9983739005350207</v>
      </c>
      <c r="AJ16" s="46">
        <v>0</v>
      </c>
      <c r="AK16" s="46">
        <v>0</v>
      </c>
      <c r="AL16" s="46">
        <v>0</v>
      </c>
      <c r="AM16" s="46">
        <v>0</v>
      </c>
      <c r="AN16" s="46">
        <v>0</v>
      </c>
      <c r="AO16" s="46">
        <v>0</v>
      </c>
      <c r="AP16" s="46">
        <v>74</v>
      </c>
      <c r="AQ16" s="46">
        <v>5</v>
      </c>
      <c r="AR16" s="46">
        <v>0</v>
      </c>
      <c r="AS16" s="46">
        <v>0</v>
      </c>
      <c r="AT16" s="46">
        <v>0</v>
      </c>
      <c r="AU16" s="46">
        <v>0</v>
      </c>
      <c r="AV16" s="46">
        <v>0</v>
      </c>
      <c r="AW16" s="46">
        <v>0</v>
      </c>
      <c r="AX16" s="46">
        <v>0</v>
      </c>
      <c r="AY16" s="46">
        <v>0</v>
      </c>
      <c r="AZ16" s="46">
        <v>0</v>
      </c>
      <c r="BA16" s="46">
        <v>0</v>
      </c>
      <c r="BB16" s="46">
        <v>0</v>
      </c>
      <c r="BC16" s="46">
        <v>0</v>
      </c>
      <c r="BD16" s="46">
        <v>34.952813701502976</v>
      </c>
      <c r="BE16" s="46">
        <v>2.9991869502675104</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139.8112548060119</v>
      </c>
      <c r="CM16" s="46">
        <v>2.9991869502675104</v>
      </c>
      <c r="CN16" s="46">
        <v>14.680181754631249</v>
      </c>
      <c r="CO16" s="46">
        <v>7.557951114674126E-2</v>
      </c>
      <c r="CP16" s="46">
        <v>0</v>
      </c>
      <c r="CQ16" s="46">
        <v>0</v>
      </c>
      <c r="CR16" s="46">
        <v>0</v>
      </c>
      <c r="CS16" s="46">
        <v>0</v>
      </c>
      <c r="CT16" s="46">
        <v>279.6225096120238</v>
      </c>
      <c r="CU16" s="46">
        <v>83.977234607490303</v>
      </c>
      <c r="CV16" s="46">
        <v>0</v>
      </c>
      <c r="CW16" s="46">
        <v>0</v>
      </c>
      <c r="CX16" s="46">
        <v>0</v>
      </c>
      <c r="CY16" s="46">
        <v>0</v>
      </c>
      <c r="CZ16" s="47">
        <f t="shared" si="2"/>
        <v>2001.2981475008739</v>
      </c>
      <c r="DA16" s="47">
        <f t="shared" si="2"/>
        <v>106.7810081816683</v>
      </c>
    </row>
    <row r="17" spans="1:105" ht="13.5" thickBot="1">
      <c r="A17" s="24" t="s">
        <v>10</v>
      </c>
      <c r="B17" s="46">
        <v>834.21264622122385</v>
      </c>
      <c r="C17" s="46">
        <v>165.52550240814139</v>
      </c>
      <c r="D17" s="46">
        <v>360.80193335375611</v>
      </c>
      <c r="E17" s="46">
        <v>60.355671616781173</v>
      </c>
      <c r="F17" s="46">
        <v>141.82465933716827</v>
      </c>
      <c r="G17" s="46">
        <v>27.374669637509601</v>
      </c>
      <c r="H17" s="46">
        <v>12.055096043659304</v>
      </c>
      <c r="I17" s="46">
        <v>4.5624449395849336</v>
      </c>
      <c r="J17" s="46">
        <v>0</v>
      </c>
      <c r="K17" s="46">
        <v>0</v>
      </c>
      <c r="L17" s="46">
        <v>217.55902742321615</v>
      </c>
      <c r="M17" s="46">
        <v>28.013411929051493</v>
      </c>
      <c r="N17" s="46">
        <v>709.12329668584141</v>
      </c>
      <c r="O17" s="46">
        <v>91.248898791698679</v>
      </c>
      <c r="P17" s="46">
        <v>0</v>
      </c>
      <c r="Q17" s="46">
        <v>0</v>
      </c>
      <c r="R17" s="46">
        <v>0</v>
      </c>
      <c r="S17" s="46">
        <v>0</v>
      </c>
      <c r="T17" s="46">
        <v>931.07888854850967</v>
      </c>
      <c r="U17" s="46">
        <v>179.71470617025054</v>
      </c>
      <c r="V17" s="46">
        <v>2136.3615734595005</v>
      </c>
      <c r="W17" s="46">
        <v>206.13126237044727</v>
      </c>
      <c r="X17" s="46">
        <v>0</v>
      </c>
      <c r="Y17" s="46">
        <v>0</v>
      </c>
      <c r="Z17" s="46">
        <v>141.82465933716827</v>
      </c>
      <c r="AA17" s="46">
        <v>18.249779758339734</v>
      </c>
      <c r="AB17" s="46">
        <v>752.37981778367771</v>
      </c>
      <c r="AC17" s="46">
        <v>145.17699797759258</v>
      </c>
      <c r="AD17" s="46">
        <v>66.65758988846909</v>
      </c>
      <c r="AE17" s="46">
        <v>8.5773964864196746</v>
      </c>
      <c r="AF17" s="46">
        <v>229.04682482952677</v>
      </c>
      <c r="AG17" s="46">
        <v>27.100922941134503</v>
      </c>
      <c r="AH17" s="46">
        <v>0</v>
      </c>
      <c r="AI17" s="46">
        <v>0</v>
      </c>
      <c r="AJ17" s="46">
        <v>0</v>
      </c>
      <c r="AK17" s="46">
        <v>0</v>
      </c>
      <c r="AL17" s="46">
        <v>0</v>
      </c>
      <c r="AM17" s="46">
        <v>0</v>
      </c>
      <c r="AN17" s="46">
        <v>0</v>
      </c>
      <c r="AO17" s="46">
        <v>0</v>
      </c>
      <c r="AP17" s="46">
        <v>8000</v>
      </c>
      <c r="AQ17" s="46">
        <v>100</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21.273698900575241</v>
      </c>
      <c r="CA17" s="46">
        <v>2.2812224697924668</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14554.199711812293</v>
      </c>
      <c r="DA17" s="47">
        <f t="shared" si="2"/>
        <v>1064.3128874967442</v>
      </c>
    </row>
    <row r="18" spans="1:105" ht="13.5" thickBot="1">
      <c r="A18" s="24" t="s">
        <v>11</v>
      </c>
      <c r="B18" s="46">
        <v>200</v>
      </c>
      <c r="C18" s="46">
        <v>10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200</v>
      </c>
      <c r="DA18" s="47">
        <f t="shared" si="2"/>
        <v>10</v>
      </c>
    </row>
    <row r="19" spans="1:105" ht="15" thickBot="1">
      <c r="A19" s="25" t="s">
        <v>187</v>
      </c>
      <c r="B19" s="45">
        <f>B20+B21</f>
        <v>1739.8586113605745</v>
      </c>
      <c r="C19" s="45">
        <f>C20+C21</f>
        <v>1242.5231551895502</v>
      </c>
      <c r="D19" s="45">
        <f>D20+D21</f>
        <v>0</v>
      </c>
      <c r="E19" s="45">
        <f t="shared" ref="E19:BP19" si="3">E20+E21</f>
        <v>0</v>
      </c>
      <c r="F19" s="45">
        <f t="shared" si="3"/>
        <v>0</v>
      </c>
      <c r="G19" s="45">
        <f t="shared" si="3"/>
        <v>0</v>
      </c>
      <c r="H19" s="45">
        <f t="shared" si="3"/>
        <v>0</v>
      </c>
      <c r="I19" s="45">
        <f t="shared" si="3"/>
        <v>0</v>
      </c>
      <c r="J19" s="45">
        <f t="shared" si="3"/>
        <v>11899.224917830352</v>
      </c>
      <c r="K19" s="45">
        <f t="shared" si="3"/>
        <v>9692.0738683336585</v>
      </c>
      <c r="L19" s="45">
        <f t="shared" si="3"/>
        <v>29686.874188369999</v>
      </c>
      <c r="M19" s="45">
        <f t="shared" si="3"/>
        <v>13972.262681385775</v>
      </c>
      <c r="N19" s="45">
        <f t="shared" si="3"/>
        <v>121000</v>
      </c>
      <c r="O19" s="45">
        <f t="shared" si="3"/>
        <v>93000</v>
      </c>
      <c r="P19" s="45">
        <f t="shared" si="3"/>
        <v>861.15577868852449</v>
      </c>
      <c r="Q19" s="45">
        <f t="shared" si="3"/>
        <v>650.82103300687152</v>
      </c>
      <c r="R19" s="45">
        <f t="shared" si="3"/>
        <v>8549.6242359603075</v>
      </c>
      <c r="S19" s="45">
        <f t="shared" si="3"/>
        <v>5321.0324110534748</v>
      </c>
      <c r="T19" s="45">
        <f t="shared" si="3"/>
        <v>0</v>
      </c>
      <c r="U19" s="45">
        <f t="shared" si="3"/>
        <v>0</v>
      </c>
      <c r="V19" s="45">
        <f t="shared" si="3"/>
        <v>0</v>
      </c>
      <c r="W19" s="45">
        <f t="shared" si="3"/>
        <v>0</v>
      </c>
      <c r="X19" s="45">
        <f t="shared" si="3"/>
        <v>14749.947839941255</v>
      </c>
      <c r="Y19" s="45">
        <f t="shared" si="3"/>
        <v>12021.733122702932</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726.25572047965716</v>
      </c>
      <c r="AM19" s="45">
        <f t="shared" si="3"/>
        <v>431.23737688913513</v>
      </c>
      <c r="AN19" s="45">
        <f t="shared" si="3"/>
        <v>652.86678931997017</v>
      </c>
      <c r="AO19" s="45">
        <f t="shared" si="3"/>
        <v>450.51601753764015</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5694.2346769803517</v>
      </c>
      <c r="BG19" s="45">
        <f t="shared" si="3"/>
        <v>3227.7531855700522</v>
      </c>
      <c r="BH19" s="45">
        <f t="shared" si="3"/>
        <v>0</v>
      </c>
      <c r="BI19" s="45">
        <f t="shared" si="3"/>
        <v>0</v>
      </c>
      <c r="BJ19" s="45">
        <f t="shared" si="3"/>
        <v>0</v>
      </c>
      <c r="BK19" s="45">
        <f t="shared" si="3"/>
        <v>0</v>
      </c>
      <c r="BL19" s="45">
        <f t="shared" si="3"/>
        <v>7129.5955837449465</v>
      </c>
      <c r="BM19" s="45">
        <f t="shared" si="3"/>
        <v>6562.024389890672</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624.44454422990555</v>
      </c>
      <c r="CC19" s="45">
        <f t="shared" si="4"/>
        <v>326.55010648871223</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203314.08288690582</v>
      </c>
      <c r="DA19" s="45">
        <f>DA20+DA21</f>
        <v>146898.52734804849</v>
      </c>
    </row>
    <row r="20" spans="1:105" ht="13.5" thickBot="1">
      <c r="A20" s="24" t="s">
        <v>12</v>
      </c>
      <c r="B20" s="46">
        <v>0</v>
      </c>
      <c r="C20" s="46">
        <v>0</v>
      </c>
      <c r="D20" s="46">
        <v>0</v>
      </c>
      <c r="E20" s="46">
        <v>0</v>
      </c>
      <c r="F20" s="46">
        <v>0</v>
      </c>
      <c r="G20" s="46">
        <v>0</v>
      </c>
      <c r="H20" s="46">
        <v>0</v>
      </c>
      <c r="I20" s="46">
        <v>0</v>
      </c>
      <c r="J20" s="46">
        <v>7996.4465163934419</v>
      </c>
      <c r="K20" s="46">
        <v>6508.2103300687149</v>
      </c>
      <c r="L20" s="46">
        <v>0</v>
      </c>
      <c r="M20" s="46">
        <v>0</v>
      </c>
      <c r="N20" s="46">
        <v>90000</v>
      </c>
      <c r="O20" s="46">
        <v>67500</v>
      </c>
      <c r="P20" s="46">
        <v>861.15577868852449</v>
      </c>
      <c r="Q20" s="46">
        <v>650.82103300687152</v>
      </c>
      <c r="R20" s="46">
        <v>6520.1794672131136</v>
      </c>
      <c r="S20" s="46">
        <v>4047.4869957474966</v>
      </c>
      <c r="T20" s="46">
        <v>0</v>
      </c>
      <c r="U20" s="46">
        <v>0</v>
      </c>
      <c r="V20" s="46">
        <v>0</v>
      </c>
      <c r="W20" s="46">
        <v>0</v>
      </c>
      <c r="X20" s="46">
        <v>10456.891598360655</v>
      </c>
      <c r="Y20" s="46">
        <v>8429.6819513270984</v>
      </c>
      <c r="Z20" s="46">
        <v>0</v>
      </c>
      <c r="AA20" s="46">
        <v>0</v>
      </c>
      <c r="AB20" s="46">
        <v>0</v>
      </c>
      <c r="AC20" s="46">
        <v>0</v>
      </c>
      <c r="AD20" s="46">
        <v>0</v>
      </c>
      <c r="AE20" s="46">
        <v>0</v>
      </c>
      <c r="AF20" s="46">
        <v>0</v>
      </c>
      <c r="AG20" s="46">
        <v>0</v>
      </c>
      <c r="AH20" s="46">
        <v>0</v>
      </c>
      <c r="AI20" s="46">
        <v>0</v>
      </c>
      <c r="AJ20" s="46">
        <v>0</v>
      </c>
      <c r="AK20" s="46">
        <v>0</v>
      </c>
      <c r="AL20" s="46">
        <v>492.08901639344259</v>
      </c>
      <c r="AM20" s="46">
        <v>300.61733429365023</v>
      </c>
      <c r="AN20" s="46">
        <v>184.53338114754095</v>
      </c>
      <c r="AO20" s="46">
        <v>123.96591104892791</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4367.2900204918024</v>
      </c>
      <c r="BG20" s="46">
        <v>2464.4423116526873</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120878.5857786885</v>
      </c>
      <c r="DA20" s="47">
        <f t="shared" si="2"/>
        <v>90025.225867145462</v>
      </c>
    </row>
    <row r="21" spans="1:105" ht="13.5" thickBot="1">
      <c r="A21" s="24" t="s">
        <v>13</v>
      </c>
      <c r="B21" s="46">
        <v>1739.8586113605745</v>
      </c>
      <c r="C21" s="46">
        <v>1242.5231551895502</v>
      </c>
      <c r="D21" s="46">
        <v>0</v>
      </c>
      <c r="E21" s="46">
        <v>0</v>
      </c>
      <c r="F21" s="46">
        <v>0</v>
      </c>
      <c r="G21" s="46">
        <v>0</v>
      </c>
      <c r="H21" s="46">
        <v>0</v>
      </c>
      <c r="I21" s="46">
        <v>0</v>
      </c>
      <c r="J21" s="46">
        <v>3902.7784014369099</v>
      </c>
      <c r="K21" s="46">
        <v>3183.8635382649441</v>
      </c>
      <c r="L21" s="46">
        <v>29686.874188369999</v>
      </c>
      <c r="M21" s="46">
        <v>13972.262681385775</v>
      </c>
      <c r="N21" s="46">
        <v>31000</v>
      </c>
      <c r="O21" s="46">
        <v>25500</v>
      </c>
      <c r="P21" s="46">
        <v>0</v>
      </c>
      <c r="Q21" s="46">
        <v>0</v>
      </c>
      <c r="R21" s="46">
        <v>2029.4447687471932</v>
      </c>
      <c r="S21" s="46">
        <v>1273.5454153059777</v>
      </c>
      <c r="T21" s="46">
        <v>0</v>
      </c>
      <c r="U21" s="46">
        <v>0</v>
      </c>
      <c r="V21" s="46">
        <v>0</v>
      </c>
      <c r="W21" s="46">
        <v>0</v>
      </c>
      <c r="X21" s="46">
        <v>4293.0562415806007</v>
      </c>
      <c r="Y21" s="46">
        <v>3592.0511713758342</v>
      </c>
      <c r="Z21" s="46">
        <v>0</v>
      </c>
      <c r="AA21" s="46">
        <v>0</v>
      </c>
      <c r="AB21" s="46">
        <v>0</v>
      </c>
      <c r="AC21" s="46">
        <v>0</v>
      </c>
      <c r="AD21" s="46">
        <v>0</v>
      </c>
      <c r="AE21" s="46">
        <v>0</v>
      </c>
      <c r="AF21" s="46">
        <v>0</v>
      </c>
      <c r="AG21" s="46">
        <v>0</v>
      </c>
      <c r="AH21" s="46">
        <v>0</v>
      </c>
      <c r="AI21" s="46">
        <v>0</v>
      </c>
      <c r="AJ21" s="46">
        <v>0</v>
      </c>
      <c r="AK21" s="46">
        <v>0</v>
      </c>
      <c r="AL21" s="46">
        <v>234.16670408621462</v>
      </c>
      <c r="AM21" s="46">
        <v>130.6200425954849</v>
      </c>
      <c r="AN21" s="46">
        <v>468.33340817242924</v>
      </c>
      <c r="AO21" s="46">
        <v>326.55010648871223</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1326.9446564885493</v>
      </c>
      <c r="BG21" s="46">
        <v>763.3108739173648</v>
      </c>
      <c r="BH21" s="46">
        <v>0</v>
      </c>
      <c r="BI21" s="46">
        <v>0</v>
      </c>
      <c r="BJ21" s="46">
        <v>0</v>
      </c>
      <c r="BK21" s="46">
        <v>0</v>
      </c>
      <c r="BL21" s="46">
        <v>7129.5955837449465</v>
      </c>
      <c r="BM21" s="46">
        <v>6562.024389890672</v>
      </c>
      <c r="BN21" s="46">
        <v>0</v>
      </c>
      <c r="BO21" s="46">
        <v>0</v>
      </c>
      <c r="BP21" s="46">
        <v>0</v>
      </c>
      <c r="BQ21" s="46">
        <v>0</v>
      </c>
      <c r="BR21" s="46">
        <v>0</v>
      </c>
      <c r="BS21" s="46">
        <v>0</v>
      </c>
      <c r="BT21" s="46">
        <v>0</v>
      </c>
      <c r="BU21" s="46">
        <v>0</v>
      </c>
      <c r="BV21" s="46">
        <v>0</v>
      </c>
      <c r="BW21" s="46">
        <v>0</v>
      </c>
      <c r="BX21" s="46">
        <v>0</v>
      </c>
      <c r="BY21" s="46">
        <v>0</v>
      </c>
      <c r="BZ21" s="46">
        <v>0</v>
      </c>
      <c r="CA21" s="46">
        <v>0</v>
      </c>
      <c r="CB21" s="46">
        <v>624.44454422990555</v>
      </c>
      <c r="CC21" s="46">
        <v>326.55010648871223</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82435.497108217314</v>
      </c>
      <c r="DA21" s="47">
        <f t="shared" si="2"/>
        <v>56873.301480903028</v>
      </c>
    </row>
    <row r="22" spans="1:105" ht="15" thickBot="1">
      <c r="A22" s="25" t="s">
        <v>189</v>
      </c>
      <c r="B22" s="45">
        <f>SUM(B23:B35)</f>
        <v>6930.8394794705746</v>
      </c>
      <c r="C22" s="45">
        <f>SUM(C23:C35)</f>
        <v>983.43248024181526</v>
      </c>
      <c r="D22" s="45">
        <f>SUM(D23:D35)</f>
        <v>3692.199067962707</v>
      </c>
      <c r="E22" s="45">
        <f t="shared" ref="E22:BP22" si="5">SUM(E23:E35)</f>
        <v>813.40122049752927</v>
      </c>
      <c r="F22" s="45">
        <f t="shared" si="5"/>
        <v>3740.102582231681</v>
      </c>
      <c r="G22" s="45">
        <f t="shared" si="5"/>
        <v>569.27822456775061</v>
      </c>
      <c r="H22" s="45">
        <f t="shared" si="5"/>
        <v>2293.0381640887881</v>
      </c>
      <c r="I22" s="45">
        <f t="shared" si="5"/>
        <v>243.05445112900105</v>
      </c>
      <c r="J22" s="45">
        <f t="shared" si="5"/>
        <v>3127.4702897555335</v>
      </c>
      <c r="K22" s="45">
        <f t="shared" si="5"/>
        <v>653.59006603270689</v>
      </c>
      <c r="L22" s="45">
        <f t="shared" si="5"/>
        <v>10592.659767634987</v>
      </c>
      <c r="M22" s="45">
        <f t="shared" si="5"/>
        <v>2557.8121920624449</v>
      </c>
      <c r="N22" s="45">
        <f t="shared" si="5"/>
        <v>28829.230424161</v>
      </c>
      <c r="O22" s="45">
        <f t="shared" si="5"/>
        <v>1952.6025157689473</v>
      </c>
      <c r="P22" s="45">
        <f t="shared" si="5"/>
        <v>4801.7000434930424</v>
      </c>
      <c r="Q22" s="45">
        <f t="shared" si="5"/>
        <v>251.99455891536968</v>
      </c>
      <c r="R22" s="45">
        <f t="shared" si="5"/>
        <v>8219.6794777999894</v>
      </c>
      <c r="S22" s="45">
        <f t="shared" si="5"/>
        <v>995.25295496804699</v>
      </c>
      <c r="T22" s="45">
        <f t="shared" si="5"/>
        <v>20619.008126857298</v>
      </c>
      <c r="U22" s="45">
        <f t="shared" si="5"/>
        <v>3267.5145927218455</v>
      </c>
      <c r="V22" s="45">
        <f t="shared" si="5"/>
        <v>23124.813551744304</v>
      </c>
      <c r="W22" s="45">
        <f t="shared" si="5"/>
        <v>774.23351598572538</v>
      </c>
      <c r="X22" s="45">
        <f t="shared" si="5"/>
        <v>1984.3480725424606</v>
      </c>
      <c r="Y22" s="45">
        <f t="shared" si="5"/>
        <v>307.52622658774453</v>
      </c>
      <c r="Z22" s="45">
        <f t="shared" si="5"/>
        <v>13402.638997872131</v>
      </c>
      <c r="AA22" s="45">
        <f t="shared" si="5"/>
        <v>720.82603775278506</v>
      </c>
      <c r="AB22" s="45">
        <f t="shared" si="5"/>
        <v>18990.829052026227</v>
      </c>
      <c r="AC22" s="45">
        <f t="shared" si="5"/>
        <v>2179.6203938017297</v>
      </c>
      <c r="AD22" s="45">
        <f t="shared" si="5"/>
        <v>7058.6465187490412</v>
      </c>
      <c r="AE22" s="45">
        <f t="shared" si="5"/>
        <v>1404.0278479081426</v>
      </c>
      <c r="AF22" s="45">
        <f t="shared" si="5"/>
        <v>5722.01880836081</v>
      </c>
      <c r="AG22" s="45">
        <f t="shared" si="5"/>
        <v>1219.7772586029648</v>
      </c>
      <c r="AH22" s="45">
        <f t="shared" si="5"/>
        <v>565.26918852124777</v>
      </c>
      <c r="AI22" s="45">
        <f t="shared" si="5"/>
        <v>99.842075483894817</v>
      </c>
      <c r="AJ22" s="45">
        <f t="shared" si="5"/>
        <v>1105.4092974380617</v>
      </c>
      <c r="AK22" s="45">
        <f t="shared" si="5"/>
        <v>81.207785632906038</v>
      </c>
      <c r="AL22" s="45">
        <f t="shared" si="5"/>
        <v>62.14718611849284</v>
      </c>
      <c r="AM22" s="45">
        <f t="shared" si="5"/>
        <v>5.5397152695647698</v>
      </c>
      <c r="AN22" s="45">
        <f t="shared" si="5"/>
        <v>107.27144734365937</v>
      </c>
      <c r="AO22" s="45">
        <f t="shared" si="5"/>
        <v>29.105013648903157</v>
      </c>
      <c r="AP22" s="45">
        <f t="shared" si="5"/>
        <v>30216.888308492486</v>
      </c>
      <c r="AQ22" s="45">
        <f t="shared" si="5"/>
        <v>5604.6796857434174</v>
      </c>
      <c r="AR22" s="45">
        <f t="shared" si="5"/>
        <v>4543.6541185227788</v>
      </c>
      <c r="AS22" s="45">
        <f t="shared" si="5"/>
        <v>408.79403631511246</v>
      </c>
      <c r="AT22" s="45">
        <f t="shared" si="5"/>
        <v>5704.0694657862159</v>
      </c>
      <c r="AU22" s="45">
        <f t="shared" si="5"/>
        <v>933.06329287312712</v>
      </c>
      <c r="AV22" s="45">
        <f t="shared" si="5"/>
        <v>5393.1019307734323</v>
      </c>
      <c r="AW22" s="45">
        <f t="shared" si="5"/>
        <v>1580.0989985944025</v>
      </c>
      <c r="AX22" s="45">
        <f t="shared" si="5"/>
        <v>282.711795734063</v>
      </c>
      <c r="AY22" s="45">
        <f t="shared" si="5"/>
        <v>19.873209137569614</v>
      </c>
      <c r="AZ22" s="45">
        <f t="shared" si="5"/>
        <v>54.04103140738507</v>
      </c>
      <c r="BA22" s="45">
        <f t="shared" si="5"/>
        <v>5.7951453431779747</v>
      </c>
      <c r="BB22" s="45">
        <f t="shared" si="5"/>
        <v>3.6670699883582731</v>
      </c>
      <c r="BC22" s="45">
        <f t="shared" si="5"/>
        <v>0.39324200542993404</v>
      </c>
      <c r="BD22" s="45">
        <f t="shared" si="5"/>
        <v>358.67804559815858</v>
      </c>
      <c r="BE22" s="45">
        <f t="shared" si="5"/>
        <v>59.541709261525121</v>
      </c>
      <c r="BF22" s="45">
        <f t="shared" si="5"/>
        <v>1934.8233273312642</v>
      </c>
      <c r="BG22" s="45">
        <f t="shared" si="5"/>
        <v>257.44278029230304</v>
      </c>
      <c r="BH22" s="45">
        <f t="shared" si="5"/>
        <v>1104.946088597427</v>
      </c>
      <c r="BI22" s="45">
        <f t="shared" si="5"/>
        <v>93.945666308479417</v>
      </c>
      <c r="BJ22" s="45">
        <f t="shared" si="5"/>
        <v>2302.8427512155558</v>
      </c>
      <c r="BK22" s="45">
        <f t="shared" si="5"/>
        <v>716.28767872728884</v>
      </c>
      <c r="BL22" s="45">
        <f t="shared" si="5"/>
        <v>15945.732734430238</v>
      </c>
      <c r="BM22" s="45">
        <f t="shared" si="5"/>
        <v>2938.8047167667455</v>
      </c>
      <c r="BN22" s="45">
        <f t="shared" si="5"/>
        <v>3021.3182637767409</v>
      </c>
      <c r="BO22" s="45">
        <f t="shared" si="5"/>
        <v>559.35266118715265</v>
      </c>
      <c r="BP22" s="45">
        <f t="shared" si="5"/>
        <v>5838.5544325171641</v>
      </c>
      <c r="BQ22" s="45">
        <f t="shared" ref="BQ22:CY22" si="6">SUM(BQ23:BQ35)</f>
        <v>1262.8744373371837</v>
      </c>
      <c r="BR22" s="45">
        <f t="shared" si="6"/>
        <v>470.92898797864132</v>
      </c>
      <c r="BS22" s="45">
        <f t="shared" si="6"/>
        <v>109.33444829439252</v>
      </c>
      <c r="BT22" s="45">
        <f t="shared" si="6"/>
        <v>29.722567274061788</v>
      </c>
      <c r="BU22" s="45">
        <f t="shared" si="6"/>
        <v>5.9397306433800168</v>
      </c>
      <c r="BV22" s="45">
        <f t="shared" si="6"/>
        <v>1473.5445235325128</v>
      </c>
      <c r="BW22" s="45">
        <f t="shared" si="6"/>
        <v>280.49828884051652</v>
      </c>
      <c r="BX22" s="45">
        <f t="shared" si="6"/>
        <v>1445.2887842537943</v>
      </c>
      <c r="BY22" s="45">
        <f t="shared" si="6"/>
        <v>253.7337324259008</v>
      </c>
      <c r="BZ22" s="45">
        <f t="shared" si="6"/>
        <v>916.14988530205517</v>
      </c>
      <c r="CA22" s="45">
        <f t="shared" si="6"/>
        <v>133.02507771893193</v>
      </c>
      <c r="CB22" s="45">
        <f t="shared" si="6"/>
        <v>2594.8187237623138</v>
      </c>
      <c r="CC22" s="45">
        <f t="shared" si="6"/>
        <v>508.19742884078357</v>
      </c>
      <c r="CD22" s="45">
        <f t="shared" si="6"/>
        <v>415.92293815326724</v>
      </c>
      <c r="CE22" s="45">
        <f t="shared" si="6"/>
        <v>109.54513036583823</v>
      </c>
      <c r="CF22" s="45">
        <f t="shared" si="6"/>
        <v>2480.9079497028897</v>
      </c>
      <c r="CG22" s="45">
        <f t="shared" si="6"/>
        <v>557.02589216727176</v>
      </c>
      <c r="CH22" s="45">
        <f t="shared" si="6"/>
        <v>152.51151077898459</v>
      </c>
      <c r="CI22" s="45">
        <f t="shared" si="6"/>
        <v>21.644867856769736</v>
      </c>
      <c r="CJ22" s="45">
        <f t="shared" si="6"/>
        <v>129.42827022068724</v>
      </c>
      <c r="CK22" s="45">
        <f t="shared" si="6"/>
        <v>21.392365095388406</v>
      </c>
      <c r="CL22" s="45">
        <f t="shared" si="6"/>
        <v>3313.5258407438159</v>
      </c>
      <c r="CM22" s="45">
        <f t="shared" si="6"/>
        <v>37.674988122617016</v>
      </c>
      <c r="CN22" s="45">
        <f t="shared" si="6"/>
        <v>469.15335408954149</v>
      </c>
      <c r="CO22" s="45">
        <f t="shared" si="6"/>
        <v>78.375201376951253</v>
      </c>
      <c r="CP22" s="45">
        <f t="shared" si="6"/>
        <v>844.7385223708676</v>
      </c>
      <c r="CQ22" s="45">
        <f t="shared" si="6"/>
        <v>97.155246807746607</v>
      </c>
      <c r="CR22" s="45">
        <f t="shared" si="6"/>
        <v>583.25713183256312</v>
      </c>
      <c r="CS22" s="45">
        <f t="shared" si="6"/>
        <v>138.21900386345027</v>
      </c>
      <c r="CT22" s="45">
        <f t="shared" si="6"/>
        <v>253.10503067015995</v>
      </c>
      <c r="CU22" s="45">
        <f t="shared" si="6"/>
        <v>27.941848910211789</v>
      </c>
      <c r="CV22" s="45">
        <f t="shared" si="6"/>
        <v>42.885418495432006</v>
      </c>
      <c r="CW22" s="45">
        <f t="shared" si="6"/>
        <v>5.5261521489089169</v>
      </c>
      <c r="CX22" s="45">
        <f t="shared" si="6"/>
        <v>1892.7099235702235</v>
      </c>
      <c r="CY22" s="45">
        <f t="shared" si="6"/>
        <v>314.31410733411718</v>
      </c>
      <c r="CZ22" s="45">
        <f>SUM(CZ23:CZ35)</f>
        <v>259182.94827107506</v>
      </c>
      <c r="DA22" s="45">
        <f>SUM(DA23:DA35)</f>
        <v>36250.129898285901</v>
      </c>
    </row>
    <row r="23" spans="1:105" ht="13.5" thickBot="1">
      <c r="A23" s="24" t="s">
        <v>182</v>
      </c>
      <c r="B23" s="46">
        <v>490.19075560170216</v>
      </c>
      <c r="C23" s="46">
        <v>188.75616260636829</v>
      </c>
      <c r="D23" s="46">
        <v>129.81427758788286</v>
      </c>
      <c r="E23" s="46">
        <v>16.557558123365641</v>
      </c>
      <c r="F23" s="46">
        <v>354.3161623488482</v>
      </c>
      <c r="G23" s="46">
        <v>207.83514707465537</v>
      </c>
      <c r="H23" s="46">
        <v>463.71065021208346</v>
      </c>
      <c r="I23" s="46">
        <v>1.4487863357944937</v>
      </c>
      <c r="J23" s="46">
        <v>12.429437223698567</v>
      </c>
      <c r="K23" s="46">
        <v>7.2908723562522093</v>
      </c>
      <c r="L23" s="46">
        <v>1662.9969393521169</v>
      </c>
      <c r="M23" s="46">
        <v>891.66589883854806</v>
      </c>
      <c r="N23" s="46">
        <v>4349.5696142968263</v>
      </c>
      <c r="O23" s="46">
        <v>28.97572671588987</v>
      </c>
      <c r="P23" s="46">
        <v>132.36192621137386</v>
      </c>
      <c r="Q23" s="46">
        <v>39.324200542993388</v>
      </c>
      <c r="R23" s="46">
        <v>1827.1272718836894</v>
      </c>
      <c r="S23" s="46">
        <v>413.42045315150784</v>
      </c>
      <c r="T23" s="46">
        <v>2635.5811017381702</v>
      </c>
      <c r="U23" s="46">
        <v>516.69929818727906</v>
      </c>
      <c r="V23" s="46">
        <v>6809.4787632242751</v>
      </c>
      <c r="W23" s="46">
        <v>60.327463022482718</v>
      </c>
      <c r="X23" s="46">
        <v>355.39698297699596</v>
      </c>
      <c r="Y23" s="46">
        <v>45.579125781424757</v>
      </c>
      <c r="Z23" s="46">
        <v>2909.1445228696975</v>
      </c>
      <c r="AA23" s="46">
        <v>28.147848809721591</v>
      </c>
      <c r="AB23" s="46">
        <v>6311.9538676458578</v>
      </c>
      <c r="AC23" s="46">
        <v>861.82090032118163</v>
      </c>
      <c r="AD23" s="46">
        <v>167.48859662617417</v>
      </c>
      <c r="AE23" s="46">
        <v>34.163112908671586</v>
      </c>
      <c r="AF23" s="46">
        <v>246.15689806063898</v>
      </c>
      <c r="AG23" s="46">
        <v>50.209304221848051</v>
      </c>
      <c r="AH23" s="46">
        <v>170.76965924733685</v>
      </c>
      <c r="AI23" s="46">
        <v>24.83633718504846</v>
      </c>
      <c r="AJ23" s="46">
        <v>0</v>
      </c>
      <c r="AK23" s="46">
        <v>0</v>
      </c>
      <c r="AL23" s="46">
        <v>3.1652604110039833</v>
      </c>
      <c r="AM23" s="46">
        <v>0.50914491229349346</v>
      </c>
      <c r="AN23" s="46">
        <v>0</v>
      </c>
      <c r="AO23" s="46">
        <v>0</v>
      </c>
      <c r="AP23" s="46">
        <v>4463.2873846726525</v>
      </c>
      <c r="AQ23" s="46">
        <v>1087.4176297520385</v>
      </c>
      <c r="AR23" s="46">
        <v>441.97843543897079</v>
      </c>
      <c r="AS23" s="46">
        <v>109.01082329470854</v>
      </c>
      <c r="AT23" s="46">
        <v>1249.3514446653037</v>
      </c>
      <c r="AU23" s="46">
        <v>308.14360757699006</v>
      </c>
      <c r="AV23" s="46">
        <v>1320.5312031761739</v>
      </c>
      <c r="AW23" s="46">
        <v>639.12174356191372</v>
      </c>
      <c r="AX23" s="46">
        <v>0</v>
      </c>
      <c r="AY23" s="46">
        <v>0</v>
      </c>
      <c r="AZ23" s="46">
        <v>0</v>
      </c>
      <c r="BA23" s="46">
        <v>0</v>
      </c>
      <c r="BB23" s="46">
        <v>0</v>
      </c>
      <c r="BC23" s="46">
        <v>0</v>
      </c>
      <c r="BD23" s="46">
        <v>0</v>
      </c>
      <c r="BE23" s="46">
        <v>0</v>
      </c>
      <c r="BF23" s="46">
        <v>6.3305208220079665</v>
      </c>
      <c r="BG23" s="46">
        <v>1.7509469234623718</v>
      </c>
      <c r="BH23" s="46">
        <v>45.433067118923013</v>
      </c>
      <c r="BI23" s="46">
        <v>12.566247127531776</v>
      </c>
      <c r="BJ23" s="46">
        <v>2.7020515703692536</v>
      </c>
      <c r="BK23" s="46">
        <v>0.74735539416076835</v>
      </c>
      <c r="BL23" s="46">
        <v>402.14247514438404</v>
      </c>
      <c r="BM23" s="46">
        <v>215.62080066152905</v>
      </c>
      <c r="BN23" s="46">
        <v>180.80585079442261</v>
      </c>
      <c r="BO23" s="46">
        <v>96.944502812305814</v>
      </c>
      <c r="BP23" s="46">
        <v>219.09778162022693</v>
      </c>
      <c r="BQ23" s="46">
        <v>87.755058053837899</v>
      </c>
      <c r="BR23" s="46">
        <v>11.811825436185595</v>
      </c>
      <c r="BS23" s="46">
        <v>2.0696947654207052</v>
      </c>
      <c r="BT23" s="46">
        <v>0.57901105079341142</v>
      </c>
      <c r="BU23" s="46">
        <v>0.31045421481310576</v>
      </c>
      <c r="BV23" s="46">
        <v>6.6779274524840133</v>
      </c>
      <c r="BW23" s="46">
        <v>3.5805719441778199</v>
      </c>
      <c r="BX23" s="46">
        <v>31.266596742844218</v>
      </c>
      <c r="BY23" s="46">
        <v>10.650405769353133</v>
      </c>
      <c r="BZ23" s="46">
        <v>1.1580221015868228</v>
      </c>
      <c r="CA23" s="46">
        <v>0.41393895308414097</v>
      </c>
      <c r="CB23" s="46">
        <v>0</v>
      </c>
      <c r="CC23" s="46">
        <v>0</v>
      </c>
      <c r="CD23" s="46">
        <v>3.8214729352365158</v>
      </c>
      <c r="CE23" s="46">
        <v>1.3017162606987163</v>
      </c>
      <c r="CF23" s="46">
        <v>0</v>
      </c>
      <c r="CG23" s="46">
        <v>0</v>
      </c>
      <c r="CH23" s="46">
        <v>26.364303179460002</v>
      </c>
      <c r="CI23" s="46">
        <v>5.6544060991293659</v>
      </c>
      <c r="CJ23" s="46">
        <v>3.3968648313213476</v>
      </c>
      <c r="CK23" s="46">
        <v>0.72853255742808831</v>
      </c>
      <c r="CL23" s="46">
        <v>0</v>
      </c>
      <c r="CM23" s="46">
        <v>0</v>
      </c>
      <c r="CN23" s="46">
        <v>50.18095773542899</v>
      </c>
      <c r="CO23" s="46">
        <v>5.3812063900938325</v>
      </c>
      <c r="CP23" s="46">
        <v>19.416170569939066</v>
      </c>
      <c r="CQ23" s="46">
        <v>2.0821129340132298</v>
      </c>
      <c r="CR23" s="46">
        <v>0</v>
      </c>
      <c r="CS23" s="46">
        <v>0</v>
      </c>
      <c r="CT23" s="46">
        <v>0</v>
      </c>
      <c r="CU23" s="46">
        <v>0</v>
      </c>
      <c r="CV23" s="46">
        <v>0</v>
      </c>
      <c r="CW23" s="46">
        <v>0</v>
      </c>
      <c r="CX23" s="46">
        <v>1.1966228383063837</v>
      </c>
      <c r="CY23" s="46">
        <v>0.19248161318412557</v>
      </c>
      <c r="CZ23" s="47">
        <f t="shared" si="2"/>
        <v>37519.182677415396</v>
      </c>
      <c r="DA23" s="47">
        <f t="shared" si="2"/>
        <v>6009.0115777551991</v>
      </c>
    </row>
    <row r="24" spans="1:105" ht="13.5" thickBot="1">
      <c r="A24" s="24" t="s">
        <v>15</v>
      </c>
      <c r="B24" s="46">
        <v>64.386028848227369</v>
      </c>
      <c r="C24" s="46">
        <v>6.0021148197200445</v>
      </c>
      <c r="D24" s="46">
        <v>281.47657215903712</v>
      </c>
      <c r="E24" s="46">
        <v>105.64549960613446</v>
      </c>
      <c r="F24" s="46">
        <v>0.77201473439121526</v>
      </c>
      <c r="G24" s="46">
        <v>0.21855976722842649</v>
      </c>
      <c r="H24" s="46">
        <v>17.756338890997952</v>
      </c>
      <c r="I24" s="46">
        <v>5.7951453431779747</v>
      </c>
      <c r="J24" s="46">
        <v>7.4885429235947871</v>
      </c>
      <c r="K24" s="46">
        <v>1.7592405506075994</v>
      </c>
      <c r="L24" s="46">
        <v>236.50671388074878</v>
      </c>
      <c r="M24" s="46">
        <v>25.362039655465317</v>
      </c>
      <c r="N24" s="46">
        <v>4059.3306749024496</v>
      </c>
      <c r="O24" s="46">
        <v>435.3064818423444</v>
      </c>
      <c r="P24" s="46">
        <v>187.48377824690664</v>
      </c>
      <c r="Q24" s="46">
        <v>7.8648401085986794</v>
      </c>
      <c r="R24" s="46">
        <v>258.0845257069833</v>
      </c>
      <c r="S24" s="46">
        <v>27.675958403205666</v>
      </c>
      <c r="T24" s="46">
        <v>3681.5452646281078</v>
      </c>
      <c r="U24" s="46">
        <v>289.42611599643141</v>
      </c>
      <c r="V24" s="46">
        <v>3771.8323878151605</v>
      </c>
      <c r="W24" s="46">
        <v>157.17991267485914</v>
      </c>
      <c r="X24" s="46">
        <v>65.737054633411987</v>
      </c>
      <c r="Y24" s="46">
        <v>2.7393965172368864</v>
      </c>
      <c r="Z24" s="46">
        <v>639.45980449624381</v>
      </c>
      <c r="AA24" s="46">
        <v>4.9672674370096921</v>
      </c>
      <c r="AB24" s="46">
        <v>646.44653784248408</v>
      </c>
      <c r="AC24" s="46">
        <v>68.299927258883258</v>
      </c>
      <c r="AD24" s="46">
        <v>36.670699883582728</v>
      </c>
      <c r="AE24" s="46">
        <v>7.8648401085986794</v>
      </c>
      <c r="AF24" s="46">
        <v>27.985534121681557</v>
      </c>
      <c r="AG24" s="46">
        <v>5.9689997034733135</v>
      </c>
      <c r="AH24" s="46">
        <v>0.77201473439121526</v>
      </c>
      <c r="AI24" s="46">
        <v>8.27877906168282E-2</v>
      </c>
      <c r="AJ24" s="46">
        <v>25.013277394275374</v>
      </c>
      <c r="AK24" s="46">
        <v>0.74509011555145388</v>
      </c>
      <c r="AL24" s="46">
        <v>0</v>
      </c>
      <c r="AM24" s="46">
        <v>0</v>
      </c>
      <c r="AN24" s="46">
        <v>7.3727407134361052</v>
      </c>
      <c r="AO24" s="46">
        <v>2.1083290677085582</v>
      </c>
      <c r="AP24" s="46">
        <v>659.64798980057412</v>
      </c>
      <c r="AQ24" s="46">
        <v>121.69805220673746</v>
      </c>
      <c r="AR24" s="46">
        <v>58.634519077012804</v>
      </c>
      <c r="AS24" s="46">
        <v>9.4315990460221517</v>
      </c>
      <c r="AT24" s="46">
        <v>394.84693590438712</v>
      </c>
      <c r="AU24" s="46">
        <v>2.483633718504846</v>
      </c>
      <c r="AV24" s="46">
        <v>190.34023276415414</v>
      </c>
      <c r="AW24" s="46">
        <v>71.197499930472262</v>
      </c>
      <c r="AX24" s="46">
        <v>23.160442031736459</v>
      </c>
      <c r="AY24" s="46">
        <v>1.0348473827103526</v>
      </c>
      <c r="AZ24" s="46">
        <v>7.7201473439121528</v>
      </c>
      <c r="BA24" s="46">
        <v>0.82787790616828194</v>
      </c>
      <c r="BB24" s="46">
        <v>0</v>
      </c>
      <c r="BC24" s="46">
        <v>0</v>
      </c>
      <c r="BD24" s="46">
        <v>0</v>
      </c>
      <c r="BE24" s="46">
        <v>0</v>
      </c>
      <c r="BF24" s="46">
        <v>26.673109073216487</v>
      </c>
      <c r="BG24" s="46">
        <v>2.7251506915123991</v>
      </c>
      <c r="BH24" s="46">
        <v>7.0253340829600592</v>
      </c>
      <c r="BI24" s="46">
        <v>0.71776762062989385</v>
      </c>
      <c r="BJ24" s="46">
        <v>75.927649127376029</v>
      </c>
      <c r="BK24" s="46">
        <v>7.757411592192315</v>
      </c>
      <c r="BL24" s="46">
        <v>322.23895013489329</v>
      </c>
      <c r="BM24" s="46">
        <v>6.6230232493462555</v>
      </c>
      <c r="BN24" s="46">
        <v>243.76365238402619</v>
      </c>
      <c r="BO24" s="46">
        <v>29.190669890858182</v>
      </c>
      <c r="BP24" s="46">
        <v>318.0700705691807</v>
      </c>
      <c r="BQ24" s="46">
        <v>51.162854601199825</v>
      </c>
      <c r="BR24" s="46">
        <v>12.738243117455053</v>
      </c>
      <c r="BS24" s="46">
        <v>1.6557558123365639</v>
      </c>
      <c r="BT24" s="46">
        <v>0</v>
      </c>
      <c r="BU24" s="46">
        <v>0</v>
      </c>
      <c r="BV24" s="46">
        <v>39.063945560195499</v>
      </c>
      <c r="BW24" s="46">
        <v>16.756248820846032</v>
      </c>
      <c r="BX24" s="46">
        <v>293.05679317490535</v>
      </c>
      <c r="BY24" s="46">
        <v>12.671873112156446</v>
      </c>
      <c r="BZ24" s="46">
        <v>25.939695075544833</v>
      </c>
      <c r="CA24" s="46">
        <v>0.82787790616828194</v>
      </c>
      <c r="CB24" s="46">
        <v>19.647774990256426</v>
      </c>
      <c r="CC24" s="46">
        <v>0.8495763190315635</v>
      </c>
      <c r="CD24" s="46">
        <v>122.59593982132499</v>
      </c>
      <c r="CE24" s="46">
        <v>5.3010891733678704</v>
      </c>
      <c r="CF24" s="46">
        <v>206.74554586996743</v>
      </c>
      <c r="CG24" s="46">
        <v>100.7559955425354</v>
      </c>
      <c r="CH24" s="46">
        <v>28.950552539670575</v>
      </c>
      <c r="CI24" s="46">
        <v>3.1045421481310576</v>
      </c>
      <c r="CJ24" s="46">
        <v>21.30760666919754</v>
      </c>
      <c r="CK24" s="46">
        <v>2.2849430210244583</v>
      </c>
      <c r="CL24" s="46">
        <v>118.07965362513637</v>
      </c>
      <c r="CM24" s="46">
        <v>7.4509011555145381</v>
      </c>
      <c r="CN24" s="46">
        <v>15.9421042651786</v>
      </c>
      <c r="CO24" s="46">
        <v>1.0762412780187667</v>
      </c>
      <c r="CP24" s="46">
        <v>3.2810626211626643</v>
      </c>
      <c r="CQ24" s="46">
        <v>0.32452683393155546</v>
      </c>
      <c r="CR24" s="46">
        <v>289.50552539670571</v>
      </c>
      <c r="CS24" s="46">
        <v>76.578706320566084</v>
      </c>
      <c r="CT24" s="46">
        <v>77.201473439121528</v>
      </c>
      <c r="CU24" s="46">
        <v>12.41816859252423</v>
      </c>
      <c r="CV24" s="46">
        <v>0</v>
      </c>
      <c r="CW24" s="46">
        <v>0</v>
      </c>
      <c r="CX24" s="46">
        <v>43.039821442310256</v>
      </c>
      <c r="CY24" s="46">
        <v>41.614436553909748</v>
      </c>
      <c r="CZ24" s="47">
        <f t="shared" si="2"/>
        <v>17661.265276457674</v>
      </c>
      <c r="DA24" s="47">
        <f t="shared" si="2"/>
        <v>1743.5338171932681</v>
      </c>
    </row>
    <row r="25" spans="1:105" ht="13.5" thickBot="1">
      <c r="A25" s="24" t="s">
        <v>16</v>
      </c>
      <c r="B25" s="46">
        <v>79.903525009490792</v>
      </c>
      <c r="C25" s="46">
        <v>9.1066569678511016</v>
      </c>
      <c r="D25" s="46">
        <v>121.39931698301861</v>
      </c>
      <c r="E25" s="46">
        <v>14.464866749440262</v>
      </c>
      <c r="F25" s="46">
        <v>1.6598316789411129</v>
      </c>
      <c r="G25" s="46">
        <v>0.19757306230706051</v>
      </c>
      <c r="H25" s="46">
        <v>5.3655024040189456</v>
      </c>
      <c r="I25" s="46">
        <v>0.63866641071352115</v>
      </c>
      <c r="J25" s="46">
        <v>0</v>
      </c>
      <c r="K25" s="46">
        <v>0</v>
      </c>
      <c r="L25" s="46">
        <v>735.80724334826732</v>
      </c>
      <c r="M25" s="46">
        <v>97.842253613754707</v>
      </c>
      <c r="N25" s="46">
        <v>5219.1670111150925</v>
      </c>
      <c r="O25" s="46">
        <v>994.36016079410001</v>
      </c>
      <c r="P25" s="46">
        <v>13.857664482322315</v>
      </c>
      <c r="Q25" s="46">
        <v>1.8575510519650831</v>
      </c>
      <c r="R25" s="46">
        <v>4.2460810391516839</v>
      </c>
      <c r="S25" s="46">
        <v>0.91066569678511033</v>
      </c>
      <c r="T25" s="46">
        <v>56.588680030876077</v>
      </c>
      <c r="U25" s="46">
        <v>12.136690104427014</v>
      </c>
      <c r="V25" s="46">
        <v>1454.3213566461714</v>
      </c>
      <c r="W25" s="46">
        <v>118.3591910440927</v>
      </c>
      <c r="X25" s="46">
        <v>0</v>
      </c>
      <c r="Y25" s="46">
        <v>0</v>
      </c>
      <c r="Z25" s="46">
        <v>14.552477743274411</v>
      </c>
      <c r="AA25" s="46">
        <v>2.0696947654207052</v>
      </c>
      <c r="AB25" s="46">
        <v>275.60926017766388</v>
      </c>
      <c r="AC25" s="46">
        <v>30.631482528226432</v>
      </c>
      <c r="AD25" s="46">
        <v>22.58143098094305</v>
      </c>
      <c r="AE25" s="46">
        <v>2.4215428755422255</v>
      </c>
      <c r="AF25" s="46">
        <v>27.406523070888145</v>
      </c>
      <c r="AG25" s="46">
        <v>5.8779331337948015</v>
      </c>
      <c r="AH25" s="46">
        <v>0</v>
      </c>
      <c r="AI25" s="46">
        <v>0</v>
      </c>
      <c r="AJ25" s="46">
        <v>0.77201473439121526</v>
      </c>
      <c r="AK25" s="46">
        <v>0.3311511624673128</v>
      </c>
      <c r="AL25" s="46">
        <v>0</v>
      </c>
      <c r="AM25" s="46">
        <v>0</v>
      </c>
      <c r="AN25" s="46">
        <v>4.1688795657125635</v>
      </c>
      <c r="AO25" s="46">
        <v>1.0282243594610063</v>
      </c>
      <c r="AP25" s="46">
        <v>45.548869329081704</v>
      </c>
      <c r="AQ25" s="46">
        <v>9.9345348740193842</v>
      </c>
      <c r="AR25" s="46">
        <v>12.236433540100762</v>
      </c>
      <c r="AS25" s="46">
        <v>2.624372962553454</v>
      </c>
      <c r="AT25" s="46">
        <v>23.276244241895142</v>
      </c>
      <c r="AU25" s="46">
        <v>4.9921037741947414</v>
      </c>
      <c r="AV25" s="46">
        <v>29.336559906866182</v>
      </c>
      <c r="AW25" s="46">
        <v>9.5205959209352446</v>
      </c>
      <c r="AX25" s="46">
        <v>0</v>
      </c>
      <c r="AY25" s="46">
        <v>0</v>
      </c>
      <c r="AZ25" s="46">
        <v>0</v>
      </c>
      <c r="BA25" s="46">
        <v>0</v>
      </c>
      <c r="BB25" s="46">
        <v>0</v>
      </c>
      <c r="BC25" s="46">
        <v>0</v>
      </c>
      <c r="BD25" s="46">
        <v>0</v>
      </c>
      <c r="BE25" s="46">
        <v>0</v>
      </c>
      <c r="BF25" s="46">
        <v>55.314855719130584</v>
      </c>
      <c r="BG25" s="46">
        <v>4.5982520912370077</v>
      </c>
      <c r="BH25" s="46">
        <v>74.113414501556662</v>
      </c>
      <c r="BI25" s="46">
        <v>16.982110895759632</v>
      </c>
      <c r="BJ25" s="46">
        <v>105.34141050768132</v>
      </c>
      <c r="BK25" s="46">
        <v>15.200952388205186</v>
      </c>
      <c r="BL25" s="46">
        <v>383.30531562523845</v>
      </c>
      <c r="BM25" s="46">
        <v>102.76034510313801</v>
      </c>
      <c r="BN25" s="46">
        <v>3.474066304760469</v>
      </c>
      <c r="BO25" s="46">
        <v>0.93136264443931727</v>
      </c>
      <c r="BP25" s="46">
        <v>1.7370331523802345</v>
      </c>
      <c r="BQ25" s="46">
        <v>0.46568132221965863</v>
      </c>
      <c r="BR25" s="46">
        <v>221.33662434996145</v>
      </c>
      <c r="BS25" s="46">
        <v>64.732526099576319</v>
      </c>
      <c r="BT25" s="46">
        <v>3.9758758821147593</v>
      </c>
      <c r="BU25" s="46">
        <v>1.1627921500272689</v>
      </c>
      <c r="BV25" s="46">
        <v>1.7370331523802345</v>
      </c>
      <c r="BW25" s="46">
        <v>0.50801598787599112</v>
      </c>
      <c r="BX25" s="46">
        <v>18.026544048034879</v>
      </c>
      <c r="BY25" s="46">
        <v>6.8226879208339009</v>
      </c>
      <c r="BZ25" s="46">
        <v>45.008459015007851</v>
      </c>
      <c r="CA25" s="46">
        <v>0.41393895308414097</v>
      </c>
      <c r="CB25" s="46">
        <v>10.731004808037893</v>
      </c>
      <c r="CC25" s="46">
        <v>5.284057452125106</v>
      </c>
      <c r="CD25" s="46">
        <v>0</v>
      </c>
      <c r="CE25" s="46">
        <v>0</v>
      </c>
      <c r="CF25" s="46">
        <v>0</v>
      </c>
      <c r="CG25" s="46">
        <v>0</v>
      </c>
      <c r="CH25" s="46">
        <v>0</v>
      </c>
      <c r="CI25" s="46">
        <v>0</v>
      </c>
      <c r="CJ25" s="46">
        <v>0</v>
      </c>
      <c r="CK25" s="46">
        <v>0</v>
      </c>
      <c r="CL25" s="46">
        <v>0.57901105079341142</v>
      </c>
      <c r="CM25" s="46">
        <v>4.13938953084141E-2</v>
      </c>
      <c r="CN25" s="46">
        <v>0</v>
      </c>
      <c r="CO25" s="46">
        <v>0</v>
      </c>
      <c r="CP25" s="46">
        <v>0</v>
      </c>
      <c r="CQ25" s="46">
        <v>0</v>
      </c>
      <c r="CR25" s="46">
        <v>19.300368359780382</v>
      </c>
      <c r="CS25" s="46">
        <v>4.1393895308414104</v>
      </c>
      <c r="CT25" s="46">
        <v>0</v>
      </c>
      <c r="CU25" s="46">
        <v>0</v>
      </c>
      <c r="CV25" s="46">
        <v>0</v>
      </c>
      <c r="CW25" s="46">
        <v>0</v>
      </c>
      <c r="CX25" s="46">
        <v>0</v>
      </c>
      <c r="CY25" s="46">
        <v>0</v>
      </c>
      <c r="CZ25" s="47">
        <f t="shared" si="2"/>
        <v>9091.7859225050252</v>
      </c>
      <c r="DA25" s="47">
        <f t="shared" si="2"/>
        <v>1543.3494182867234</v>
      </c>
    </row>
    <row r="26" spans="1:105" ht="13.5" thickBot="1">
      <c r="A26" s="24" t="s">
        <v>17</v>
      </c>
      <c r="B26" s="46">
        <v>1071.633652808446</v>
      </c>
      <c r="C26" s="46">
        <v>34.515926619058774</v>
      </c>
      <c r="D26" s="46">
        <v>984.31878634879945</v>
      </c>
      <c r="E26" s="46">
        <v>211.10886607291189</v>
      </c>
      <c r="F26" s="46">
        <v>2117.4820134882252</v>
      </c>
      <c r="G26" s="46">
        <v>227.07035210383634</v>
      </c>
      <c r="H26" s="46">
        <v>1384.2610195001689</v>
      </c>
      <c r="I26" s="46">
        <v>148.44264796550385</v>
      </c>
      <c r="J26" s="46">
        <v>424.14489507453374</v>
      </c>
      <c r="K26" s="46">
        <v>45.483612164885422</v>
      </c>
      <c r="L26" s="46">
        <v>2954.423187041742</v>
      </c>
      <c r="M26" s="46">
        <v>187.83829797126867</v>
      </c>
      <c r="N26" s="46">
        <v>9541.7547104449459</v>
      </c>
      <c r="O26" s="46">
        <v>26.078154044300884</v>
      </c>
      <c r="P26" s="46">
        <v>1797.2117009260301</v>
      </c>
      <c r="Q26" s="46">
        <v>19.869069748038768</v>
      </c>
      <c r="R26" s="46">
        <v>4357.5985675344946</v>
      </c>
      <c r="S26" s="46">
        <v>233.64577237357796</v>
      </c>
      <c r="T26" s="46">
        <v>12918.585759408839</v>
      </c>
      <c r="U26" s="46">
        <v>2358.2102157203512</v>
      </c>
      <c r="V26" s="46">
        <v>8888.9004503070119</v>
      </c>
      <c r="W26" s="46">
        <v>37.46147525411476</v>
      </c>
      <c r="X26" s="46">
        <v>855.39232570546665</v>
      </c>
      <c r="Y26" s="46">
        <v>91.728872003445659</v>
      </c>
      <c r="Z26" s="46">
        <v>3353.1301966180845</v>
      </c>
      <c r="AA26" s="46">
        <v>99.345348740193842</v>
      </c>
      <c r="AB26" s="46">
        <v>2210.6255911925259</v>
      </c>
      <c r="AC26" s="46">
        <v>236.77308116412866</v>
      </c>
      <c r="AD26" s="46">
        <v>291.74436812644024</v>
      </c>
      <c r="AE26" s="46">
        <v>31.285506074099377</v>
      </c>
      <c r="AF26" s="46">
        <v>253.41383656391645</v>
      </c>
      <c r="AG26" s="46">
        <v>43.463590073834801</v>
      </c>
      <c r="AH26" s="46">
        <v>193.00368359780381</v>
      </c>
      <c r="AI26" s="46">
        <v>33.115116246731283</v>
      </c>
      <c r="AJ26" s="46">
        <v>12.468037960418126</v>
      </c>
      <c r="AK26" s="46">
        <v>2.0055342276926633</v>
      </c>
      <c r="AL26" s="46">
        <v>46.320884063472924</v>
      </c>
      <c r="AM26" s="46">
        <v>0.82787790616828194</v>
      </c>
      <c r="AN26" s="46">
        <v>26.634508336496928</v>
      </c>
      <c r="AO26" s="46">
        <v>4.7126949808629455</v>
      </c>
      <c r="AP26" s="46">
        <v>8726.1597442973434</v>
      </c>
      <c r="AQ26" s="46">
        <v>1403.4770649769066</v>
      </c>
      <c r="AR26" s="46">
        <v>1584.791846758287</v>
      </c>
      <c r="AS26" s="46">
        <v>254.89093425561083</v>
      </c>
      <c r="AT26" s="46">
        <v>2896.9466900663165</v>
      </c>
      <c r="AU26" s="46">
        <v>465.93213476591342</v>
      </c>
      <c r="AV26" s="46">
        <v>2665.380870485671</v>
      </c>
      <c r="AW26" s="46">
        <v>574.13332792770359</v>
      </c>
      <c r="AX26" s="46">
        <v>1.5440294687824305</v>
      </c>
      <c r="AY26" s="46">
        <v>0.24836337185048457</v>
      </c>
      <c r="AZ26" s="46">
        <v>0</v>
      </c>
      <c r="BA26" s="46">
        <v>0</v>
      </c>
      <c r="BB26" s="46">
        <v>0</v>
      </c>
      <c r="BC26" s="46">
        <v>0</v>
      </c>
      <c r="BD26" s="46">
        <v>154.40294687824306</v>
      </c>
      <c r="BE26" s="46">
        <v>24.83633718504846</v>
      </c>
      <c r="BF26" s="46">
        <v>1345.930487937645</v>
      </c>
      <c r="BG26" s="46">
        <v>198.69069748038768</v>
      </c>
      <c r="BH26" s="46">
        <v>845.47193636853945</v>
      </c>
      <c r="BI26" s="46">
        <v>33.115116246731283</v>
      </c>
      <c r="BJ26" s="46">
        <v>1106.8761254334049</v>
      </c>
      <c r="BK26" s="46">
        <v>237.3939895937549</v>
      </c>
      <c r="BL26" s="46">
        <v>8612.9437834988748</v>
      </c>
      <c r="BM26" s="46">
        <v>1847.2356932542264</v>
      </c>
      <c r="BN26" s="46">
        <v>1599.6531303953175</v>
      </c>
      <c r="BO26" s="46">
        <v>343.08088309519775</v>
      </c>
      <c r="BP26" s="46">
        <v>1621.2309422215521</v>
      </c>
      <c r="BQ26" s="46">
        <v>434.63590073834803</v>
      </c>
      <c r="BR26" s="46">
        <v>115.8022101586823</v>
      </c>
      <c r="BS26" s="46">
        <v>28.97572671588987</v>
      </c>
      <c r="BT26" s="46">
        <v>6.2919200852884041</v>
      </c>
      <c r="BU26" s="46">
        <v>0.62973912729200643</v>
      </c>
      <c r="BV26" s="46">
        <v>827.09798569002851</v>
      </c>
      <c r="BW26" s="46">
        <v>180.31340003634827</v>
      </c>
      <c r="BX26" s="46">
        <v>807.87481880368728</v>
      </c>
      <c r="BY26" s="46">
        <v>176.12260929484921</v>
      </c>
      <c r="BZ26" s="46">
        <v>749.7035085673092</v>
      </c>
      <c r="CA26" s="46">
        <v>16.1436191702815</v>
      </c>
      <c r="CB26" s="46">
        <v>1704.6857350092425</v>
      </c>
      <c r="CC26" s="46">
        <v>5.3812063900938325</v>
      </c>
      <c r="CD26" s="46">
        <v>161.46688169792267</v>
      </c>
      <c r="CE26" s="46">
        <v>40.524623506937395</v>
      </c>
      <c r="CF26" s="46">
        <v>203.15567735504834</v>
      </c>
      <c r="CG26" s="46">
        <v>57.472740265969477</v>
      </c>
      <c r="CH26" s="46">
        <v>8.9553709189380974</v>
      </c>
      <c r="CI26" s="46">
        <v>1.9206767423104141</v>
      </c>
      <c r="CJ26" s="46">
        <v>18.142346258193559</v>
      </c>
      <c r="CK26" s="46">
        <v>3.8910261589909259</v>
      </c>
      <c r="CL26" s="46">
        <v>444.75768848277914</v>
      </c>
      <c r="CM26" s="46">
        <v>6.2090842962621151</v>
      </c>
      <c r="CN26" s="46">
        <v>154.40294687824306</v>
      </c>
      <c r="CO26" s="46">
        <v>21.52482556037533</v>
      </c>
      <c r="CP26" s="46">
        <v>192.61767623060823</v>
      </c>
      <c r="CQ26" s="46">
        <v>31.383632067783974</v>
      </c>
      <c r="CR26" s="46">
        <v>73.53440345076325</v>
      </c>
      <c r="CS26" s="46">
        <v>10.251198173128753</v>
      </c>
      <c r="CT26" s="46">
        <v>92.255760759750245</v>
      </c>
      <c r="CU26" s="46">
        <v>2.483633718504846</v>
      </c>
      <c r="CV26" s="46">
        <v>36.940905040619654</v>
      </c>
      <c r="CW26" s="46">
        <v>4.7536749372182747</v>
      </c>
      <c r="CX26" s="46">
        <v>1393.1391889456679</v>
      </c>
      <c r="CY26" s="46">
        <v>164.33417831335706</v>
      </c>
      <c r="CZ26" s="47">
        <f t="shared" si="2"/>
        <v>91835.205733190625</v>
      </c>
      <c r="DA26" s="47">
        <f t="shared" si="2"/>
        <v>10642.968048822277</v>
      </c>
    </row>
    <row r="27" spans="1:105" ht="13.5" thickBot="1">
      <c r="A27" s="24" t="s">
        <v>18</v>
      </c>
      <c r="B27" s="46">
        <v>1.4282272586237483</v>
      </c>
      <c r="C27" s="46">
        <v>0.16847315390524539</v>
      </c>
      <c r="D27" s="46">
        <v>0</v>
      </c>
      <c r="E27" s="46">
        <v>0</v>
      </c>
      <c r="F27" s="46">
        <v>22.388427297345245</v>
      </c>
      <c r="G27" s="46">
        <v>2.6409305206768194</v>
      </c>
      <c r="H27" s="46">
        <v>0</v>
      </c>
      <c r="I27" s="46">
        <v>0</v>
      </c>
      <c r="J27" s="46">
        <v>0</v>
      </c>
      <c r="K27" s="46">
        <v>0</v>
      </c>
      <c r="L27" s="46">
        <v>0</v>
      </c>
      <c r="M27" s="46">
        <v>0</v>
      </c>
      <c r="N27" s="46">
        <v>3.3968648313213476</v>
      </c>
      <c r="O27" s="46">
        <v>0.40069290658544854</v>
      </c>
      <c r="P27" s="46">
        <v>3.0880589375648611</v>
      </c>
      <c r="Q27" s="46">
        <v>0.3642662787140441</v>
      </c>
      <c r="R27" s="46">
        <v>4.0144766188343199</v>
      </c>
      <c r="S27" s="46">
        <v>0.47354616232825736</v>
      </c>
      <c r="T27" s="46">
        <v>0</v>
      </c>
      <c r="U27" s="46">
        <v>0</v>
      </c>
      <c r="V27" s="46">
        <v>0</v>
      </c>
      <c r="W27" s="46">
        <v>0</v>
      </c>
      <c r="X27" s="46">
        <v>0.19300368359780382</v>
      </c>
      <c r="Y27" s="46">
        <v>2.2766642419627756E-2</v>
      </c>
      <c r="Z27" s="46">
        <v>41.843198604003874</v>
      </c>
      <c r="AA27" s="46">
        <v>4.9856647238134322</v>
      </c>
      <c r="AB27" s="46">
        <v>25.978295812264399</v>
      </c>
      <c r="AC27" s="46">
        <v>2.0696947654207052</v>
      </c>
      <c r="AD27" s="46">
        <v>0</v>
      </c>
      <c r="AE27" s="46">
        <v>0</v>
      </c>
      <c r="AF27" s="46">
        <v>0</v>
      </c>
      <c r="AG27" s="46">
        <v>0</v>
      </c>
      <c r="AH27" s="46">
        <v>0</v>
      </c>
      <c r="AI27" s="46">
        <v>0</v>
      </c>
      <c r="AJ27" s="46">
        <v>0</v>
      </c>
      <c r="AK27" s="46">
        <v>0</v>
      </c>
      <c r="AL27" s="46">
        <v>0</v>
      </c>
      <c r="AM27" s="46">
        <v>0</v>
      </c>
      <c r="AN27" s="46">
        <v>1.1580221015868228</v>
      </c>
      <c r="AO27" s="46">
        <v>0.41393895308414097</v>
      </c>
      <c r="AP27" s="46">
        <v>0</v>
      </c>
      <c r="AQ27" s="46">
        <v>0</v>
      </c>
      <c r="AR27" s="46">
        <v>1.1194213648672622</v>
      </c>
      <c r="AS27" s="46">
        <v>0.13204652603384098</v>
      </c>
      <c r="AT27" s="46">
        <v>5.751509771214554</v>
      </c>
      <c r="AU27" s="46">
        <v>0.67844594410490711</v>
      </c>
      <c r="AV27" s="46">
        <v>5.7901105079341146</v>
      </c>
      <c r="AW27" s="46">
        <v>0.41393895308414097</v>
      </c>
      <c r="AX27" s="46">
        <v>0</v>
      </c>
      <c r="AY27" s="46">
        <v>0</v>
      </c>
      <c r="AZ27" s="46">
        <v>0</v>
      </c>
      <c r="BA27" s="46">
        <v>0</v>
      </c>
      <c r="BB27" s="46">
        <v>0</v>
      </c>
      <c r="BC27" s="46">
        <v>0</v>
      </c>
      <c r="BD27" s="46">
        <v>0</v>
      </c>
      <c r="BE27" s="46">
        <v>0</v>
      </c>
      <c r="BF27" s="46">
        <v>7.7201473439121528</v>
      </c>
      <c r="BG27" s="46">
        <v>0.91066569678511033</v>
      </c>
      <c r="BH27" s="46">
        <v>3.0108574641257397</v>
      </c>
      <c r="BI27" s="46">
        <v>0.35515962174619303</v>
      </c>
      <c r="BJ27" s="46">
        <v>0</v>
      </c>
      <c r="BK27" s="46">
        <v>0</v>
      </c>
      <c r="BL27" s="46">
        <v>4.5162861961886094</v>
      </c>
      <c r="BM27" s="46">
        <v>0.53273943261928947</v>
      </c>
      <c r="BN27" s="46">
        <v>5.2110994571407039</v>
      </c>
      <c r="BO27" s="46">
        <v>0.61469934532994941</v>
      </c>
      <c r="BP27" s="46">
        <v>0</v>
      </c>
      <c r="BQ27" s="46">
        <v>0</v>
      </c>
      <c r="BR27" s="46">
        <v>0</v>
      </c>
      <c r="BS27" s="46">
        <v>0</v>
      </c>
      <c r="BT27" s="46">
        <v>0</v>
      </c>
      <c r="BU27" s="46">
        <v>0</v>
      </c>
      <c r="BV27" s="46">
        <v>1.0422198914281409</v>
      </c>
      <c r="BW27" s="46">
        <v>0.1229398690659899</v>
      </c>
      <c r="BX27" s="46">
        <v>1.7370331523802345</v>
      </c>
      <c r="BY27" s="46">
        <v>0.2048997817766498</v>
      </c>
      <c r="BZ27" s="46">
        <v>4.7864913532255349</v>
      </c>
      <c r="CA27" s="46">
        <v>0.56461273200676831</v>
      </c>
      <c r="CB27" s="46">
        <v>0.27020515703692538</v>
      </c>
      <c r="CC27" s="46">
        <v>3.1873299387478862E-2</v>
      </c>
      <c r="CD27" s="46">
        <v>0</v>
      </c>
      <c r="CE27" s="46">
        <v>0</v>
      </c>
      <c r="CF27" s="46">
        <v>0</v>
      </c>
      <c r="CG27" s="46">
        <v>0</v>
      </c>
      <c r="CH27" s="46">
        <v>0</v>
      </c>
      <c r="CI27" s="46">
        <v>0</v>
      </c>
      <c r="CJ27" s="46">
        <v>0</v>
      </c>
      <c r="CK27" s="46">
        <v>0</v>
      </c>
      <c r="CL27" s="46">
        <v>0</v>
      </c>
      <c r="CM27" s="46">
        <v>0</v>
      </c>
      <c r="CN27" s="46">
        <v>3.8600736719560764</v>
      </c>
      <c r="CO27" s="46">
        <v>0.45533284839255517</v>
      </c>
      <c r="CP27" s="46">
        <v>0</v>
      </c>
      <c r="CQ27" s="46">
        <v>0</v>
      </c>
      <c r="CR27" s="46">
        <v>0</v>
      </c>
      <c r="CS27" s="46">
        <v>0</v>
      </c>
      <c r="CT27" s="46">
        <v>6.2919200852884041</v>
      </c>
      <c r="CU27" s="46">
        <v>0.74219254287986469</v>
      </c>
      <c r="CV27" s="46">
        <v>0</v>
      </c>
      <c r="CW27" s="46">
        <v>0</v>
      </c>
      <c r="CX27" s="46">
        <v>16.328111632374206</v>
      </c>
      <c r="CY27" s="46">
        <v>1.9260579487005083</v>
      </c>
      <c r="CZ27" s="47">
        <f t="shared" si="2"/>
        <v>170.92406219421508</v>
      </c>
      <c r="DA27" s="47">
        <f t="shared" si="2"/>
        <v>19.22557864886096</v>
      </c>
    </row>
    <row r="28" spans="1:105" ht="13.5" thickBot="1">
      <c r="A28" s="24" t="s">
        <v>19</v>
      </c>
      <c r="B28" s="46">
        <v>1262.7459003069914</v>
      </c>
      <c r="C28" s="46">
        <v>30.631482528226432</v>
      </c>
      <c r="D28" s="46">
        <v>95.61402485435201</v>
      </c>
      <c r="E28" s="46">
        <v>45.077951990862957</v>
      </c>
      <c r="F28" s="46">
        <v>21.462009616075783</v>
      </c>
      <c r="G28" s="46">
        <v>6.6486226152288763</v>
      </c>
      <c r="H28" s="46">
        <v>8.8009679720598566</v>
      </c>
      <c r="I28" s="46">
        <v>3.7254505777572691</v>
      </c>
      <c r="J28" s="46">
        <v>34.39325641712864</v>
      </c>
      <c r="K28" s="46">
        <v>10.654537320447714</v>
      </c>
      <c r="L28" s="46">
        <v>184.70452520309826</v>
      </c>
      <c r="M28" s="46">
        <v>57.218811535737721</v>
      </c>
      <c r="N28" s="46">
        <v>1020.4104751815888</v>
      </c>
      <c r="O28" s="46">
        <v>316.10852308197008</v>
      </c>
      <c r="P28" s="46">
        <v>1975.6243060438396</v>
      </c>
      <c r="Q28" s="46">
        <v>32.287238340563</v>
      </c>
      <c r="R28" s="46">
        <v>510.61054532634978</v>
      </c>
      <c r="S28" s="46">
        <v>158.17982006159639</v>
      </c>
      <c r="T28" s="46">
        <v>177.9879970138947</v>
      </c>
      <c r="U28" s="46">
        <v>55.138127479892717</v>
      </c>
      <c r="V28" s="46">
        <v>659.68659053729357</v>
      </c>
      <c r="W28" s="46">
        <v>204.36143973788037</v>
      </c>
      <c r="X28" s="46">
        <v>509.41392248804345</v>
      </c>
      <c r="Y28" s="46">
        <v>157.8091234769343</v>
      </c>
      <c r="Z28" s="46">
        <v>16.675518262850254</v>
      </c>
      <c r="AA28" s="46">
        <v>5.1658362765807029</v>
      </c>
      <c r="AB28" s="46">
        <v>5.211099457140703</v>
      </c>
      <c r="AC28" s="46">
        <v>0.55881758666359027</v>
      </c>
      <c r="AD28" s="46">
        <v>2.7406523070888142</v>
      </c>
      <c r="AE28" s="46">
        <v>0.29389665668974013</v>
      </c>
      <c r="AF28" s="46">
        <v>268.77692977830156</v>
      </c>
      <c r="AG28" s="46">
        <v>28.822569303248738</v>
      </c>
      <c r="AH28" s="46">
        <v>3.8600736719560764</v>
      </c>
      <c r="AI28" s="46">
        <v>0.82787790616828194</v>
      </c>
      <c r="AJ28" s="46">
        <v>28.950552539670575</v>
      </c>
      <c r="AK28" s="46">
        <v>3.3115116246731278</v>
      </c>
      <c r="AL28" s="46">
        <v>2.7020515703692536</v>
      </c>
      <c r="AM28" s="46">
        <v>1.6557558123365639</v>
      </c>
      <c r="AN28" s="46">
        <v>38.600736719560764</v>
      </c>
      <c r="AO28" s="46">
        <v>16.557558123365641</v>
      </c>
      <c r="AP28" s="46">
        <v>205.93493039885669</v>
      </c>
      <c r="AQ28" s="46">
        <v>22.083643147038924</v>
      </c>
      <c r="AR28" s="46">
        <v>35.898685149191508</v>
      </c>
      <c r="AS28" s="46">
        <v>3.8496322636825115</v>
      </c>
      <c r="AT28" s="46">
        <v>40.878180186014859</v>
      </c>
      <c r="AU28" s="46">
        <v>4.3836135131610545</v>
      </c>
      <c r="AV28" s="46">
        <v>44.313645754055763</v>
      </c>
      <c r="AW28" s="46">
        <v>5.7024230176871287</v>
      </c>
      <c r="AX28" s="46">
        <v>0</v>
      </c>
      <c r="AY28" s="46">
        <v>0</v>
      </c>
      <c r="AZ28" s="46">
        <v>0</v>
      </c>
      <c r="BA28" s="46">
        <v>0</v>
      </c>
      <c r="BB28" s="46">
        <v>0</v>
      </c>
      <c r="BC28" s="46">
        <v>0</v>
      </c>
      <c r="BD28" s="46">
        <v>0.77201473439121526</v>
      </c>
      <c r="BE28" s="46">
        <v>0.23915908687873658</v>
      </c>
      <c r="BF28" s="46">
        <v>4.6320884063472914</v>
      </c>
      <c r="BG28" s="46">
        <v>3.3115116246731278</v>
      </c>
      <c r="BH28" s="46">
        <v>49.67914815807471</v>
      </c>
      <c r="BI28" s="46">
        <v>21.309577304771587</v>
      </c>
      <c r="BJ28" s="46">
        <v>59.097727917647525</v>
      </c>
      <c r="BK28" s="46">
        <v>22.766642419627754</v>
      </c>
      <c r="BL28" s="46">
        <v>160.81066917369014</v>
      </c>
      <c r="BM28" s="46">
        <v>43.111741963713278</v>
      </c>
      <c r="BN28" s="46">
        <v>31.227996006124659</v>
      </c>
      <c r="BO28" s="46">
        <v>8.3719153261267518</v>
      </c>
      <c r="BP28" s="46">
        <v>97.891468320806112</v>
      </c>
      <c r="BQ28" s="46">
        <v>18.751434574711585</v>
      </c>
      <c r="BR28" s="46">
        <v>1.1580221015868228</v>
      </c>
      <c r="BS28" s="46">
        <v>0.31045421481310576</v>
      </c>
      <c r="BT28" s="46">
        <v>0</v>
      </c>
      <c r="BU28" s="46">
        <v>0</v>
      </c>
      <c r="BV28" s="46">
        <v>43.734634703262337</v>
      </c>
      <c r="BW28" s="46">
        <v>11.724820846108292</v>
      </c>
      <c r="BX28" s="46">
        <v>8.4535613415838071</v>
      </c>
      <c r="BY28" s="46">
        <v>2.266315768135672</v>
      </c>
      <c r="BZ28" s="46">
        <v>30.108574641257395</v>
      </c>
      <c r="CA28" s="46">
        <v>98.103531880941432</v>
      </c>
      <c r="CB28" s="46">
        <v>59.174929391086657</v>
      </c>
      <c r="CC28" s="46">
        <v>119.23540519315398</v>
      </c>
      <c r="CD28" s="46">
        <v>23.430647188773385</v>
      </c>
      <c r="CE28" s="46">
        <v>47.237057570149837</v>
      </c>
      <c r="CF28" s="46">
        <v>24.665870763799326</v>
      </c>
      <c r="CG28" s="46">
        <v>1.6030726728531279</v>
      </c>
      <c r="CH28" s="46">
        <v>2.7020515703692536</v>
      </c>
      <c r="CI28" s="46">
        <v>0.52156308088601766</v>
      </c>
      <c r="CJ28" s="46">
        <v>0</v>
      </c>
      <c r="CK28" s="46">
        <v>0</v>
      </c>
      <c r="CL28" s="46">
        <v>1.6598316789411132</v>
      </c>
      <c r="CM28" s="46">
        <v>0.26699062473927099</v>
      </c>
      <c r="CN28" s="46">
        <v>2.00723830941716</v>
      </c>
      <c r="CO28" s="46">
        <v>0.32287238340562996</v>
      </c>
      <c r="CP28" s="46">
        <v>2.8564545172474967</v>
      </c>
      <c r="CQ28" s="46">
        <v>0.45046297835627114</v>
      </c>
      <c r="CR28" s="46">
        <v>7.7201473439121528</v>
      </c>
      <c r="CS28" s="46">
        <v>1.6557558123365639</v>
      </c>
      <c r="CT28" s="46">
        <v>18.103745521474</v>
      </c>
      <c r="CU28" s="46">
        <v>3.300335272939857</v>
      </c>
      <c r="CV28" s="46">
        <v>1.0808206281477015</v>
      </c>
      <c r="CW28" s="46">
        <v>0.20862523235440705</v>
      </c>
      <c r="CX28" s="46">
        <v>21.30760666919754</v>
      </c>
      <c r="CY28" s="46">
        <v>4.5698860420489167</v>
      </c>
      <c r="CZ28" s="47">
        <f t="shared" si="2"/>
        <v>7808.2728258429106</v>
      </c>
      <c r="DA28" s="47">
        <f t="shared" si="2"/>
        <v>1580.6933958521183</v>
      </c>
    </row>
    <row r="29" spans="1:105" ht="13.5" thickBot="1">
      <c r="A29" s="24" t="s">
        <v>20</v>
      </c>
      <c r="B29" s="46">
        <v>206.39813923949143</v>
      </c>
      <c r="C29" s="46">
        <v>21.938764513459475</v>
      </c>
      <c r="D29" s="46">
        <v>64.000021481031752</v>
      </c>
      <c r="E29" s="46">
        <v>7.5585252833164152</v>
      </c>
      <c r="F29" s="46">
        <v>13.741862272163633</v>
      </c>
      <c r="G29" s="46">
        <v>0</v>
      </c>
      <c r="H29" s="46">
        <v>4.9408943001037775</v>
      </c>
      <c r="I29" s="46">
        <v>0.20696947654207049</v>
      </c>
      <c r="J29" s="46">
        <v>183.23769720775493</v>
      </c>
      <c r="K29" s="46">
        <v>37.171717986955862</v>
      </c>
      <c r="L29" s="46">
        <v>241.64061186445039</v>
      </c>
      <c r="M29" s="46">
        <v>26.078154044300884</v>
      </c>
      <c r="N29" s="46">
        <v>1142.7748105825965</v>
      </c>
      <c r="O29" s="46">
        <v>24.83633718504846</v>
      </c>
      <c r="P29" s="46">
        <v>123.52235750259445</v>
      </c>
      <c r="Q29" s="46">
        <v>22.104340094693132</v>
      </c>
      <c r="R29" s="46">
        <v>167.14118999569811</v>
      </c>
      <c r="S29" s="46">
        <v>21.110886607291192</v>
      </c>
      <c r="T29" s="46">
        <v>314.20999689722458</v>
      </c>
      <c r="U29" s="46">
        <v>9.3136264443931722</v>
      </c>
      <c r="V29" s="46">
        <v>491.0013710728129</v>
      </c>
      <c r="W29" s="46">
        <v>15.812468007814187</v>
      </c>
      <c r="X29" s="46">
        <v>25.515086971629668</v>
      </c>
      <c r="Y29" s="46">
        <v>1.3680682399430864</v>
      </c>
      <c r="Z29" s="46">
        <v>4733.2223365525397</v>
      </c>
      <c r="AA29" s="46">
        <v>380.82383683740971</v>
      </c>
      <c r="AB29" s="46">
        <v>2950.0227030557116</v>
      </c>
      <c r="AC29" s="46">
        <v>313.76572643777888</v>
      </c>
      <c r="AD29" s="46">
        <v>1619.1079017019763</v>
      </c>
      <c r="AE29" s="46">
        <v>140.73924404860793</v>
      </c>
      <c r="AF29" s="46">
        <v>308.11108049553405</v>
      </c>
      <c r="AG29" s="46">
        <v>40.152078449161678</v>
      </c>
      <c r="AH29" s="46">
        <v>27.020515703692535</v>
      </c>
      <c r="AI29" s="46">
        <v>3.3115116246731278</v>
      </c>
      <c r="AJ29" s="46">
        <v>88.781694454989761</v>
      </c>
      <c r="AK29" s="46">
        <v>9.1066569678511016</v>
      </c>
      <c r="AL29" s="46">
        <v>0</v>
      </c>
      <c r="AM29" s="46">
        <v>0</v>
      </c>
      <c r="AN29" s="46">
        <v>3.0880589375648611</v>
      </c>
      <c r="AO29" s="46">
        <v>0.20696947654207049</v>
      </c>
      <c r="AP29" s="46">
        <v>7563.1195469369804</v>
      </c>
      <c r="AQ29" s="46">
        <v>1204.1484145217662</v>
      </c>
      <c r="AR29" s="46">
        <v>153.90113730088879</v>
      </c>
      <c r="AS29" s="46">
        <v>2.9803604622058155</v>
      </c>
      <c r="AT29" s="46">
        <v>424.60810391516844</v>
      </c>
      <c r="AU29" s="46">
        <v>36.426627871404406</v>
      </c>
      <c r="AV29" s="46">
        <v>341.30771407435634</v>
      </c>
      <c r="AW29" s="46">
        <v>37.254505777572689</v>
      </c>
      <c r="AX29" s="46">
        <v>231.6044203173646</v>
      </c>
      <c r="AY29" s="46">
        <v>11.590290686355949</v>
      </c>
      <c r="AZ29" s="46">
        <v>0</v>
      </c>
      <c r="BA29" s="46">
        <v>0</v>
      </c>
      <c r="BB29" s="46">
        <v>0</v>
      </c>
      <c r="BC29" s="46">
        <v>0</v>
      </c>
      <c r="BD29" s="46">
        <v>77.201473439121528</v>
      </c>
      <c r="BE29" s="46">
        <v>8.2787790616828207</v>
      </c>
      <c r="BF29" s="46">
        <v>205.3945200847829</v>
      </c>
      <c r="BG29" s="46">
        <v>7.8648401085986794</v>
      </c>
      <c r="BH29" s="46">
        <v>0.88781694454989779</v>
      </c>
      <c r="BI29" s="46">
        <v>0.14280893881402865</v>
      </c>
      <c r="BJ29" s="46">
        <v>3.8600736719560762E-2</v>
      </c>
      <c r="BK29" s="46">
        <v>6.2090842962621148E-3</v>
      </c>
      <c r="BL29" s="46">
        <v>1697.274393559087</v>
      </c>
      <c r="BM29" s="46">
        <v>130.80470917458854</v>
      </c>
      <c r="BN29" s="46">
        <v>70.446344513198397</v>
      </c>
      <c r="BO29" s="46">
        <v>11.331578840678361</v>
      </c>
      <c r="BP29" s="46">
        <v>1716.5747619188674</v>
      </c>
      <c r="BQ29" s="46">
        <v>276.09728170712202</v>
      </c>
      <c r="BR29" s="46">
        <v>38.600736719560764</v>
      </c>
      <c r="BS29" s="46">
        <v>3.3115116246731278</v>
      </c>
      <c r="BT29" s="46">
        <v>2.5090478867714499</v>
      </c>
      <c r="BU29" s="46">
        <v>0.44843386584115275</v>
      </c>
      <c r="BV29" s="46">
        <v>153.63093214385185</v>
      </c>
      <c r="BW29" s="46">
        <v>16.126582750632878</v>
      </c>
      <c r="BX29" s="46">
        <v>12.043429856502959</v>
      </c>
      <c r="BY29" s="46">
        <v>3.348306198280607</v>
      </c>
      <c r="BZ29" s="46">
        <v>9.2641768126945827</v>
      </c>
      <c r="CA29" s="46">
        <v>1.6557558123365639</v>
      </c>
      <c r="CB29" s="46">
        <v>4.2074803024321232</v>
      </c>
      <c r="CC29" s="46">
        <v>1.1731029930404557</v>
      </c>
      <c r="CD29" s="46">
        <v>3.8600736719560764</v>
      </c>
      <c r="CE29" s="46">
        <v>1.0762412780187667</v>
      </c>
      <c r="CF29" s="46">
        <v>371.64789313593104</v>
      </c>
      <c r="CG29" s="46">
        <v>11.416522563342502</v>
      </c>
      <c r="CH29" s="46">
        <v>1.8528353625389167</v>
      </c>
      <c r="CI29" s="46">
        <v>0.12418168592524229</v>
      </c>
      <c r="CJ29" s="46">
        <v>34.740663047604691</v>
      </c>
      <c r="CK29" s="46">
        <v>6.2090842962621151</v>
      </c>
      <c r="CL29" s="46">
        <v>7.4499421868752282</v>
      </c>
      <c r="CM29" s="46">
        <v>0.79890217945239217</v>
      </c>
      <c r="CN29" s="46">
        <v>5.7901105079341146</v>
      </c>
      <c r="CO29" s="46">
        <v>0.62090842962621151</v>
      </c>
      <c r="CP29" s="46">
        <v>0</v>
      </c>
      <c r="CQ29" s="46">
        <v>0</v>
      </c>
      <c r="CR29" s="46">
        <v>11.580221015868229</v>
      </c>
      <c r="CS29" s="46">
        <v>2.483633718504846</v>
      </c>
      <c r="CT29" s="46">
        <v>6.0217149282514786</v>
      </c>
      <c r="CU29" s="46">
        <v>0.41393895308414097</v>
      </c>
      <c r="CV29" s="46">
        <v>0</v>
      </c>
      <c r="CW29" s="46">
        <v>0</v>
      </c>
      <c r="CX29" s="46">
        <v>0.96501841798901911</v>
      </c>
      <c r="CY29" s="46">
        <v>0.82787790616828194</v>
      </c>
      <c r="CZ29" s="47">
        <f t="shared" si="2"/>
        <v>25854.001440027405</v>
      </c>
      <c r="DA29" s="47">
        <f t="shared" si="2"/>
        <v>2852.5672722160566</v>
      </c>
    </row>
    <row r="30" spans="1:105" ht="13.5" thickBot="1">
      <c r="A30" s="24" t="s">
        <v>21</v>
      </c>
      <c r="B30" s="46">
        <v>2738.8380724629947</v>
      </c>
      <c r="C30" s="46">
        <v>478.51342976526701</v>
      </c>
      <c r="D30" s="46">
        <v>272.28959681978165</v>
      </c>
      <c r="E30" s="46">
        <v>37.937505050161526</v>
      </c>
      <c r="F30" s="46">
        <v>475.44527417482993</v>
      </c>
      <c r="G30" s="46">
        <v>49.672674370096921</v>
      </c>
      <c r="H30" s="46">
        <v>155.29076382279297</v>
      </c>
      <c r="I30" s="46">
        <v>24.422398231964319</v>
      </c>
      <c r="J30" s="46">
        <v>162.77930674638776</v>
      </c>
      <c r="K30" s="46">
        <v>20.614159863590221</v>
      </c>
      <c r="L30" s="46">
        <v>933.94482492977272</v>
      </c>
      <c r="M30" s="46">
        <v>142.39499986094452</v>
      </c>
      <c r="N30" s="46">
        <v>2886.6402933621935</v>
      </c>
      <c r="O30" s="46">
        <v>82.787790616828204</v>
      </c>
      <c r="P30" s="46">
        <v>214.62009616075787</v>
      </c>
      <c r="Q30" s="46">
        <v>44.705406933087225</v>
      </c>
      <c r="R30" s="46">
        <v>700.10156188267365</v>
      </c>
      <c r="S30" s="46">
        <v>79.062340039070932</v>
      </c>
      <c r="T30" s="46">
        <v>813.24032120770619</v>
      </c>
      <c r="U30" s="46">
        <v>21.980158408767888</v>
      </c>
      <c r="V30" s="46">
        <v>412.25586816490897</v>
      </c>
      <c r="W30" s="46">
        <v>26.533486892693436</v>
      </c>
      <c r="X30" s="46">
        <v>22.697233191101734</v>
      </c>
      <c r="Y30" s="46">
        <v>1.2169805220673751</v>
      </c>
      <c r="Z30" s="46">
        <v>1182.7265730873419</v>
      </c>
      <c r="AA30" s="46">
        <v>113.83321209813877</v>
      </c>
      <c r="AB30" s="46">
        <v>6151.9538139432761</v>
      </c>
      <c r="AC30" s="46">
        <v>589.86300814490085</v>
      </c>
      <c r="AD30" s="46">
        <v>431.98084462860447</v>
      </c>
      <c r="AE30" s="46">
        <v>28.147848809721591</v>
      </c>
      <c r="AF30" s="46">
        <v>173.00850197707135</v>
      </c>
      <c r="AG30" s="46">
        <v>26.906031950469167</v>
      </c>
      <c r="AH30" s="46">
        <v>15.440294687824306</v>
      </c>
      <c r="AI30" s="46">
        <v>2.483633718504846</v>
      </c>
      <c r="AJ30" s="46">
        <v>69.481326095209383</v>
      </c>
      <c r="AK30" s="46">
        <v>22.766642419627754</v>
      </c>
      <c r="AL30" s="46">
        <v>5.7901105079341146</v>
      </c>
      <c r="AM30" s="46">
        <v>1.241816859252423</v>
      </c>
      <c r="AN30" s="46">
        <v>2.1230405195758419</v>
      </c>
      <c r="AO30" s="46">
        <v>0.22766642419627758</v>
      </c>
      <c r="AP30" s="46">
        <v>5868.4314027381042</v>
      </c>
      <c r="AQ30" s="46">
        <v>1257.5465394696205</v>
      </c>
      <c r="AR30" s="46">
        <v>1544.0294687824305</v>
      </c>
      <c r="AS30" s="46">
        <v>0.3311511624673128</v>
      </c>
      <c r="AT30" s="46">
        <v>398.28240147242803</v>
      </c>
      <c r="AU30" s="46">
        <v>41.393895308414102</v>
      </c>
      <c r="AV30" s="46">
        <v>313.93979174018773</v>
      </c>
      <c r="AW30" s="46">
        <v>68.713866211967414</v>
      </c>
      <c r="AX30" s="46">
        <v>19.030163202743459</v>
      </c>
      <c r="AY30" s="46">
        <v>6.2090842962621151</v>
      </c>
      <c r="AZ30" s="46">
        <v>7.7201473439121528</v>
      </c>
      <c r="BA30" s="46">
        <v>0.82787790616828194</v>
      </c>
      <c r="BB30" s="46">
        <v>0</v>
      </c>
      <c r="BC30" s="46">
        <v>0</v>
      </c>
      <c r="BD30" s="46">
        <v>115.8022101586823</v>
      </c>
      <c r="BE30" s="46">
        <v>24.83633718504846</v>
      </c>
      <c r="BF30" s="46">
        <v>150.38847025940871</v>
      </c>
      <c r="BG30" s="46">
        <v>13.246046498692511</v>
      </c>
      <c r="BH30" s="46">
        <v>2.1230405195758419</v>
      </c>
      <c r="BI30" s="46">
        <v>0.47809949081218289</v>
      </c>
      <c r="BJ30" s="46">
        <v>36.091688832789316</v>
      </c>
      <c r="BK30" s="46">
        <v>8.1276913438071077</v>
      </c>
      <c r="BL30" s="46">
        <v>3091.648806079781</v>
      </c>
      <c r="BM30" s="46">
        <v>269.47425845777582</v>
      </c>
      <c r="BN30" s="46">
        <v>640.46342365095234</v>
      </c>
      <c r="BO30" s="46">
        <v>18.011080074928394</v>
      </c>
      <c r="BP30" s="46">
        <v>1317.0571368714134</v>
      </c>
      <c r="BQ30" s="46">
        <v>282.47194158461781</v>
      </c>
      <c r="BR30" s="46">
        <v>38.600736719560764</v>
      </c>
      <c r="BS30" s="46">
        <v>4.9672674370096921</v>
      </c>
      <c r="BT30" s="46">
        <v>2.3160442031736457</v>
      </c>
      <c r="BU30" s="46">
        <v>0.2346740521421902</v>
      </c>
      <c r="BV30" s="46">
        <v>146.37399364057444</v>
      </c>
      <c r="BW30" s="46">
        <v>14.924027221261785</v>
      </c>
      <c r="BX30" s="46">
        <v>32.424618844431038</v>
      </c>
      <c r="BY30" s="46">
        <v>3.8634302287853148</v>
      </c>
      <c r="BZ30" s="46">
        <v>3.474066304760469</v>
      </c>
      <c r="CA30" s="46">
        <v>0.41393895308414097</v>
      </c>
      <c r="CB30" s="46">
        <v>3.1652604110039833</v>
      </c>
      <c r="CC30" s="46">
        <v>0.37337293568189522</v>
      </c>
      <c r="CD30" s="46">
        <v>46.47528701035116</v>
      </c>
      <c r="CE30" s="46">
        <v>5.4822074946463628</v>
      </c>
      <c r="CF30" s="46">
        <v>131.28110558322615</v>
      </c>
      <c r="CG30" s="46">
        <v>42.736979375831737</v>
      </c>
      <c r="CH30" s="46">
        <v>6.7551289259231337</v>
      </c>
      <c r="CI30" s="46">
        <v>0.82787790616828194</v>
      </c>
      <c r="CJ30" s="46">
        <v>50.18095773542899</v>
      </c>
      <c r="CK30" s="46">
        <v>8.2787790616828207</v>
      </c>
      <c r="CL30" s="46">
        <v>175.98075870447755</v>
      </c>
      <c r="CM30" s="46">
        <v>14.901802311029076</v>
      </c>
      <c r="CN30" s="46">
        <v>17.601935944119713</v>
      </c>
      <c r="CO30" s="46">
        <v>2.421542875542225</v>
      </c>
      <c r="CP30" s="46">
        <v>4.4390847227494881</v>
      </c>
      <c r="CQ30" s="46">
        <v>0.26251643164343502</v>
      </c>
      <c r="CR30" s="46">
        <v>96.501841798901907</v>
      </c>
      <c r="CS30" s="46">
        <v>20.696947654207051</v>
      </c>
      <c r="CT30" s="46">
        <v>11.580221015868229</v>
      </c>
      <c r="CU30" s="46">
        <v>1.6557558123365639</v>
      </c>
      <c r="CV30" s="46">
        <v>0</v>
      </c>
      <c r="CW30" s="46">
        <v>0</v>
      </c>
      <c r="CX30" s="46">
        <v>388.59361655581824</v>
      </c>
      <c r="CY30" s="46">
        <v>91.676715695357061</v>
      </c>
      <c r="CZ30" s="47">
        <f t="shared" si="2"/>
        <v>32481.40052814551</v>
      </c>
      <c r="DA30" s="47">
        <f t="shared" si="2"/>
        <v>4000.6968954163422</v>
      </c>
    </row>
    <row r="31" spans="1:105" ht="13.5" thickBot="1">
      <c r="A31" s="24" t="s">
        <v>22</v>
      </c>
      <c r="B31" s="46">
        <v>66.702073051401015</v>
      </c>
      <c r="C31" s="46">
        <v>8.0718095851407501</v>
      </c>
      <c r="D31" s="46">
        <v>11.657422489307351</v>
      </c>
      <c r="E31" s="46">
        <v>3.6644189142446431</v>
      </c>
      <c r="F31" s="46">
        <v>1.5440294687824305</v>
      </c>
      <c r="G31" s="46">
        <v>0.48535349857544946</v>
      </c>
      <c r="H31" s="46">
        <v>14.513877006554845</v>
      </c>
      <c r="I31" s="46">
        <v>4.5623228866092234</v>
      </c>
      <c r="J31" s="46">
        <v>39.141147033634617</v>
      </c>
      <c r="K31" s="46">
        <v>12.293986906598986</v>
      </c>
      <c r="L31" s="46">
        <v>2039.3927231045541</v>
      </c>
      <c r="M31" s="46">
        <v>831.18941779295517</v>
      </c>
      <c r="N31" s="46">
        <v>13.394455641687587</v>
      </c>
      <c r="O31" s="46">
        <v>4.2104416001420244</v>
      </c>
      <c r="P31" s="46">
        <v>1.6984324156606738</v>
      </c>
      <c r="Q31" s="46">
        <v>0.53388884843299445</v>
      </c>
      <c r="R31" s="46">
        <v>4.6320884063472914</v>
      </c>
      <c r="S31" s="46">
        <v>1.4560604957263483</v>
      </c>
      <c r="T31" s="46">
        <v>0.88781694454989779</v>
      </c>
      <c r="U31" s="46">
        <v>0.27907826168088345</v>
      </c>
      <c r="V31" s="46">
        <v>3.7056707250778333</v>
      </c>
      <c r="W31" s="46">
        <v>1.1648483965810785</v>
      </c>
      <c r="X31" s="46">
        <v>22.465628770784367</v>
      </c>
      <c r="Y31" s="46">
        <v>7.0618934042727908</v>
      </c>
      <c r="Z31" s="46">
        <v>0.65621252423253318</v>
      </c>
      <c r="AA31" s="46">
        <v>0.20627523689456601</v>
      </c>
      <c r="AB31" s="46">
        <v>6.9481326095209379</v>
      </c>
      <c r="AC31" s="46">
        <v>2.235270346654362</v>
      </c>
      <c r="AD31" s="46">
        <v>0</v>
      </c>
      <c r="AE31" s="46">
        <v>0</v>
      </c>
      <c r="AF31" s="46">
        <v>8.4149606048642465</v>
      </c>
      <c r="AG31" s="46">
        <v>3.1459360434394714</v>
      </c>
      <c r="AH31" s="46">
        <v>0</v>
      </c>
      <c r="AI31" s="46">
        <v>0</v>
      </c>
      <c r="AJ31" s="46">
        <v>15.440294687824306</v>
      </c>
      <c r="AK31" s="46">
        <v>4.1393895308414104</v>
      </c>
      <c r="AL31" s="46">
        <v>1.9300368359780382</v>
      </c>
      <c r="AM31" s="46">
        <v>0.60669187321931173</v>
      </c>
      <c r="AN31" s="46">
        <v>0</v>
      </c>
      <c r="AO31" s="46">
        <v>0</v>
      </c>
      <c r="AP31" s="46">
        <v>144.75276269835285</v>
      </c>
      <c r="AQ31" s="46">
        <v>31.045421481310576</v>
      </c>
      <c r="AR31" s="46">
        <v>79.942125746210351</v>
      </c>
      <c r="AS31" s="46">
        <v>25.129177388743898</v>
      </c>
      <c r="AT31" s="46">
        <v>33.968648313213471</v>
      </c>
      <c r="AU31" s="46">
        <v>10.677776968659888</v>
      </c>
      <c r="AV31" s="46">
        <v>15.671899108141677</v>
      </c>
      <c r="AW31" s="46">
        <v>4.9263380105408139</v>
      </c>
      <c r="AX31" s="46">
        <v>0</v>
      </c>
      <c r="AY31" s="46">
        <v>0</v>
      </c>
      <c r="AZ31" s="46">
        <v>0</v>
      </c>
      <c r="BA31" s="46">
        <v>0</v>
      </c>
      <c r="BB31" s="46">
        <v>0</v>
      </c>
      <c r="BC31" s="46">
        <v>0</v>
      </c>
      <c r="BD31" s="46">
        <v>0</v>
      </c>
      <c r="BE31" s="46">
        <v>0</v>
      </c>
      <c r="BF31" s="46">
        <v>2.1230405195758419</v>
      </c>
      <c r="BG31" s="46">
        <v>0.667361060541243</v>
      </c>
      <c r="BH31" s="46">
        <v>0</v>
      </c>
      <c r="BI31" s="46">
        <v>0</v>
      </c>
      <c r="BJ31" s="46">
        <v>810.61547111077607</v>
      </c>
      <c r="BK31" s="46">
        <v>391.17231066451325</v>
      </c>
      <c r="BL31" s="46">
        <v>33.196633578822258</v>
      </c>
      <c r="BM31" s="46">
        <v>36.840566824488555</v>
      </c>
      <c r="BN31" s="46">
        <v>19.840778673854235</v>
      </c>
      <c r="BO31" s="46">
        <v>6.2367924566945252</v>
      </c>
      <c r="BP31" s="46">
        <v>9.765986390048873</v>
      </c>
      <c r="BQ31" s="46">
        <v>3.0698608784897172</v>
      </c>
      <c r="BR31" s="46">
        <v>0</v>
      </c>
      <c r="BS31" s="46">
        <v>0</v>
      </c>
      <c r="BT31" s="46">
        <v>0</v>
      </c>
      <c r="BU31" s="46">
        <v>0</v>
      </c>
      <c r="BV31" s="46">
        <v>0.23160442031736458</v>
      </c>
      <c r="BW31" s="46">
        <v>7.2803024786317408E-2</v>
      </c>
      <c r="BX31" s="46">
        <v>1.7370331523802345</v>
      </c>
      <c r="BY31" s="46">
        <v>0.54602268589738057</v>
      </c>
      <c r="BZ31" s="46">
        <v>15.440294687824306</v>
      </c>
      <c r="CA31" s="46">
        <v>8.6927180147669603</v>
      </c>
      <c r="CB31" s="46">
        <v>772.01473439121526</v>
      </c>
      <c r="CC31" s="46">
        <v>372.54505777572695</v>
      </c>
      <c r="CD31" s="46">
        <v>0</v>
      </c>
      <c r="CE31" s="46">
        <v>0</v>
      </c>
      <c r="CF31" s="46">
        <v>0.27020515703692538</v>
      </c>
      <c r="CG31" s="46">
        <v>8.4936862250703654E-2</v>
      </c>
      <c r="CH31" s="46">
        <v>0</v>
      </c>
      <c r="CI31" s="46">
        <v>0</v>
      </c>
      <c r="CJ31" s="46">
        <v>0</v>
      </c>
      <c r="CK31" s="46">
        <v>0</v>
      </c>
      <c r="CL31" s="46">
        <v>0.77201473439121526</v>
      </c>
      <c r="CM31" s="46">
        <v>0.24267674928772473</v>
      </c>
      <c r="CN31" s="46">
        <v>0</v>
      </c>
      <c r="CO31" s="46">
        <v>0</v>
      </c>
      <c r="CP31" s="46">
        <v>0</v>
      </c>
      <c r="CQ31" s="46">
        <v>0</v>
      </c>
      <c r="CR31" s="46">
        <v>0.19300368359780382</v>
      </c>
      <c r="CS31" s="46">
        <v>6.0669187321931183E-2</v>
      </c>
      <c r="CT31" s="46">
        <v>1.8914360992584776</v>
      </c>
      <c r="CU31" s="46">
        <v>0.5945580357549255</v>
      </c>
      <c r="CV31" s="46">
        <v>0</v>
      </c>
      <c r="CW31" s="46">
        <v>0</v>
      </c>
      <c r="CX31" s="46">
        <v>0</v>
      </c>
      <c r="CY31" s="46">
        <v>0</v>
      </c>
      <c r="CZ31" s="47">
        <f t="shared" si="2"/>
        <v>4195.5526747857793</v>
      </c>
      <c r="DA31" s="47">
        <f t="shared" si="2"/>
        <v>1777.9121316917851</v>
      </c>
    </row>
    <row r="32" spans="1:105" ht="13.5" thickBot="1">
      <c r="A32" s="24" t="s">
        <v>23</v>
      </c>
      <c r="B32" s="46">
        <v>945.52504594564084</v>
      </c>
      <c r="C32" s="46">
        <v>204.8997817766498</v>
      </c>
      <c r="D32" s="46">
        <v>1731.629049239496</v>
      </c>
      <c r="E32" s="46">
        <v>371.38602870709133</v>
      </c>
      <c r="F32" s="46">
        <v>731.2909571520787</v>
      </c>
      <c r="G32" s="46">
        <v>74.509011555145378</v>
      </c>
      <c r="H32" s="46">
        <v>238.3981499800073</v>
      </c>
      <c r="I32" s="46">
        <v>53.812063900938334</v>
      </c>
      <c r="J32" s="46">
        <v>2260.6907467177966</v>
      </c>
      <c r="K32" s="46">
        <v>517.73828495952023</v>
      </c>
      <c r="L32" s="46">
        <v>1601.5059657578565</v>
      </c>
      <c r="M32" s="46">
        <v>298.03604622058151</v>
      </c>
      <c r="N32" s="46">
        <v>590.97727917647535</v>
      </c>
      <c r="O32" s="46">
        <v>39.324200542993388</v>
      </c>
      <c r="P32" s="46">
        <v>349.72267467922057</v>
      </c>
      <c r="Q32" s="46">
        <v>82.787790616828204</v>
      </c>
      <c r="R32" s="46">
        <v>384.96514730417954</v>
      </c>
      <c r="S32" s="46">
        <v>59.193270291032164</v>
      </c>
      <c r="T32" s="46">
        <v>19.802177937134669</v>
      </c>
      <c r="U32" s="46">
        <v>4.2691912756597006</v>
      </c>
      <c r="V32" s="46">
        <v>633.63109325158996</v>
      </c>
      <c r="W32" s="46">
        <v>153.03323095520693</v>
      </c>
      <c r="X32" s="46">
        <v>127.53683412142877</v>
      </c>
      <c r="Y32" s="46">
        <v>0</v>
      </c>
      <c r="Z32" s="46">
        <v>486.67808856022202</v>
      </c>
      <c r="AA32" s="46">
        <v>78.648401085986777</v>
      </c>
      <c r="AB32" s="46">
        <v>330.38370558272061</v>
      </c>
      <c r="AC32" s="46">
        <v>66.230232493462566</v>
      </c>
      <c r="AD32" s="46">
        <v>4485.5600097598399</v>
      </c>
      <c r="AE32" s="46">
        <v>1159.0290686355947</v>
      </c>
      <c r="AF32" s="46">
        <v>4402.3368213924659</v>
      </c>
      <c r="AG32" s="46">
        <v>1014.1504350561454</v>
      </c>
      <c r="AH32" s="46">
        <v>154.40294687824306</v>
      </c>
      <c r="AI32" s="46">
        <v>35.184811012151982</v>
      </c>
      <c r="AJ32" s="46">
        <v>727.81689084731818</v>
      </c>
      <c r="AK32" s="46">
        <v>12.41816859252423</v>
      </c>
      <c r="AL32" s="46">
        <v>2.2388427297345244</v>
      </c>
      <c r="AM32" s="46">
        <v>0.69842790629469609</v>
      </c>
      <c r="AN32" s="46">
        <v>24.125460449725477</v>
      </c>
      <c r="AO32" s="46">
        <v>3.8496322636825115</v>
      </c>
      <c r="AP32" s="46">
        <v>2226.6834976678629</v>
      </c>
      <c r="AQ32" s="46">
        <v>428.42681644208591</v>
      </c>
      <c r="AR32" s="46">
        <v>631.12204536481852</v>
      </c>
      <c r="AS32" s="46">
        <v>0.41393895308414097</v>
      </c>
      <c r="AT32" s="46">
        <v>226.5091230703826</v>
      </c>
      <c r="AU32" s="46">
        <v>55.881758666359033</v>
      </c>
      <c r="AV32" s="46">
        <v>457.41873012679508</v>
      </c>
      <c r="AW32" s="46">
        <v>166.40345913982469</v>
      </c>
      <c r="AX32" s="46">
        <v>0</v>
      </c>
      <c r="AY32" s="46">
        <v>0</v>
      </c>
      <c r="AZ32" s="46">
        <v>38.600736719560764</v>
      </c>
      <c r="BA32" s="46">
        <v>4.1393895308414104</v>
      </c>
      <c r="BB32" s="46">
        <v>1.5054287320628699</v>
      </c>
      <c r="BC32" s="46">
        <v>0.16143619170281501</v>
      </c>
      <c r="BD32" s="46">
        <v>0.84921620783033691</v>
      </c>
      <c r="BE32" s="46">
        <v>0.10927988361421324</v>
      </c>
      <c r="BF32" s="46">
        <v>129.54407243084594</v>
      </c>
      <c r="BG32" s="46">
        <v>23.594520325796037</v>
      </c>
      <c r="BH32" s="46">
        <v>77.201473439121528</v>
      </c>
      <c r="BI32" s="46">
        <v>8.2787790616828207</v>
      </c>
      <c r="BJ32" s="46">
        <v>92.641768126945834</v>
      </c>
      <c r="BK32" s="46">
        <v>30.631482528226432</v>
      </c>
      <c r="BL32" s="46">
        <v>1121.1197972829227</v>
      </c>
      <c r="BM32" s="46">
        <v>259.95366253684057</v>
      </c>
      <c r="BN32" s="46">
        <v>189.83842318679982</v>
      </c>
      <c r="BO32" s="46">
        <v>40.715035425356106</v>
      </c>
      <c r="BP32" s="46">
        <v>454.02186529547362</v>
      </c>
      <c r="BQ32" s="46">
        <v>97.358441765389969</v>
      </c>
      <c r="BR32" s="46">
        <v>30.880589375648611</v>
      </c>
      <c r="BS32" s="46">
        <v>3.3115116246731278</v>
      </c>
      <c r="BT32" s="46">
        <v>14.050668165920118</v>
      </c>
      <c r="BU32" s="46">
        <v>3.153637233264293</v>
      </c>
      <c r="BV32" s="46">
        <v>48.289521636170512</v>
      </c>
      <c r="BW32" s="46">
        <v>14.314210919090122</v>
      </c>
      <c r="BX32" s="46">
        <v>225.50550391567401</v>
      </c>
      <c r="BY32" s="46">
        <v>35.825649835815575</v>
      </c>
      <c r="BZ32" s="46">
        <v>21.616412562954029</v>
      </c>
      <c r="CA32" s="46">
        <v>4.1393895308414104</v>
      </c>
      <c r="CB32" s="46">
        <v>20.921599302001937</v>
      </c>
      <c r="CC32" s="46">
        <v>3.323776482542288</v>
      </c>
      <c r="CD32" s="46">
        <v>54.272635827702445</v>
      </c>
      <c r="CE32" s="46">
        <v>8.6221950820192941</v>
      </c>
      <c r="CF32" s="46">
        <v>759.39229348391905</v>
      </c>
      <c r="CG32" s="46">
        <v>216.64348934175447</v>
      </c>
      <c r="CH32" s="46">
        <v>7.7201473439121528</v>
      </c>
      <c r="CI32" s="46">
        <v>1.4901802311029078</v>
      </c>
      <c r="CJ32" s="46">
        <v>1.6598316789411132</v>
      </c>
      <c r="CK32" s="46">
        <v>0</v>
      </c>
      <c r="CL32" s="46">
        <v>2531.5135155422345</v>
      </c>
      <c r="CM32" s="46">
        <v>3.1045421481310576</v>
      </c>
      <c r="CN32" s="46">
        <v>194.23890717282976</v>
      </c>
      <c r="CO32" s="46">
        <v>41.393895308414102</v>
      </c>
      <c r="CP32" s="46">
        <v>22.195423613747444</v>
      </c>
      <c r="CQ32" s="46">
        <v>4.7510426825146714</v>
      </c>
      <c r="CR32" s="46">
        <v>77.201473439121528</v>
      </c>
      <c r="CS32" s="46">
        <v>20.696947654207051</v>
      </c>
      <c r="CT32" s="46">
        <v>30.880589375648611</v>
      </c>
      <c r="CU32" s="46">
        <v>4.1393895308414104</v>
      </c>
      <c r="CV32" s="46">
        <v>4.8636928266646562</v>
      </c>
      <c r="CW32" s="46">
        <v>0.56385197933623532</v>
      </c>
      <c r="CX32" s="46">
        <v>16.212309422215522</v>
      </c>
      <c r="CY32" s="46">
        <v>7.765494759858484</v>
      </c>
      <c r="CZ32" s="47">
        <f t="shared" si="2"/>
        <v>29937.689179799905</v>
      </c>
      <c r="DA32" s="47">
        <f t="shared" si="2"/>
        <v>5718.5052826427009</v>
      </c>
    </row>
    <row r="33" spans="1:105" ht="13.5" thickBot="1">
      <c r="A33" s="24" t="s">
        <v>24</v>
      </c>
      <c r="B33" s="46">
        <v>3.0880589375648611</v>
      </c>
      <c r="C33" s="46">
        <v>0.82787790616828194</v>
      </c>
      <c r="D33" s="46">
        <v>0</v>
      </c>
      <c r="E33" s="46">
        <v>0</v>
      </c>
      <c r="F33" s="46">
        <v>0</v>
      </c>
      <c r="G33" s="46">
        <v>0</v>
      </c>
      <c r="H33" s="46">
        <v>0</v>
      </c>
      <c r="I33" s="46">
        <v>0</v>
      </c>
      <c r="J33" s="46">
        <v>1.5440294687824305</v>
      </c>
      <c r="K33" s="46">
        <v>0.3311511624673128</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4.0530773555538806</v>
      </c>
      <c r="AG33" s="46">
        <v>0.82787790616828194</v>
      </c>
      <c r="AH33" s="46">
        <v>0</v>
      </c>
      <c r="AI33" s="46">
        <v>0</v>
      </c>
      <c r="AJ33" s="46">
        <v>0</v>
      </c>
      <c r="AK33" s="46">
        <v>0</v>
      </c>
      <c r="AL33" s="46">
        <v>0</v>
      </c>
      <c r="AM33" s="46">
        <v>0</v>
      </c>
      <c r="AN33" s="46">
        <v>0</v>
      </c>
      <c r="AO33" s="46">
        <v>0</v>
      </c>
      <c r="AP33" s="46">
        <v>43.232825125908057</v>
      </c>
      <c r="AQ33" s="46">
        <v>7.0369622024303977</v>
      </c>
      <c r="AR33" s="46">
        <v>0</v>
      </c>
      <c r="AS33" s="46">
        <v>0</v>
      </c>
      <c r="AT33" s="46">
        <v>9.6501841798901911</v>
      </c>
      <c r="AU33" s="46">
        <v>2.0696947654207052</v>
      </c>
      <c r="AV33" s="46">
        <v>6.9481326095209379</v>
      </c>
      <c r="AW33" s="46">
        <v>2.483633718504846</v>
      </c>
      <c r="AX33" s="46">
        <v>0</v>
      </c>
      <c r="AY33" s="46">
        <v>0</v>
      </c>
      <c r="AZ33" s="46">
        <v>0</v>
      </c>
      <c r="BA33" s="46">
        <v>0</v>
      </c>
      <c r="BB33" s="46">
        <v>0</v>
      </c>
      <c r="BC33" s="46">
        <v>0</v>
      </c>
      <c r="BD33" s="46">
        <v>9.6501841798901911</v>
      </c>
      <c r="BE33" s="46">
        <v>1.241816859252423</v>
      </c>
      <c r="BF33" s="46">
        <v>0</v>
      </c>
      <c r="BG33" s="46">
        <v>0</v>
      </c>
      <c r="BH33" s="46">
        <v>0</v>
      </c>
      <c r="BI33" s="46">
        <v>0</v>
      </c>
      <c r="BJ33" s="46">
        <v>13.510257851846267</v>
      </c>
      <c r="BK33" s="46">
        <v>2.483633718504846</v>
      </c>
      <c r="BL33" s="46">
        <v>80.675539743882013</v>
      </c>
      <c r="BM33" s="46">
        <v>21.110886607291192</v>
      </c>
      <c r="BN33" s="46">
        <v>0</v>
      </c>
      <c r="BO33" s="46">
        <v>0</v>
      </c>
      <c r="BP33" s="46">
        <v>20.072383094171599</v>
      </c>
      <c r="BQ33" s="46">
        <v>4.3463590073834801</v>
      </c>
      <c r="BR33" s="46">
        <v>0</v>
      </c>
      <c r="BS33" s="46">
        <v>0</v>
      </c>
      <c r="BT33" s="46">
        <v>0</v>
      </c>
      <c r="BU33" s="46">
        <v>0</v>
      </c>
      <c r="BV33" s="46">
        <v>0</v>
      </c>
      <c r="BW33" s="46">
        <v>0</v>
      </c>
      <c r="BX33" s="46">
        <v>0</v>
      </c>
      <c r="BY33" s="46">
        <v>0</v>
      </c>
      <c r="BZ33" s="46">
        <v>9.6501841798901911</v>
      </c>
      <c r="CA33" s="46">
        <v>1.6557558123365639</v>
      </c>
      <c r="CB33" s="46">
        <v>0</v>
      </c>
      <c r="CC33" s="46">
        <v>0</v>
      </c>
      <c r="CD33" s="46">
        <v>0</v>
      </c>
      <c r="CE33" s="46">
        <v>0</v>
      </c>
      <c r="CF33" s="46">
        <v>0</v>
      </c>
      <c r="CG33" s="46">
        <v>0</v>
      </c>
      <c r="CH33" s="46">
        <v>7.7201473439121528</v>
      </c>
      <c r="CI33" s="46">
        <v>1.6557558123365639</v>
      </c>
      <c r="CJ33" s="46">
        <v>0</v>
      </c>
      <c r="CK33" s="46">
        <v>0</v>
      </c>
      <c r="CL33" s="46">
        <v>23.160442031736459</v>
      </c>
      <c r="CM33" s="46">
        <v>3.7254505777572691</v>
      </c>
      <c r="CN33" s="46">
        <v>23.160442031736459</v>
      </c>
      <c r="CO33" s="46">
        <v>4.9672674370096921</v>
      </c>
      <c r="CP33" s="46">
        <v>0</v>
      </c>
      <c r="CQ33" s="46">
        <v>0</v>
      </c>
      <c r="CR33" s="46">
        <v>7.7201473439121528</v>
      </c>
      <c r="CS33" s="46">
        <v>1.6557558123365639</v>
      </c>
      <c r="CT33" s="46">
        <v>7.7201473439121528</v>
      </c>
      <c r="CU33" s="46">
        <v>2.0696947654207052</v>
      </c>
      <c r="CV33" s="46">
        <v>0</v>
      </c>
      <c r="CW33" s="46">
        <v>0</v>
      </c>
      <c r="CX33" s="46">
        <v>0</v>
      </c>
      <c r="CY33" s="46">
        <v>0</v>
      </c>
      <c r="CZ33" s="47">
        <f t="shared" si="2"/>
        <v>271.55618282211003</v>
      </c>
      <c r="DA33" s="47">
        <f t="shared" si="2"/>
        <v>58.489574070789132</v>
      </c>
    </row>
    <row r="34" spans="1:105" ht="13.5" thickBot="1">
      <c r="A34" s="24" t="s">
        <v>73</v>
      </c>
      <c r="B34" s="46">
        <v>0</v>
      </c>
      <c r="C34" s="46">
        <v>0</v>
      </c>
      <c r="D34" s="46">
        <v>0</v>
      </c>
      <c r="E34" s="46">
        <v>0</v>
      </c>
      <c r="F34" s="46">
        <v>0</v>
      </c>
      <c r="G34" s="46">
        <v>0</v>
      </c>
      <c r="H34" s="46">
        <v>0</v>
      </c>
      <c r="I34" s="46">
        <v>0</v>
      </c>
      <c r="J34" s="46">
        <v>0.81061547111077603</v>
      </c>
      <c r="K34" s="46">
        <v>0.1655755812336564</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37.828721985169551</v>
      </c>
      <c r="AC34" s="46">
        <v>3.3115116246731278</v>
      </c>
      <c r="AD34" s="46">
        <v>0</v>
      </c>
      <c r="AE34" s="46">
        <v>0</v>
      </c>
      <c r="AF34" s="46">
        <v>0</v>
      </c>
      <c r="AG34" s="46">
        <v>0</v>
      </c>
      <c r="AH34" s="46">
        <v>0</v>
      </c>
      <c r="AI34" s="46">
        <v>0</v>
      </c>
      <c r="AJ34" s="46">
        <v>0</v>
      </c>
      <c r="AK34" s="46">
        <v>0</v>
      </c>
      <c r="AL34" s="46">
        <v>0</v>
      </c>
      <c r="AM34" s="46">
        <v>0</v>
      </c>
      <c r="AN34" s="46">
        <v>0</v>
      </c>
      <c r="AO34" s="46">
        <v>0</v>
      </c>
      <c r="AP34" s="46">
        <v>135.10257851846268</v>
      </c>
      <c r="AQ34" s="46">
        <v>21.731795036917401</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17.756338890997952</v>
      </c>
      <c r="BM34" s="46">
        <v>1.241816859252423</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11.580221015868229</v>
      </c>
      <c r="CI34" s="46">
        <v>0.99345348740193828</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203.07847588160917</v>
      </c>
      <c r="DA34" s="47">
        <f t="shared" si="2"/>
        <v>27.444152589478549</v>
      </c>
    </row>
    <row r="35" spans="1:105" ht="13.5" thickBot="1">
      <c r="A35" s="24" t="s">
        <v>176</v>
      </c>
      <c r="B35" s="46">
        <v>0</v>
      </c>
      <c r="C35" s="46">
        <v>0</v>
      </c>
      <c r="D35" s="46">
        <v>0</v>
      </c>
      <c r="E35" s="46">
        <v>0</v>
      </c>
      <c r="F35" s="46">
        <v>0</v>
      </c>
      <c r="G35" s="46">
        <v>0</v>
      </c>
      <c r="H35" s="46">
        <v>0</v>
      </c>
      <c r="I35" s="46">
        <v>0</v>
      </c>
      <c r="J35" s="46">
        <v>0.81061547111077603</v>
      </c>
      <c r="K35" s="46">
        <v>8.6927180147669633E-2</v>
      </c>
      <c r="L35" s="46">
        <v>1.7370331523802345</v>
      </c>
      <c r="M35" s="46">
        <v>0.18627252888786347</v>
      </c>
      <c r="N35" s="46">
        <v>1.8142346258193556</v>
      </c>
      <c r="O35" s="46">
        <v>0.21400643874450084</v>
      </c>
      <c r="P35" s="46">
        <v>2.5090478867714499</v>
      </c>
      <c r="Q35" s="46">
        <v>0.29596635145516081</v>
      </c>
      <c r="R35" s="46">
        <v>1.1580221015868231</v>
      </c>
      <c r="S35" s="46">
        <v>0.12418168592524233</v>
      </c>
      <c r="T35" s="46">
        <v>0.57901105079341142</v>
      </c>
      <c r="U35" s="46">
        <v>6.2090842962621164E-2</v>
      </c>
      <c r="V35" s="46">
        <v>0</v>
      </c>
      <c r="W35" s="46">
        <v>0</v>
      </c>
      <c r="X35" s="46">
        <v>0</v>
      </c>
      <c r="Y35" s="46">
        <v>0</v>
      </c>
      <c r="Z35" s="46">
        <v>24.550068553640649</v>
      </c>
      <c r="AA35" s="46">
        <v>2.6326517416151374</v>
      </c>
      <c r="AB35" s="46">
        <v>37.86732272188911</v>
      </c>
      <c r="AC35" s="46">
        <v>4.0607411297554243</v>
      </c>
      <c r="AD35" s="46">
        <v>0.77201473439121526</v>
      </c>
      <c r="AE35" s="46">
        <v>8.27877906168282E-2</v>
      </c>
      <c r="AF35" s="46">
        <v>2.3546449398932063</v>
      </c>
      <c r="AG35" s="46">
        <v>0.25250276138132599</v>
      </c>
      <c r="AH35" s="46">
        <v>0</v>
      </c>
      <c r="AI35" s="46">
        <v>0</v>
      </c>
      <c r="AJ35" s="46">
        <v>136.68520872396468</v>
      </c>
      <c r="AK35" s="46">
        <v>26.38364099167698</v>
      </c>
      <c r="AL35" s="46">
        <v>0</v>
      </c>
      <c r="AM35" s="46">
        <v>0</v>
      </c>
      <c r="AN35" s="46">
        <v>0</v>
      </c>
      <c r="AO35" s="46">
        <v>0</v>
      </c>
      <c r="AP35" s="46">
        <v>134.986776308304</v>
      </c>
      <c r="AQ35" s="46">
        <v>10.132811632546689</v>
      </c>
      <c r="AR35" s="46">
        <v>0</v>
      </c>
      <c r="AS35" s="46">
        <v>0</v>
      </c>
      <c r="AT35" s="46">
        <v>0</v>
      </c>
      <c r="AU35" s="46">
        <v>0</v>
      </c>
      <c r="AV35" s="46">
        <v>2.1230405195758419</v>
      </c>
      <c r="AW35" s="46">
        <v>0.22766642419627758</v>
      </c>
      <c r="AX35" s="46">
        <v>7.3727407134361052</v>
      </c>
      <c r="AY35" s="46">
        <v>0.79062340039070933</v>
      </c>
      <c r="AZ35" s="46">
        <v>0</v>
      </c>
      <c r="BA35" s="46">
        <v>0</v>
      </c>
      <c r="BB35" s="46">
        <v>2.161641256295403</v>
      </c>
      <c r="BC35" s="46">
        <v>0.231805813727119</v>
      </c>
      <c r="BD35" s="46">
        <v>0</v>
      </c>
      <c r="BE35" s="46">
        <v>0</v>
      </c>
      <c r="BF35" s="46">
        <v>0.77201473439121526</v>
      </c>
      <c r="BG35" s="46">
        <v>8.27877906168282E-2</v>
      </c>
      <c r="BH35" s="46">
        <v>0</v>
      </c>
      <c r="BI35" s="46">
        <v>0</v>
      </c>
      <c r="BJ35" s="46">
        <v>0</v>
      </c>
      <c r="BK35" s="46">
        <v>0</v>
      </c>
      <c r="BL35" s="46">
        <v>18.103745521474</v>
      </c>
      <c r="BM35" s="46">
        <v>3.4944726419363188</v>
      </c>
      <c r="BN35" s="46">
        <v>36.593498410143596</v>
      </c>
      <c r="BO35" s="46">
        <v>3.9241412752376563</v>
      </c>
      <c r="BP35" s="46">
        <v>63.03500306304273</v>
      </c>
      <c r="BQ35" s="46">
        <v>6.7596231038640235</v>
      </c>
      <c r="BR35" s="46">
        <v>0</v>
      </c>
      <c r="BS35" s="46">
        <v>0</v>
      </c>
      <c r="BT35" s="46">
        <v>0</v>
      </c>
      <c r="BU35" s="46">
        <v>0</v>
      </c>
      <c r="BV35" s="46">
        <v>205.66472524181975</v>
      </c>
      <c r="BW35" s="46">
        <v>22.054667420323032</v>
      </c>
      <c r="BX35" s="46">
        <v>13.162851221370222</v>
      </c>
      <c r="BY35" s="46">
        <v>1.4115318300169208</v>
      </c>
      <c r="BZ35" s="46">
        <v>0</v>
      </c>
      <c r="CA35" s="46">
        <v>0</v>
      </c>
      <c r="CB35" s="46">
        <v>0</v>
      </c>
      <c r="CC35" s="46">
        <v>0</v>
      </c>
      <c r="CD35" s="46">
        <v>0</v>
      </c>
      <c r="CE35" s="46">
        <v>0</v>
      </c>
      <c r="CF35" s="46">
        <v>783.74935835396172</v>
      </c>
      <c r="CG35" s="46">
        <v>126.3121555427343</v>
      </c>
      <c r="CH35" s="46">
        <v>49.910752578392071</v>
      </c>
      <c r="CI35" s="46">
        <v>5.3522306633779433</v>
      </c>
      <c r="CJ35" s="46">
        <v>0</v>
      </c>
      <c r="CK35" s="46">
        <v>0</v>
      </c>
      <c r="CL35" s="46">
        <v>9.5729827064510697</v>
      </c>
      <c r="CM35" s="46">
        <v>0.93324418513515439</v>
      </c>
      <c r="CN35" s="46">
        <v>1.9686375726975989</v>
      </c>
      <c r="CO35" s="46">
        <v>0.2111088660729119</v>
      </c>
      <c r="CP35" s="46">
        <v>599.93265009541324</v>
      </c>
      <c r="CQ35" s="46">
        <v>57.900952879503464</v>
      </c>
      <c r="CR35" s="46">
        <v>0</v>
      </c>
      <c r="CS35" s="46">
        <v>0</v>
      </c>
      <c r="CT35" s="46">
        <v>1.1580221015868228</v>
      </c>
      <c r="CU35" s="46">
        <v>0.12418168592524233</v>
      </c>
      <c r="CV35" s="46">
        <v>0</v>
      </c>
      <c r="CW35" s="46">
        <v>0</v>
      </c>
      <c r="CX35" s="46">
        <v>11.927627646344277</v>
      </c>
      <c r="CY35" s="46">
        <v>1.4069785015329956</v>
      </c>
      <c r="CZ35" s="47">
        <f t="shared" si="2"/>
        <v>2153.0332920069409</v>
      </c>
      <c r="DA35" s="47">
        <f t="shared" si="2"/>
        <v>275.73275310030635</v>
      </c>
    </row>
    <row r="36" spans="1:105" ht="15" thickBot="1">
      <c r="A36" s="25" t="s">
        <v>195</v>
      </c>
      <c r="B36" s="45">
        <f>B37+B38</f>
        <v>124991.70241365203</v>
      </c>
      <c r="C36" s="45">
        <f t="shared" ref="C36:BN36" si="7">C37+C38</f>
        <v>840360.84982614173</v>
      </c>
      <c r="D36" s="45">
        <f t="shared" si="7"/>
        <v>37506.326225173623</v>
      </c>
      <c r="E36" s="45">
        <f t="shared" si="7"/>
        <v>103152.09841787233</v>
      </c>
      <c r="F36" s="45">
        <f t="shared" si="7"/>
        <v>10322.064904816621</v>
      </c>
      <c r="G36" s="45">
        <f t="shared" si="7"/>
        <v>53180.648148505497</v>
      </c>
      <c r="H36" s="45">
        <f t="shared" si="7"/>
        <v>3438.361417347287</v>
      </c>
      <c r="I36" s="45">
        <f t="shared" si="7"/>
        <v>26057.432534852127</v>
      </c>
      <c r="J36" s="45">
        <f t="shared" si="7"/>
        <v>5439.4351107108478</v>
      </c>
      <c r="K36" s="45">
        <f t="shared" si="7"/>
        <v>35488.244020970582</v>
      </c>
      <c r="L36" s="45">
        <f t="shared" si="7"/>
        <v>92000</v>
      </c>
      <c r="M36" s="45">
        <f t="shared" si="7"/>
        <v>530972.4164261379</v>
      </c>
      <c r="N36" s="45">
        <f t="shared" si="7"/>
        <v>11164.810409614609</v>
      </c>
      <c r="O36" s="45">
        <f t="shared" si="7"/>
        <v>85188.769217364839</v>
      </c>
      <c r="P36" s="45">
        <f t="shared" si="7"/>
        <v>57157.580199372685</v>
      </c>
      <c r="Q36" s="45">
        <f t="shared" si="7"/>
        <v>335682.64293475449</v>
      </c>
      <c r="R36" s="45">
        <f t="shared" si="7"/>
        <v>14606.417274079544</v>
      </c>
      <c r="S36" s="45">
        <f t="shared" si="7"/>
        <v>87290.795478621789</v>
      </c>
      <c r="T36" s="45">
        <f t="shared" si="7"/>
        <v>222.0481728262219</v>
      </c>
      <c r="U36" s="45">
        <f t="shared" si="7"/>
        <v>409.71249876193036</v>
      </c>
      <c r="V36" s="45">
        <f t="shared" si="7"/>
        <v>13744.029862426632</v>
      </c>
      <c r="W36" s="45">
        <f t="shared" si="7"/>
        <v>117066.9361288278</v>
      </c>
      <c r="X36" s="45">
        <f t="shared" si="7"/>
        <v>30436.505410098776</v>
      </c>
      <c r="Y36" s="45">
        <f t="shared" si="7"/>
        <v>204175.61993375586</v>
      </c>
      <c r="Z36" s="45">
        <f t="shared" si="7"/>
        <v>27206.343653923792</v>
      </c>
      <c r="AA36" s="45">
        <f t="shared" si="7"/>
        <v>119633.02270908558</v>
      </c>
      <c r="AB36" s="45">
        <f t="shared" si="7"/>
        <v>569.92364358730299</v>
      </c>
      <c r="AC36" s="45">
        <f t="shared" si="7"/>
        <v>1762.4504136686389</v>
      </c>
      <c r="AD36" s="45">
        <f t="shared" si="7"/>
        <v>2000</v>
      </c>
      <c r="AE36" s="45">
        <f t="shared" si="7"/>
        <v>12000</v>
      </c>
      <c r="AF36" s="45">
        <f t="shared" si="7"/>
        <v>24027.258035464736</v>
      </c>
      <c r="AG36" s="45">
        <f t="shared" si="7"/>
        <v>135488.13571784896</v>
      </c>
      <c r="AH36" s="45">
        <f t="shared" si="7"/>
        <v>6000</v>
      </c>
      <c r="AI36" s="45">
        <f t="shared" si="7"/>
        <v>18000</v>
      </c>
      <c r="AJ36" s="45">
        <f t="shared" si="7"/>
        <v>3000</v>
      </c>
      <c r="AK36" s="45">
        <f t="shared" si="7"/>
        <v>16403.759261418068</v>
      </c>
      <c r="AL36" s="45">
        <f t="shared" si="7"/>
        <v>473.70276869594005</v>
      </c>
      <c r="AM36" s="45">
        <f t="shared" si="7"/>
        <v>2334.674573950665</v>
      </c>
      <c r="AN36" s="45">
        <f t="shared" si="7"/>
        <v>4000</v>
      </c>
      <c r="AO36" s="45">
        <f t="shared" si="7"/>
        <v>9826.9962459099879</v>
      </c>
      <c r="AP36" s="45">
        <f t="shared" si="7"/>
        <v>13245.354733742299</v>
      </c>
      <c r="AQ36" s="45">
        <f t="shared" si="7"/>
        <v>113747.47557494248</v>
      </c>
      <c r="AR36" s="45">
        <f t="shared" si="7"/>
        <v>1036.2248065223689</v>
      </c>
      <c r="AS36" s="45">
        <f t="shared" si="7"/>
        <v>1602.227648789672</v>
      </c>
      <c r="AT36" s="45">
        <f t="shared" si="7"/>
        <v>9606.7685608010415</v>
      </c>
      <c r="AU36" s="45">
        <f t="shared" si="7"/>
        <v>55621.349225525133</v>
      </c>
      <c r="AV36" s="45">
        <f t="shared" si="7"/>
        <v>11346.321730194019</v>
      </c>
      <c r="AW36" s="45">
        <f t="shared" si="7"/>
        <v>88374.218634512683</v>
      </c>
      <c r="AX36" s="45">
        <f t="shared" si="7"/>
        <v>1305.6432562181849</v>
      </c>
      <c r="AY36" s="45">
        <f t="shared" si="7"/>
        <v>1115.4556297764286</v>
      </c>
      <c r="AZ36" s="45">
        <f t="shared" si="7"/>
        <v>6000</v>
      </c>
      <c r="BA36" s="45">
        <f t="shared" si="7"/>
        <v>9500</v>
      </c>
      <c r="BB36" s="45">
        <f t="shared" si="7"/>
        <v>962.20874891362826</v>
      </c>
      <c r="BC36" s="45">
        <f t="shared" si="7"/>
        <v>3471.4932390442891</v>
      </c>
      <c r="BD36" s="45">
        <f t="shared" si="7"/>
        <v>1053</v>
      </c>
      <c r="BE36" s="45">
        <f t="shared" si="7"/>
        <v>3402.8263398104464</v>
      </c>
      <c r="BF36" s="45">
        <f t="shared" si="7"/>
        <v>6000</v>
      </c>
      <c r="BG36" s="45">
        <f t="shared" si="7"/>
        <v>55109.001462894288</v>
      </c>
      <c r="BH36" s="45">
        <f t="shared" si="7"/>
        <v>11000</v>
      </c>
      <c r="BI36" s="45">
        <f t="shared" si="7"/>
        <v>44000</v>
      </c>
      <c r="BJ36" s="45">
        <f t="shared" si="7"/>
        <v>9000</v>
      </c>
      <c r="BK36" s="45">
        <f t="shared" si="7"/>
        <v>31000</v>
      </c>
      <c r="BL36" s="45">
        <f t="shared" si="7"/>
        <v>8106.1991863606727</v>
      </c>
      <c r="BM36" s="45">
        <f t="shared" si="7"/>
        <v>53239.171811455475</v>
      </c>
      <c r="BN36" s="45">
        <f t="shared" si="7"/>
        <v>7000</v>
      </c>
      <c r="BO36" s="45">
        <f t="shared" ref="BO36:DA36" si="8">BO37+BO38</f>
        <v>15000</v>
      </c>
      <c r="BP36" s="45">
        <f t="shared" si="8"/>
        <v>7000</v>
      </c>
      <c r="BQ36" s="45">
        <f t="shared" si="8"/>
        <v>15000</v>
      </c>
      <c r="BR36" s="45">
        <f t="shared" si="8"/>
        <v>769.7669991309026</v>
      </c>
      <c r="BS36" s="45">
        <f t="shared" si="8"/>
        <v>1770.0800691390662</v>
      </c>
      <c r="BT36" s="45">
        <f t="shared" si="8"/>
        <v>2087.2528245664857</v>
      </c>
      <c r="BU36" s="45">
        <f t="shared" si="8"/>
        <v>993.38114224959656</v>
      </c>
      <c r="BV36" s="45">
        <f t="shared" si="8"/>
        <v>1500</v>
      </c>
      <c r="BW36" s="45">
        <f t="shared" si="8"/>
        <v>8386.5172930933677</v>
      </c>
      <c r="BX36" s="45">
        <f t="shared" si="8"/>
        <v>13322.890369573313</v>
      </c>
      <c r="BY36" s="45">
        <f t="shared" si="8"/>
        <v>61800.209310458769</v>
      </c>
      <c r="BZ36" s="45">
        <f t="shared" si="8"/>
        <v>5070.099946198734</v>
      </c>
      <c r="CA36" s="45">
        <f t="shared" si="8"/>
        <v>0</v>
      </c>
      <c r="CB36" s="45">
        <f t="shared" si="8"/>
        <v>15321.32392500931</v>
      </c>
      <c r="CC36" s="45">
        <f t="shared" si="8"/>
        <v>45014.967275519353</v>
      </c>
      <c r="CD36" s="45">
        <f t="shared" si="8"/>
        <v>2960.6423043496256</v>
      </c>
      <c r="CE36" s="45">
        <f t="shared" si="8"/>
        <v>9155.5865645124104</v>
      </c>
      <c r="CF36" s="45">
        <f t="shared" si="8"/>
        <v>4218.9152836982166</v>
      </c>
      <c r="CG36" s="45">
        <f t="shared" si="8"/>
        <v>14343.752284402777</v>
      </c>
      <c r="CH36" s="45">
        <f t="shared" si="8"/>
        <v>888.1926913048876</v>
      </c>
      <c r="CI36" s="45">
        <f t="shared" si="8"/>
        <v>2365.1931958323726</v>
      </c>
      <c r="CJ36" s="45">
        <f t="shared" si="8"/>
        <v>1332.2890369573315</v>
      </c>
      <c r="CK36" s="45">
        <f t="shared" si="8"/>
        <v>2468.9565102301804</v>
      </c>
      <c r="CL36" s="45">
        <f t="shared" si="8"/>
        <v>1376.698671522576</v>
      </c>
      <c r="CM36" s="45">
        <f t="shared" si="8"/>
        <v>2838.2318349988473</v>
      </c>
      <c r="CN36" s="45">
        <f t="shared" si="8"/>
        <v>4663.0116293506599</v>
      </c>
      <c r="CO36" s="45">
        <f t="shared" si="8"/>
        <v>6744.6154358574759</v>
      </c>
      <c r="CP36" s="45">
        <f t="shared" si="8"/>
        <v>9832.2930927451071</v>
      </c>
      <c r="CQ36" s="45">
        <f t="shared" si="8"/>
        <v>20833.537227547993</v>
      </c>
      <c r="CR36" s="45">
        <f t="shared" si="8"/>
        <v>22204.817282622189</v>
      </c>
      <c r="CS36" s="45">
        <f t="shared" si="8"/>
        <v>76296.554704270093</v>
      </c>
      <c r="CT36" s="45">
        <f t="shared" si="8"/>
        <v>2620.1684393494183</v>
      </c>
      <c r="CU36" s="45">
        <f t="shared" si="8"/>
        <v>4135.2732649714389</v>
      </c>
      <c r="CV36" s="45">
        <f t="shared" si="8"/>
        <v>11102.408641311094</v>
      </c>
      <c r="CW36" s="45">
        <f t="shared" si="8"/>
        <v>13275.600518542997</v>
      </c>
      <c r="CX36" s="45">
        <f t="shared" si="8"/>
        <v>7697.669991309026</v>
      </c>
      <c r="CY36" s="45">
        <f t="shared" si="8"/>
        <v>27771.945912354313</v>
      </c>
      <c r="CZ36" s="45">
        <f t="shared" si="8"/>
        <v>667936.67165354174</v>
      </c>
      <c r="DA36" s="45">
        <f t="shared" si="8"/>
        <v>3522852.8265991807</v>
      </c>
    </row>
    <row r="37" spans="1:105" ht="13.5" thickBot="1">
      <c r="A37" s="24" t="s">
        <v>74</v>
      </c>
      <c r="B37" s="46">
        <v>1314.5251831312337</v>
      </c>
      <c r="C37" s="46">
        <v>2150.0369115663311</v>
      </c>
      <c r="D37" s="46">
        <v>31828.385092910648</v>
      </c>
      <c r="E37" s="46">
        <v>65618.088907860438</v>
      </c>
      <c r="F37" s="46">
        <v>1100</v>
      </c>
      <c r="G37" s="46">
        <v>4577.7932822562052</v>
      </c>
      <c r="H37" s="46">
        <v>1500</v>
      </c>
      <c r="I37" s="46">
        <v>9865.1445232621227</v>
      </c>
      <c r="J37" s="46">
        <v>850</v>
      </c>
      <c r="K37" s="46">
        <v>2349.933884891519</v>
      </c>
      <c r="L37" s="46">
        <v>4000</v>
      </c>
      <c r="M37" s="46">
        <v>17972.416426137865</v>
      </c>
      <c r="N37" s="46">
        <v>1500</v>
      </c>
      <c r="O37" s="46">
        <v>3967.420844622045</v>
      </c>
      <c r="P37" s="46">
        <v>5000</v>
      </c>
      <c r="Q37" s="46">
        <v>3000</v>
      </c>
      <c r="R37" s="46">
        <v>44.409634565244382</v>
      </c>
      <c r="S37" s="46">
        <v>91.555865645124115</v>
      </c>
      <c r="T37" s="46">
        <v>222.0481728262219</v>
      </c>
      <c r="U37" s="46">
        <v>409.71249876193036</v>
      </c>
      <c r="V37" s="46">
        <v>500</v>
      </c>
      <c r="W37" s="46">
        <v>3357.0484069878839</v>
      </c>
      <c r="X37" s="46">
        <v>740.16057608740641</v>
      </c>
      <c r="Y37" s="46">
        <v>2746.6759693537233</v>
      </c>
      <c r="Z37" s="46">
        <v>4000</v>
      </c>
      <c r="AA37" s="46">
        <v>13733.379846768617</v>
      </c>
      <c r="AB37" s="46">
        <v>569.92364358730299</v>
      </c>
      <c r="AC37" s="46">
        <v>1762.4504136686389</v>
      </c>
      <c r="AD37" s="46">
        <v>2000</v>
      </c>
      <c r="AE37" s="46">
        <v>12000</v>
      </c>
      <c r="AF37" s="46">
        <v>5000</v>
      </c>
      <c r="AG37" s="46">
        <v>24669.727998078692</v>
      </c>
      <c r="AH37" s="46">
        <v>6000</v>
      </c>
      <c r="AI37" s="46">
        <v>18000</v>
      </c>
      <c r="AJ37" s="46">
        <v>3000</v>
      </c>
      <c r="AK37" s="46">
        <v>16403.759261418068</v>
      </c>
      <c r="AL37" s="46">
        <v>473.70276869594005</v>
      </c>
      <c r="AM37" s="46">
        <v>2334.674573950665</v>
      </c>
      <c r="AN37" s="46">
        <v>4000</v>
      </c>
      <c r="AO37" s="46">
        <v>9826.9962459099879</v>
      </c>
      <c r="AP37" s="46">
        <v>897.07461821793652</v>
      </c>
      <c r="AQ37" s="46">
        <v>2311.7856075393838</v>
      </c>
      <c r="AR37" s="46">
        <v>1036.2248065223689</v>
      </c>
      <c r="AS37" s="46">
        <v>1602.227648789672</v>
      </c>
      <c r="AT37" s="46">
        <v>444.0963456524438</v>
      </c>
      <c r="AU37" s="46">
        <v>488.29795010732857</v>
      </c>
      <c r="AV37" s="46">
        <v>347.87547076108098</v>
      </c>
      <c r="AW37" s="46">
        <v>772.12113360721332</v>
      </c>
      <c r="AX37" s="46">
        <v>1305.6432562181849</v>
      </c>
      <c r="AY37" s="46">
        <v>1115.4556297764286</v>
      </c>
      <c r="AZ37" s="46">
        <v>6000</v>
      </c>
      <c r="BA37" s="46">
        <v>9500</v>
      </c>
      <c r="BB37" s="46">
        <v>962.20874891362826</v>
      </c>
      <c r="BC37" s="46">
        <v>3471.4932390442891</v>
      </c>
      <c r="BD37" s="46">
        <v>1053</v>
      </c>
      <c r="BE37" s="46">
        <v>3402.8263398104464</v>
      </c>
      <c r="BF37" s="46">
        <v>6000</v>
      </c>
      <c r="BG37" s="46">
        <v>55109.001462894288</v>
      </c>
      <c r="BH37" s="46">
        <v>11000</v>
      </c>
      <c r="BI37" s="46">
        <v>44000</v>
      </c>
      <c r="BJ37" s="46">
        <v>9000</v>
      </c>
      <c r="BK37" s="46">
        <v>31000</v>
      </c>
      <c r="BL37" s="46">
        <v>1600</v>
      </c>
      <c r="BM37" s="46">
        <v>2700</v>
      </c>
      <c r="BN37" s="46">
        <v>7000</v>
      </c>
      <c r="BO37" s="46">
        <v>15000</v>
      </c>
      <c r="BP37" s="46">
        <v>7000</v>
      </c>
      <c r="BQ37" s="46">
        <v>15000</v>
      </c>
      <c r="BR37" s="46">
        <v>769.7669991309026</v>
      </c>
      <c r="BS37" s="46">
        <v>1770.0800691390662</v>
      </c>
      <c r="BT37" s="46">
        <v>2087.2528245664857</v>
      </c>
      <c r="BU37" s="46">
        <v>993.38114224959656</v>
      </c>
      <c r="BV37" s="46">
        <v>1500</v>
      </c>
      <c r="BW37" s="46">
        <v>8386.5172930933677</v>
      </c>
      <c r="BX37" s="46">
        <v>13322.890369573313</v>
      </c>
      <c r="BY37" s="46">
        <v>61800.209310458769</v>
      </c>
      <c r="BZ37" s="46">
        <v>5070.099946198734</v>
      </c>
      <c r="CA37" s="46">
        <v>0</v>
      </c>
      <c r="CB37" s="46">
        <v>15321.32392500931</v>
      </c>
      <c r="CC37" s="46">
        <v>45014.967275519353</v>
      </c>
      <c r="CD37" s="46">
        <v>2960.6423043496256</v>
      </c>
      <c r="CE37" s="46">
        <v>9155.5865645124104</v>
      </c>
      <c r="CF37" s="46">
        <v>4218.9152836982166</v>
      </c>
      <c r="CG37" s="46">
        <v>14343.752284402777</v>
      </c>
      <c r="CH37" s="46">
        <v>888.1926913048876</v>
      </c>
      <c r="CI37" s="46">
        <v>2365.1931958323726</v>
      </c>
      <c r="CJ37" s="46">
        <v>1332.2890369573315</v>
      </c>
      <c r="CK37" s="46">
        <v>2468.9565102301804</v>
      </c>
      <c r="CL37" s="46">
        <v>1376.698671522576</v>
      </c>
      <c r="CM37" s="46">
        <v>2838.2318349988473</v>
      </c>
      <c r="CN37" s="46">
        <v>4663.0116293506599</v>
      </c>
      <c r="CO37" s="46">
        <v>6744.6154358574759</v>
      </c>
      <c r="CP37" s="46">
        <v>9832.2930927451071</v>
      </c>
      <c r="CQ37" s="46">
        <v>20833.537227547993</v>
      </c>
      <c r="CR37" s="46">
        <v>22204.817282622189</v>
      </c>
      <c r="CS37" s="46">
        <v>76296.554704270093</v>
      </c>
      <c r="CT37" s="46">
        <v>2620.1684393494183</v>
      </c>
      <c r="CU37" s="46">
        <v>4135.2732649714389</v>
      </c>
      <c r="CV37" s="46">
        <v>11102.408641311094</v>
      </c>
      <c r="CW37" s="46">
        <v>13275.600518542997</v>
      </c>
      <c r="CX37" s="46">
        <v>7697.669991309026</v>
      </c>
      <c r="CY37" s="46">
        <v>27771.945912354313</v>
      </c>
      <c r="CZ37" s="47">
        <f t="shared" si="2"/>
        <v>234257.71944708857</v>
      </c>
      <c r="DA37" s="47">
        <f t="shared" si="2"/>
        <v>698504.42741668993</v>
      </c>
    </row>
    <row r="38" spans="1:105" ht="13.5" thickBot="1">
      <c r="A38" s="24" t="s">
        <v>25</v>
      </c>
      <c r="B38" s="46">
        <v>123677.1772305208</v>
      </c>
      <c r="C38" s="46">
        <v>838210.81291457545</v>
      </c>
      <c r="D38" s="46">
        <v>5677.9411322629721</v>
      </c>
      <c r="E38" s="46">
        <v>37534.0095100119</v>
      </c>
      <c r="F38" s="46">
        <v>9222.0649048166215</v>
      </c>
      <c r="G38" s="46">
        <v>48602.85486624929</v>
      </c>
      <c r="H38" s="46">
        <v>1938.3614173472872</v>
      </c>
      <c r="I38" s="46">
        <v>16192.288011590004</v>
      </c>
      <c r="J38" s="46">
        <v>4589.4351107108478</v>
      </c>
      <c r="K38" s="46">
        <v>33138.310136079061</v>
      </c>
      <c r="L38" s="46">
        <v>88000</v>
      </c>
      <c r="M38" s="46">
        <v>513000</v>
      </c>
      <c r="N38" s="46">
        <v>9664.8104096146089</v>
      </c>
      <c r="O38" s="46">
        <v>81221.348372742796</v>
      </c>
      <c r="P38" s="46">
        <v>52157.580199372685</v>
      </c>
      <c r="Q38" s="46">
        <v>332682.64293475449</v>
      </c>
      <c r="R38" s="46">
        <v>14562.007639514299</v>
      </c>
      <c r="S38" s="46">
        <v>87199.239612976671</v>
      </c>
      <c r="T38" s="46">
        <v>0</v>
      </c>
      <c r="U38" s="46">
        <v>0</v>
      </c>
      <c r="V38" s="46">
        <v>13244.029862426632</v>
      </c>
      <c r="W38" s="46">
        <v>113709.88772183991</v>
      </c>
      <c r="X38" s="46">
        <v>29696.344834011368</v>
      </c>
      <c r="Y38" s="46">
        <v>201428.94396440213</v>
      </c>
      <c r="Z38" s="46">
        <v>23206.343653923792</v>
      </c>
      <c r="AA38" s="46">
        <v>105899.64286231696</v>
      </c>
      <c r="AB38" s="46">
        <v>0</v>
      </c>
      <c r="AC38" s="46">
        <v>0</v>
      </c>
      <c r="AD38" s="46">
        <v>0</v>
      </c>
      <c r="AE38" s="46">
        <v>0</v>
      </c>
      <c r="AF38" s="46">
        <v>19027.258035464736</v>
      </c>
      <c r="AG38" s="46">
        <v>110818.40771977027</v>
      </c>
      <c r="AH38" s="46">
        <v>0</v>
      </c>
      <c r="AI38" s="46">
        <v>0</v>
      </c>
      <c r="AJ38" s="46">
        <v>0</v>
      </c>
      <c r="AK38" s="46">
        <v>0</v>
      </c>
      <c r="AL38" s="46">
        <v>0</v>
      </c>
      <c r="AM38" s="46">
        <v>0</v>
      </c>
      <c r="AN38" s="46">
        <v>0</v>
      </c>
      <c r="AO38" s="46">
        <v>0</v>
      </c>
      <c r="AP38" s="46">
        <v>12348.280115524361</v>
      </c>
      <c r="AQ38" s="46">
        <v>111435.6899674031</v>
      </c>
      <c r="AR38" s="46">
        <v>0</v>
      </c>
      <c r="AS38" s="46">
        <v>0</v>
      </c>
      <c r="AT38" s="46">
        <v>9162.6722151485974</v>
      </c>
      <c r="AU38" s="46">
        <v>55133.051275417805</v>
      </c>
      <c r="AV38" s="46">
        <v>10998.446259432938</v>
      </c>
      <c r="AW38" s="46">
        <v>87602.097500905467</v>
      </c>
      <c r="AX38" s="46">
        <v>0</v>
      </c>
      <c r="AY38" s="46">
        <v>0</v>
      </c>
      <c r="AZ38" s="46">
        <v>0</v>
      </c>
      <c r="BA38" s="46">
        <v>0</v>
      </c>
      <c r="BB38" s="46">
        <v>0</v>
      </c>
      <c r="BC38" s="46">
        <v>0</v>
      </c>
      <c r="BD38" s="46">
        <v>0</v>
      </c>
      <c r="BE38" s="46">
        <v>0</v>
      </c>
      <c r="BF38" s="46">
        <v>0</v>
      </c>
      <c r="BG38" s="46">
        <v>0</v>
      </c>
      <c r="BH38" s="46">
        <v>0</v>
      </c>
      <c r="BI38" s="46">
        <v>0</v>
      </c>
      <c r="BJ38" s="46">
        <v>0</v>
      </c>
      <c r="BK38" s="46">
        <v>0</v>
      </c>
      <c r="BL38" s="46">
        <v>6506.1991863606727</v>
      </c>
      <c r="BM38" s="46">
        <v>50539.171811455475</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433678.95220645313</v>
      </c>
      <c r="DA38" s="47">
        <f t="shared" si="2"/>
        <v>2824348.399182491</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279437.23557503597</v>
      </c>
      <c r="C40" s="45">
        <f>SUM(C41:C55)</f>
        <v>30258.340221989572</v>
      </c>
      <c r="D40" s="45">
        <f>SUM(D41:D55)</f>
        <v>66319.401443268784</v>
      </c>
      <c r="E40" s="45">
        <f t="shared" ref="E40:BP40" si="9">SUM(E41:E55)</f>
        <v>8495.6979714579466</v>
      </c>
      <c r="F40" s="45">
        <f t="shared" si="9"/>
        <v>616617.40635160147</v>
      </c>
      <c r="G40" s="45">
        <f t="shared" si="9"/>
        <v>70951.010595121203</v>
      </c>
      <c r="H40" s="45">
        <f t="shared" si="9"/>
        <v>220588.8741131624</v>
      </c>
      <c r="I40" s="45">
        <f t="shared" si="9"/>
        <v>29646.791592949579</v>
      </c>
      <c r="J40" s="45">
        <f t="shared" si="9"/>
        <v>3340.7611019777037</v>
      </c>
      <c r="K40" s="45">
        <f t="shared" si="9"/>
        <v>458.07117503926611</v>
      </c>
      <c r="L40" s="45">
        <f t="shared" si="9"/>
        <v>311000.20217975031</v>
      </c>
      <c r="M40" s="45">
        <f t="shared" si="9"/>
        <v>35853.932622119944</v>
      </c>
      <c r="N40" s="45">
        <f t="shared" si="9"/>
        <v>153950.03848134138</v>
      </c>
      <c r="O40" s="45">
        <f t="shared" si="9"/>
        <v>21487.450800155617</v>
      </c>
      <c r="P40" s="45">
        <f t="shared" si="9"/>
        <v>159504.2024998946</v>
      </c>
      <c r="Q40" s="45">
        <f t="shared" si="9"/>
        <v>24491.244553977172</v>
      </c>
      <c r="R40" s="45">
        <f t="shared" si="9"/>
        <v>200618.6168156339</v>
      </c>
      <c r="S40" s="45">
        <f t="shared" si="9"/>
        <v>47533.006963676162</v>
      </c>
      <c r="T40" s="45">
        <f t="shared" si="9"/>
        <v>16326.957117280139</v>
      </c>
      <c r="U40" s="45">
        <f t="shared" si="9"/>
        <v>2293.1163691077127</v>
      </c>
      <c r="V40" s="45">
        <f t="shared" si="9"/>
        <v>102821.42855551007</v>
      </c>
      <c r="W40" s="45">
        <f t="shared" si="9"/>
        <v>10405.913760370269</v>
      </c>
      <c r="X40" s="45">
        <f t="shared" si="9"/>
        <v>214594.54442094036</v>
      </c>
      <c r="Y40" s="45">
        <f t="shared" si="9"/>
        <v>30892.031210254714</v>
      </c>
      <c r="Z40" s="45">
        <f t="shared" si="9"/>
        <v>9954.1279772520702</v>
      </c>
      <c r="AA40" s="45">
        <f t="shared" si="9"/>
        <v>1926.4812773081792</v>
      </c>
      <c r="AB40" s="45">
        <f t="shared" si="9"/>
        <v>5514.3013674384274</v>
      </c>
      <c r="AC40" s="45">
        <f t="shared" si="9"/>
        <v>1183.27280784756</v>
      </c>
      <c r="AD40" s="45">
        <f t="shared" si="9"/>
        <v>1778.7496197842236</v>
      </c>
      <c r="AE40" s="45">
        <f t="shared" si="9"/>
        <v>393.15944434860796</v>
      </c>
      <c r="AF40" s="45">
        <f t="shared" si="9"/>
        <v>369.4469741453272</v>
      </c>
      <c r="AG40" s="45">
        <f t="shared" si="9"/>
        <v>49.144930543575995</v>
      </c>
      <c r="AH40" s="45">
        <f t="shared" si="9"/>
        <v>1007.944743353348</v>
      </c>
      <c r="AI40" s="45">
        <f t="shared" si="9"/>
        <v>13.853170364950889</v>
      </c>
      <c r="AJ40" s="45">
        <f t="shared" si="9"/>
        <v>1455.9487030214393</v>
      </c>
      <c r="AK40" s="45">
        <f t="shared" si="9"/>
        <v>466.45498687748403</v>
      </c>
      <c r="AL40" s="45">
        <f t="shared" si="9"/>
        <v>343.40000000000003</v>
      </c>
      <c r="AM40" s="45">
        <f t="shared" si="9"/>
        <v>0</v>
      </c>
      <c r="AN40" s="45">
        <f t="shared" si="9"/>
        <v>660.05781129331876</v>
      </c>
      <c r="AO40" s="45">
        <f t="shared" si="9"/>
        <v>68.932811352911315</v>
      </c>
      <c r="AP40" s="45">
        <f t="shared" si="9"/>
        <v>660859.55922416609</v>
      </c>
      <c r="AQ40" s="45">
        <f t="shared" si="9"/>
        <v>222847.05072295433</v>
      </c>
      <c r="AR40" s="45">
        <f t="shared" si="9"/>
        <v>148797.08800000002</v>
      </c>
      <c r="AS40" s="45">
        <f t="shared" si="9"/>
        <v>45286.28</v>
      </c>
      <c r="AT40" s="45">
        <f t="shared" si="9"/>
        <v>548988.41348106775</v>
      </c>
      <c r="AU40" s="45">
        <f t="shared" si="9"/>
        <v>169782.04549711145</v>
      </c>
      <c r="AV40" s="45">
        <f t="shared" si="9"/>
        <v>109738.81538741139</v>
      </c>
      <c r="AW40" s="45">
        <f t="shared" si="9"/>
        <v>36189.690837854134</v>
      </c>
      <c r="AX40" s="45">
        <f t="shared" si="9"/>
        <v>0</v>
      </c>
      <c r="AY40" s="45">
        <f t="shared" si="9"/>
        <v>0</v>
      </c>
      <c r="AZ40" s="45">
        <f t="shared" si="9"/>
        <v>0</v>
      </c>
      <c r="BA40" s="45">
        <f t="shared" si="9"/>
        <v>0</v>
      </c>
      <c r="BB40" s="45">
        <f t="shared" si="9"/>
        <v>0</v>
      </c>
      <c r="BC40" s="45">
        <f t="shared" si="9"/>
        <v>0</v>
      </c>
      <c r="BD40" s="45">
        <f t="shared" si="9"/>
        <v>10</v>
      </c>
      <c r="BE40" s="45">
        <f t="shared" si="9"/>
        <v>0</v>
      </c>
      <c r="BF40" s="45">
        <f t="shared" si="9"/>
        <v>40944.849163525294</v>
      </c>
      <c r="BG40" s="45">
        <f t="shared" si="9"/>
        <v>7315.7827079380077</v>
      </c>
      <c r="BH40" s="45">
        <f t="shared" si="9"/>
        <v>48.099999999999994</v>
      </c>
      <c r="BI40" s="45">
        <f t="shared" si="9"/>
        <v>48.099999999999994</v>
      </c>
      <c r="BJ40" s="45">
        <f t="shared" si="9"/>
        <v>9523.6228296914014</v>
      </c>
      <c r="BK40" s="45">
        <f t="shared" si="9"/>
        <v>1457.3545200194667</v>
      </c>
      <c r="BL40" s="45">
        <f t="shared" si="9"/>
        <v>265089.05849055847</v>
      </c>
      <c r="BM40" s="45">
        <f t="shared" si="9"/>
        <v>39921.676078277</v>
      </c>
      <c r="BN40" s="45">
        <f t="shared" si="9"/>
        <v>9526.4379843727147</v>
      </c>
      <c r="BO40" s="45">
        <f t="shared" si="9"/>
        <v>631.88410406835362</v>
      </c>
      <c r="BP40" s="45">
        <f t="shared" si="9"/>
        <v>227423.51845363731</v>
      </c>
      <c r="BQ40" s="45">
        <f t="shared" ref="BQ40:CY40" si="10">SUM(BQ41:BQ55)</f>
        <v>41730.200672768682</v>
      </c>
      <c r="BR40" s="45">
        <f t="shared" si="10"/>
        <v>200.46445282332968</v>
      </c>
      <c r="BS40" s="45">
        <f t="shared" si="10"/>
        <v>11.488801892151884</v>
      </c>
      <c r="BT40" s="45">
        <f t="shared" si="10"/>
        <v>0</v>
      </c>
      <c r="BU40" s="45">
        <f t="shared" si="10"/>
        <v>0</v>
      </c>
      <c r="BV40" s="45">
        <f t="shared" si="10"/>
        <v>11501.247901239989</v>
      </c>
      <c r="BW40" s="45">
        <f t="shared" si="10"/>
        <v>3044.5325014202499</v>
      </c>
      <c r="BX40" s="45">
        <f t="shared" si="10"/>
        <v>0</v>
      </c>
      <c r="BY40" s="45">
        <f t="shared" si="10"/>
        <v>0</v>
      </c>
      <c r="BZ40" s="45">
        <f t="shared" si="10"/>
        <v>5.5</v>
      </c>
      <c r="CA40" s="45">
        <f t="shared" si="10"/>
        <v>0</v>
      </c>
      <c r="CB40" s="45">
        <f t="shared" si="10"/>
        <v>26.7</v>
      </c>
      <c r="CC40" s="45">
        <f t="shared" si="10"/>
        <v>26.7</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4398887.0212201793</v>
      </c>
      <c r="DA40" s="45">
        <f>SUM(DA41:DA55)</f>
        <v>885160.69370916637</v>
      </c>
    </row>
    <row r="41" spans="1:105" ht="13.5" thickBot="1">
      <c r="A41" s="24" t="s">
        <v>27</v>
      </c>
      <c r="B41" s="46">
        <v>2779.9275312777731</v>
      </c>
      <c r="C41" s="46">
        <v>1352.622061482821</v>
      </c>
      <c r="D41" s="46">
        <v>126.41234247168477</v>
      </c>
      <c r="E41" s="46">
        <v>13.52622061482821</v>
      </c>
      <c r="F41" s="46">
        <v>0</v>
      </c>
      <c r="G41" s="46">
        <v>0</v>
      </c>
      <c r="H41" s="46">
        <v>16902.645792028437</v>
      </c>
      <c r="I41" s="46">
        <v>2664.255575647981</v>
      </c>
      <c r="J41" s="46">
        <v>0</v>
      </c>
      <c r="K41" s="46">
        <v>0</v>
      </c>
      <c r="L41" s="46">
        <v>5148.0139468106918</v>
      </c>
      <c r="M41" s="46">
        <v>696.80530440024108</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143.0003874114081</v>
      </c>
      <c r="AW41" s="46">
        <v>32.790837854128995</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25099.999999999996</v>
      </c>
      <c r="DA41" s="47">
        <f t="shared" si="2"/>
        <v>4760</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28881.546971774384</v>
      </c>
      <c r="C43" s="46">
        <v>2942.4133855155687</v>
      </c>
      <c r="D43" s="46">
        <v>6377.109356531606</v>
      </c>
      <c r="E43" s="46">
        <v>791.11992661643296</v>
      </c>
      <c r="F43" s="46">
        <v>11506.343277701604</v>
      </c>
      <c r="G43" s="46">
        <v>831.19022189705333</v>
      </c>
      <c r="H43" s="46">
        <v>110998.6919452193</v>
      </c>
      <c r="I43" s="46">
        <v>12969.338095667021</v>
      </c>
      <c r="J43" s="46">
        <v>0</v>
      </c>
      <c r="K43" s="46">
        <v>0</v>
      </c>
      <c r="L43" s="46">
        <v>5743.7914677005019</v>
      </c>
      <c r="M43" s="46">
        <v>893.52948853933231</v>
      </c>
      <c r="N43" s="46">
        <v>0</v>
      </c>
      <c r="O43" s="46">
        <v>0</v>
      </c>
      <c r="P43" s="46">
        <v>0</v>
      </c>
      <c r="Q43" s="46">
        <v>0</v>
      </c>
      <c r="R43" s="46">
        <v>0</v>
      </c>
      <c r="S43" s="46">
        <v>0</v>
      </c>
      <c r="T43" s="46">
        <v>2376.3100247427228</v>
      </c>
      <c r="U43" s="46">
        <v>178.98296111516547</v>
      </c>
      <c r="V43" s="46">
        <v>0</v>
      </c>
      <c r="W43" s="46">
        <v>0</v>
      </c>
      <c r="X43" s="46">
        <v>0</v>
      </c>
      <c r="Y43" s="46">
        <v>0</v>
      </c>
      <c r="Z43" s="46">
        <v>0</v>
      </c>
      <c r="AA43" s="46">
        <v>0</v>
      </c>
      <c r="AB43" s="46">
        <v>1219.4222495390288</v>
      </c>
      <c r="AC43" s="46">
        <v>82.426363671457793</v>
      </c>
      <c r="AD43" s="46">
        <v>0</v>
      </c>
      <c r="AE43" s="46">
        <v>0</v>
      </c>
      <c r="AF43" s="46">
        <v>0</v>
      </c>
      <c r="AG43" s="46">
        <v>0</v>
      </c>
      <c r="AH43" s="46">
        <v>625.34474335334812</v>
      </c>
      <c r="AI43" s="46">
        <v>13.853170364950889</v>
      </c>
      <c r="AJ43" s="46">
        <v>0</v>
      </c>
      <c r="AK43" s="46">
        <v>0</v>
      </c>
      <c r="AL43" s="46">
        <v>0</v>
      </c>
      <c r="AM43" s="46">
        <v>0</v>
      </c>
      <c r="AN43" s="46">
        <v>0</v>
      </c>
      <c r="AO43" s="46">
        <v>0</v>
      </c>
      <c r="AP43" s="46">
        <v>309.54564795990728</v>
      </c>
      <c r="AQ43" s="46">
        <v>43.637486649595303</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601.89431547759762</v>
      </c>
      <c r="BM43" s="46">
        <v>93.5088999634185</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168640</v>
      </c>
      <c r="DA43" s="47">
        <f t="shared" si="2"/>
        <v>18839.999999999993</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10.886469673405911</v>
      </c>
      <c r="C46" s="46">
        <v>1.2695701679476232</v>
      </c>
      <c r="D46" s="46">
        <v>39.657853810264385</v>
      </c>
      <c r="E46" s="46">
        <v>2.4121833191004836</v>
      </c>
      <c r="F46" s="46">
        <v>0</v>
      </c>
      <c r="G46" s="46">
        <v>0</v>
      </c>
      <c r="H46" s="46">
        <v>642.30171073094868</v>
      </c>
      <c r="I46" s="46">
        <v>99.661258183888407</v>
      </c>
      <c r="J46" s="46">
        <v>0</v>
      </c>
      <c r="K46" s="46">
        <v>0</v>
      </c>
      <c r="L46" s="46">
        <v>135.30326594090201</v>
      </c>
      <c r="M46" s="46">
        <v>21.582692855109592</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269.05132192846031</v>
      </c>
      <c r="AK46" s="46">
        <v>43.800170794192994</v>
      </c>
      <c r="AL46" s="46">
        <v>0</v>
      </c>
      <c r="AM46" s="46">
        <v>0</v>
      </c>
      <c r="AN46" s="46">
        <v>0</v>
      </c>
      <c r="AO46" s="46">
        <v>0</v>
      </c>
      <c r="AP46" s="46">
        <v>325.03888024883361</v>
      </c>
      <c r="AQ46" s="46">
        <v>39.991460290350126</v>
      </c>
      <c r="AR46" s="46">
        <v>0</v>
      </c>
      <c r="AS46" s="46">
        <v>0</v>
      </c>
      <c r="AT46" s="46">
        <v>77.760497667185078</v>
      </c>
      <c r="AU46" s="46">
        <v>14.282664389410758</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1500</v>
      </c>
      <c r="DA46" s="47">
        <f t="shared" si="2"/>
        <v>222.99999999999997</v>
      </c>
    </row>
    <row r="47" spans="1:105" ht="13.5" thickBot="1">
      <c r="A47" s="24" t="s">
        <v>32</v>
      </c>
      <c r="B47" s="46">
        <v>237031.81583950005</v>
      </c>
      <c r="C47" s="46">
        <v>24074.784365004274</v>
      </c>
      <c r="D47" s="46">
        <v>53126.496005314177</v>
      </c>
      <c r="E47" s="46">
        <v>6761.2748015503057</v>
      </c>
      <c r="F47" s="46">
        <v>431144.34073047037</v>
      </c>
      <c r="G47" s="46">
        <v>45547.355101436151</v>
      </c>
      <c r="H47" s="46">
        <v>31719.295245763347</v>
      </c>
      <c r="I47" s="46">
        <v>3286.9462213446541</v>
      </c>
      <c r="J47" s="46">
        <v>548.84003770498362</v>
      </c>
      <c r="K47" s="46">
        <v>64.911730690658146</v>
      </c>
      <c r="L47" s="46">
        <v>237250</v>
      </c>
      <c r="M47" s="46">
        <v>23725</v>
      </c>
      <c r="N47" s="46">
        <v>137819.83169036254</v>
      </c>
      <c r="O47" s="46">
        <v>17850.725939930991</v>
      </c>
      <c r="P47" s="46">
        <v>157334.14414209532</v>
      </c>
      <c r="Q47" s="46">
        <v>20019.237297074658</v>
      </c>
      <c r="R47" s="46">
        <v>59640.617430608225</v>
      </c>
      <c r="S47" s="46">
        <v>8708.5118342511287</v>
      </c>
      <c r="T47" s="46">
        <v>13545.372130558993</v>
      </c>
      <c r="U47" s="46">
        <v>2069.902970503329</v>
      </c>
      <c r="V47" s="46">
        <v>96121.28295014154</v>
      </c>
      <c r="W47" s="46">
        <v>9054.4281704219302</v>
      </c>
      <c r="X47" s="46">
        <v>201241.34715849397</v>
      </c>
      <c r="Y47" s="46">
        <v>28434.784683075915</v>
      </c>
      <c r="Z47" s="46">
        <v>0</v>
      </c>
      <c r="AA47" s="46">
        <v>0</v>
      </c>
      <c r="AB47" s="46">
        <v>0</v>
      </c>
      <c r="AC47" s="46">
        <v>0</v>
      </c>
      <c r="AD47" s="46">
        <v>0</v>
      </c>
      <c r="AE47" s="46">
        <v>0</v>
      </c>
      <c r="AF47" s="46">
        <v>0</v>
      </c>
      <c r="AG47" s="46">
        <v>0</v>
      </c>
      <c r="AH47" s="46">
        <v>0</v>
      </c>
      <c r="AI47" s="46">
        <v>0</v>
      </c>
      <c r="AJ47" s="46">
        <v>695.19738109297919</v>
      </c>
      <c r="AK47" s="46">
        <v>97.654816083291024</v>
      </c>
      <c r="AL47" s="46">
        <v>0</v>
      </c>
      <c r="AM47" s="46">
        <v>0</v>
      </c>
      <c r="AN47" s="46">
        <v>487.85781129331872</v>
      </c>
      <c r="AO47" s="46">
        <v>68.932811352911315</v>
      </c>
      <c r="AP47" s="46">
        <v>639152.44900000002</v>
      </c>
      <c r="AQ47" s="46">
        <v>215529.288</v>
      </c>
      <c r="AR47" s="46">
        <v>148529.88800000001</v>
      </c>
      <c r="AS47" s="46">
        <v>45286.28</v>
      </c>
      <c r="AT47" s="46">
        <v>530181.62600000005</v>
      </c>
      <c r="AU47" s="46">
        <v>160422.75599999999</v>
      </c>
      <c r="AV47" s="46">
        <v>109452.91499999999</v>
      </c>
      <c r="AW47" s="46">
        <v>36156.9</v>
      </c>
      <c r="AX47" s="46">
        <v>0</v>
      </c>
      <c r="AY47" s="46">
        <v>0</v>
      </c>
      <c r="AZ47" s="46">
        <v>0</v>
      </c>
      <c r="BA47" s="46">
        <v>0</v>
      </c>
      <c r="BB47" s="46">
        <v>0</v>
      </c>
      <c r="BC47" s="46">
        <v>0</v>
      </c>
      <c r="BD47" s="46">
        <v>0</v>
      </c>
      <c r="BE47" s="46">
        <v>0</v>
      </c>
      <c r="BF47" s="46">
        <v>34164</v>
      </c>
      <c r="BG47" s="46">
        <v>5694</v>
      </c>
      <c r="BH47" s="46">
        <v>0</v>
      </c>
      <c r="BI47" s="46">
        <v>0</v>
      </c>
      <c r="BJ47" s="46">
        <v>8842.4228296914007</v>
      </c>
      <c r="BK47" s="46">
        <v>1457.3545200194667</v>
      </c>
      <c r="BL47" s="46">
        <v>259755.01304501458</v>
      </c>
      <c r="BM47" s="46">
        <v>37926.258366277194</v>
      </c>
      <c r="BN47" s="46">
        <v>9476.6379843727154</v>
      </c>
      <c r="BO47" s="46">
        <v>631.88410406835362</v>
      </c>
      <c r="BP47" s="46">
        <v>227210.01845363731</v>
      </c>
      <c r="BQ47" s="46">
        <v>41730.200672768682</v>
      </c>
      <c r="BR47" s="46">
        <v>121.96445282332968</v>
      </c>
      <c r="BS47" s="46">
        <v>11.488801892151884</v>
      </c>
      <c r="BT47" s="46">
        <v>0</v>
      </c>
      <c r="BU47" s="46">
        <v>0</v>
      </c>
      <c r="BV47" s="46">
        <v>11501.247901239989</v>
      </c>
      <c r="BW47" s="46">
        <v>3044.5325014202499</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3636094.6212201789</v>
      </c>
      <c r="DA47" s="47">
        <f t="shared" si="2"/>
        <v>737655.39370916632</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1520</v>
      </c>
      <c r="I50" s="46">
        <v>1020</v>
      </c>
      <c r="J50" s="46">
        <v>0</v>
      </c>
      <c r="K50" s="46">
        <v>0</v>
      </c>
      <c r="L50" s="46">
        <v>0</v>
      </c>
      <c r="M50" s="46">
        <v>0</v>
      </c>
      <c r="N50" s="46">
        <v>0</v>
      </c>
      <c r="O50" s="46">
        <v>0</v>
      </c>
      <c r="P50" s="46">
        <v>52</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1572</v>
      </c>
      <c r="DA50" s="47">
        <f t="shared" si="2"/>
        <v>1020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449.3</v>
      </c>
      <c r="C52" s="46">
        <v>5</v>
      </c>
      <c r="D52" s="46">
        <v>146</v>
      </c>
      <c r="E52" s="46">
        <v>0</v>
      </c>
      <c r="F52" s="46">
        <v>869.59999999999991</v>
      </c>
      <c r="G52" s="46">
        <v>0</v>
      </c>
      <c r="H52" s="46">
        <v>976.4</v>
      </c>
      <c r="I52" s="46">
        <v>13.5</v>
      </c>
      <c r="J52" s="46">
        <v>788.99999999999989</v>
      </c>
      <c r="K52" s="46">
        <v>0</v>
      </c>
      <c r="L52" s="46">
        <v>663.99999999999989</v>
      </c>
      <c r="M52" s="46">
        <v>0</v>
      </c>
      <c r="N52" s="46">
        <v>1379.1999999999998</v>
      </c>
      <c r="O52" s="46">
        <v>0</v>
      </c>
      <c r="P52" s="46">
        <v>1464.4000000000005</v>
      </c>
      <c r="Q52" s="46">
        <v>4300</v>
      </c>
      <c r="R52" s="46">
        <v>249.19999999999993</v>
      </c>
      <c r="S52" s="46">
        <v>0</v>
      </c>
      <c r="T52" s="46">
        <v>230.49999999999997</v>
      </c>
      <c r="U52" s="46">
        <v>0</v>
      </c>
      <c r="V52" s="46">
        <v>289.39999999999998</v>
      </c>
      <c r="W52" s="46">
        <v>0</v>
      </c>
      <c r="X52" s="46">
        <v>769.40000000000009</v>
      </c>
      <c r="Y52" s="46">
        <v>0</v>
      </c>
      <c r="Z52" s="46">
        <v>656.1</v>
      </c>
      <c r="AA52" s="46">
        <v>0</v>
      </c>
      <c r="AB52" s="46">
        <v>240.10000000000002</v>
      </c>
      <c r="AC52" s="46">
        <v>0</v>
      </c>
      <c r="AD52" s="46">
        <v>31</v>
      </c>
      <c r="AE52" s="46">
        <v>0</v>
      </c>
      <c r="AF52" s="46">
        <v>250.60000000000002</v>
      </c>
      <c r="AG52" s="46">
        <v>0</v>
      </c>
      <c r="AH52" s="46">
        <v>382.59999999999991</v>
      </c>
      <c r="AI52" s="46">
        <v>0</v>
      </c>
      <c r="AJ52" s="46">
        <v>491.69999999999987</v>
      </c>
      <c r="AK52" s="46">
        <v>325</v>
      </c>
      <c r="AL52" s="46">
        <v>343.40000000000003</v>
      </c>
      <c r="AM52" s="46">
        <v>0</v>
      </c>
      <c r="AN52" s="46">
        <v>172.20000000000002</v>
      </c>
      <c r="AO52" s="46">
        <v>0</v>
      </c>
      <c r="AP52" s="46">
        <v>1288</v>
      </c>
      <c r="AQ52" s="46">
        <v>0</v>
      </c>
      <c r="AR52" s="46">
        <v>267.19999999999993</v>
      </c>
      <c r="AS52" s="46">
        <v>0</v>
      </c>
      <c r="AT52" s="46">
        <v>265.79999999999995</v>
      </c>
      <c r="AU52" s="46">
        <v>0</v>
      </c>
      <c r="AV52" s="46">
        <v>142.9</v>
      </c>
      <c r="AW52" s="46">
        <v>0</v>
      </c>
      <c r="AX52" s="46">
        <v>0</v>
      </c>
      <c r="AY52" s="46">
        <v>0</v>
      </c>
      <c r="AZ52" s="46">
        <v>0</v>
      </c>
      <c r="BA52" s="46">
        <v>0</v>
      </c>
      <c r="BB52" s="46">
        <v>0</v>
      </c>
      <c r="BC52" s="46">
        <v>0</v>
      </c>
      <c r="BD52" s="46">
        <v>10</v>
      </c>
      <c r="BE52" s="46">
        <v>0</v>
      </c>
      <c r="BF52" s="46">
        <v>2935.8</v>
      </c>
      <c r="BG52" s="46">
        <v>0</v>
      </c>
      <c r="BH52" s="46">
        <v>48.099999999999994</v>
      </c>
      <c r="BI52" s="46">
        <v>48.099999999999994</v>
      </c>
      <c r="BJ52" s="46">
        <v>681.19999999999993</v>
      </c>
      <c r="BK52" s="46">
        <v>0</v>
      </c>
      <c r="BL52" s="46">
        <v>733.30000000000018</v>
      </c>
      <c r="BM52" s="46">
        <v>0</v>
      </c>
      <c r="BN52" s="46">
        <v>49.800000000000004</v>
      </c>
      <c r="BO52" s="46">
        <v>0</v>
      </c>
      <c r="BP52" s="46">
        <v>213.5</v>
      </c>
      <c r="BQ52" s="46">
        <v>0</v>
      </c>
      <c r="BR52" s="46">
        <v>78.5</v>
      </c>
      <c r="BS52" s="46">
        <v>0</v>
      </c>
      <c r="BT52" s="46">
        <v>0</v>
      </c>
      <c r="BU52" s="46">
        <v>0</v>
      </c>
      <c r="BV52" s="46">
        <v>0</v>
      </c>
      <c r="BW52" s="46">
        <v>0</v>
      </c>
      <c r="BX52" s="46">
        <v>0</v>
      </c>
      <c r="BY52" s="46">
        <v>0</v>
      </c>
      <c r="BZ52" s="46">
        <v>5.5</v>
      </c>
      <c r="CA52" s="46">
        <v>0</v>
      </c>
      <c r="CB52" s="46">
        <v>26.7</v>
      </c>
      <c r="CC52" s="46">
        <v>26.7</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17590.400000000001</v>
      </c>
      <c r="DA52" s="47">
        <f t="shared" si="2"/>
        <v>4718.3</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10283.75876281037</v>
      </c>
      <c r="C55" s="46">
        <v>1882.2508398189609</v>
      </c>
      <c r="D55" s="46">
        <v>6503.7258851410515</v>
      </c>
      <c r="E55" s="46">
        <v>927.36483935727904</v>
      </c>
      <c r="F55" s="46">
        <v>173097.12234342951</v>
      </c>
      <c r="G55" s="46">
        <v>24572.465271787998</v>
      </c>
      <c r="H55" s="46">
        <v>57829.539419420391</v>
      </c>
      <c r="I55" s="46">
        <v>9593.0904421060332</v>
      </c>
      <c r="J55" s="46">
        <v>2002.9210642727203</v>
      </c>
      <c r="K55" s="46">
        <v>393.15944434860796</v>
      </c>
      <c r="L55" s="46">
        <v>62059.093499298207</v>
      </c>
      <c r="M55" s="46">
        <v>10517.015136325264</v>
      </c>
      <c r="N55" s="46">
        <v>14751.006790978847</v>
      </c>
      <c r="O55" s="46">
        <v>3636.7248602246236</v>
      </c>
      <c r="P55" s="46">
        <v>653.65835779929955</v>
      </c>
      <c r="Q55" s="46">
        <v>172.00725690251599</v>
      </c>
      <c r="R55" s="46">
        <v>140728.79938502566</v>
      </c>
      <c r="S55" s="46">
        <v>38824.495129425035</v>
      </c>
      <c r="T55" s="46">
        <v>174.77496197842234</v>
      </c>
      <c r="U55" s="46">
        <v>44.230437489218396</v>
      </c>
      <c r="V55" s="46">
        <v>6410.745605368531</v>
      </c>
      <c r="W55" s="46">
        <v>1351.4855899483398</v>
      </c>
      <c r="X55" s="46">
        <v>12583.797262446409</v>
      </c>
      <c r="Y55" s="46">
        <v>2457.2465271787996</v>
      </c>
      <c r="Z55" s="46">
        <v>9298.0279772520698</v>
      </c>
      <c r="AA55" s="46">
        <v>1926.4812773081792</v>
      </c>
      <c r="AB55" s="46">
        <v>4054.7791178993984</v>
      </c>
      <c r="AC55" s="46">
        <v>1100.8464441761023</v>
      </c>
      <c r="AD55" s="46">
        <v>1747.7496197842236</v>
      </c>
      <c r="AE55" s="46">
        <v>393.15944434860796</v>
      </c>
      <c r="AF55" s="46">
        <v>118.8469741453272</v>
      </c>
      <c r="AG55" s="46">
        <v>49.144930543575995</v>
      </c>
      <c r="AH55" s="46">
        <v>0</v>
      </c>
      <c r="AI55" s="46">
        <v>0</v>
      </c>
      <c r="AJ55" s="46">
        <v>0</v>
      </c>
      <c r="AK55" s="46">
        <v>0</v>
      </c>
      <c r="AL55" s="46">
        <v>0</v>
      </c>
      <c r="AM55" s="46">
        <v>0</v>
      </c>
      <c r="AN55" s="46">
        <v>0</v>
      </c>
      <c r="AO55" s="46">
        <v>0</v>
      </c>
      <c r="AP55" s="46">
        <v>19784.525695957407</v>
      </c>
      <c r="AQ55" s="46">
        <v>7234.133776014387</v>
      </c>
      <c r="AR55" s="46">
        <v>0</v>
      </c>
      <c r="AS55" s="46">
        <v>0</v>
      </c>
      <c r="AT55" s="46">
        <v>18463.226983400535</v>
      </c>
      <c r="AU55" s="46">
        <v>9345.0068327220633</v>
      </c>
      <c r="AV55" s="46">
        <v>0</v>
      </c>
      <c r="AW55" s="46">
        <v>0</v>
      </c>
      <c r="AX55" s="46">
        <v>0</v>
      </c>
      <c r="AY55" s="46">
        <v>0</v>
      </c>
      <c r="AZ55" s="46">
        <v>0</v>
      </c>
      <c r="BA55" s="46">
        <v>0</v>
      </c>
      <c r="BB55" s="46">
        <v>0</v>
      </c>
      <c r="BC55" s="46">
        <v>0</v>
      </c>
      <c r="BD55" s="46">
        <v>0</v>
      </c>
      <c r="BE55" s="46">
        <v>0</v>
      </c>
      <c r="BF55" s="46">
        <v>3845.0491635252915</v>
      </c>
      <c r="BG55" s="46">
        <v>1621.7827079380079</v>
      </c>
      <c r="BH55" s="46">
        <v>0</v>
      </c>
      <c r="BI55" s="46">
        <v>0</v>
      </c>
      <c r="BJ55" s="46">
        <v>0</v>
      </c>
      <c r="BK55" s="46">
        <v>0</v>
      </c>
      <c r="BL55" s="46">
        <v>3998.8511300663031</v>
      </c>
      <c r="BM55" s="46">
        <v>1901.9088120363911</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548390.00000000012</v>
      </c>
      <c r="DA55" s="47">
        <f t="shared" si="2"/>
        <v>117944</v>
      </c>
    </row>
    <row r="56" spans="1:105" ht="15" thickBot="1">
      <c r="A56" s="27" t="s">
        <v>191</v>
      </c>
      <c r="B56" s="48">
        <f>SUM(B57:B85)</f>
        <v>199.77534459409804</v>
      </c>
      <c r="C56" s="48">
        <f>SUM(C57:C85)</f>
        <v>5.5263389649452792</v>
      </c>
      <c r="D56" s="48">
        <f>SUM(D57:D85)</f>
        <v>0</v>
      </c>
      <c r="E56" s="48">
        <f t="shared" ref="E56:BP56" si="11">SUM(E57:E85)</f>
        <v>8.3732408559776955E-2</v>
      </c>
      <c r="F56" s="48">
        <f t="shared" si="11"/>
        <v>230.95415560011335</v>
      </c>
      <c r="G56" s="48">
        <f t="shared" si="11"/>
        <v>3.3492963423910784</v>
      </c>
      <c r="H56" s="48">
        <f t="shared" si="11"/>
        <v>0</v>
      </c>
      <c r="I56" s="48">
        <f t="shared" si="11"/>
        <v>0</v>
      </c>
      <c r="J56" s="48">
        <f t="shared" si="11"/>
        <v>4.6190831120022686</v>
      </c>
      <c r="K56" s="48">
        <f t="shared" si="11"/>
        <v>0.16746481711955391</v>
      </c>
      <c r="L56" s="48">
        <f t="shared" si="11"/>
        <v>450.36060342022108</v>
      </c>
      <c r="M56" s="48">
        <f t="shared" si="11"/>
        <v>9.880424210053679</v>
      </c>
      <c r="N56" s="48">
        <f t="shared" si="11"/>
        <v>7506.0100570036848</v>
      </c>
      <c r="O56" s="48">
        <f t="shared" si="11"/>
        <v>174.16340980433608</v>
      </c>
      <c r="P56" s="48">
        <f t="shared" si="11"/>
        <v>12.702478558006238</v>
      </c>
      <c r="Q56" s="48">
        <f t="shared" si="11"/>
        <v>83.732408559776957</v>
      </c>
      <c r="R56" s="48">
        <f t="shared" si="11"/>
        <v>288.69269450014161</v>
      </c>
      <c r="S56" s="48">
        <f t="shared" si="11"/>
        <v>6.1961982334234946</v>
      </c>
      <c r="T56" s="48">
        <f t="shared" si="11"/>
        <v>66.976705124032904</v>
      </c>
      <c r="U56" s="48">
        <f t="shared" si="11"/>
        <v>0.97129593929341262</v>
      </c>
      <c r="V56" s="48">
        <f t="shared" si="11"/>
        <v>883.39964517043359</v>
      </c>
      <c r="W56" s="48">
        <f t="shared" si="11"/>
        <v>11.722537198368773</v>
      </c>
      <c r="X56" s="48">
        <f t="shared" si="11"/>
        <v>0</v>
      </c>
      <c r="Y56" s="48">
        <f t="shared" si="11"/>
        <v>0</v>
      </c>
      <c r="Z56" s="48">
        <f t="shared" si="11"/>
        <v>7682.1122494446081</v>
      </c>
      <c r="AA56" s="48">
        <f t="shared" si="11"/>
        <v>8.2679026913303701</v>
      </c>
      <c r="AB56" s="48">
        <f t="shared" si="11"/>
        <v>0</v>
      </c>
      <c r="AC56" s="48">
        <f t="shared" si="11"/>
        <v>0</v>
      </c>
      <c r="AD56" s="48">
        <f t="shared" si="11"/>
        <v>0</v>
      </c>
      <c r="AE56" s="48">
        <f t="shared" si="11"/>
        <v>0</v>
      </c>
      <c r="AF56" s="48">
        <f t="shared" si="11"/>
        <v>61.202851234030028</v>
      </c>
      <c r="AG56" s="48">
        <f t="shared" si="11"/>
        <v>1.6746481711955392</v>
      </c>
      <c r="AH56" s="48">
        <f t="shared" si="11"/>
        <v>0</v>
      </c>
      <c r="AI56" s="48">
        <f t="shared" si="11"/>
        <v>1.0047889027173236</v>
      </c>
      <c r="AJ56" s="48">
        <f t="shared" si="11"/>
        <v>0</v>
      </c>
      <c r="AK56" s="48">
        <f t="shared" si="11"/>
        <v>0</v>
      </c>
      <c r="AL56" s="48">
        <f t="shared" si="11"/>
        <v>1.9631103226009643</v>
      </c>
      <c r="AM56" s="48">
        <f t="shared" si="11"/>
        <v>0.69694916536520235</v>
      </c>
      <c r="AN56" s="48">
        <f t="shared" si="11"/>
        <v>0</v>
      </c>
      <c r="AO56" s="48">
        <f t="shared" si="11"/>
        <v>0</v>
      </c>
      <c r="AP56" s="48">
        <f t="shared" si="11"/>
        <v>307.16902694815076</v>
      </c>
      <c r="AQ56" s="48">
        <f t="shared" si="11"/>
        <v>11.052677929890555</v>
      </c>
      <c r="AR56" s="48">
        <f t="shared" si="11"/>
        <v>0</v>
      </c>
      <c r="AS56" s="48">
        <f t="shared" si="11"/>
        <v>0</v>
      </c>
      <c r="AT56" s="48">
        <f t="shared" si="11"/>
        <v>98.155516130048184</v>
      </c>
      <c r="AU56" s="48">
        <f t="shared" si="11"/>
        <v>2.5622117019291739</v>
      </c>
      <c r="AV56" s="48">
        <f t="shared" si="11"/>
        <v>434.19381252821307</v>
      </c>
      <c r="AW56" s="48">
        <f t="shared" si="11"/>
        <v>7.033522319021265</v>
      </c>
      <c r="AX56" s="48">
        <f t="shared" si="11"/>
        <v>0</v>
      </c>
      <c r="AY56" s="48">
        <f t="shared" si="11"/>
        <v>167.46481711955391</v>
      </c>
      <c r="AZ56" s="48">
        <f t="shared" si="11"/>
        <v>34.643123340017006</v>
      </c>
      <c r="BA56" s="48">
        <f t="shared" si="11"/>
        <v>8.3732408559776955E-2</v>
      </c>
      <c r="BB56" s="48">
        <f t="shared" si="11"/>
        <v>0</v>
      </c>
      <c r="BC56" s="48">
        <f t="shared" si="11"/>
        <v>0</v>
      </c>
      <c r="BD56" s="48">
        <f t="shared" si="11"/>
        <v>13.857249336006802</v>
      </c>
      <c r="BE56" s="48">
        <f t="shared" si="11"/>
        <v>0.25119722567933089</v>
      </c>
      <c r="BF56" s="48">
        <f t="shared" si="11"/>
        <v>57.738538900028338</v>
      </c>
      <c r="BG56" s="48">
        <f t="shared" si="11"/>
        <v>1.2559861283966545</v>
      </c>
      <c r="BH56" s="48">
        <f t="shared" si="11"/>
        <v>0</v>
      </c>
      <c r="BI56" s="48">
        <f t="shared" si="11"/>
        <v>0</v>
      </c>
      <c r="BJ56" s="48">
        <f t="shared" si="11"/>
        <v>0</v>
      </c>
      <c r="BK56" s="48">
        <f t="shared" si="11"/>
        <v>0.83732408559776961</v>
      </c>
      <c r="BL56" s="48">
        <f t="shared" si="11"/>
        <v>115.47707780005669</v>
      </c>
      <c r="BM56" s="48">
        <f t="shared" si="11"/>
        <v>3.0143667081519707</v>
      </c>
      <c r="BN56" s="48">
        <f t="shared" si="11"/>
        <v>0</v>
      </c>
      <c r="BO56" s="48">
        <f t="shared" si="11"/>
        <v>2.5119722567933089</v>
      </c>
      <c r="BP56" s="48">
        <f t="shared" si="11"/>
        <v>25.404957116012469</v>
      </c>
      <c r="BQ56" s="48">
        <f t="shared" ref="BQ56:CY56" si="12">SUM(BQ57:BQ85)</f>
        <v>0.5023944513586619</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34.643123340016999</v>
      </c>
      <c r="CC56" s="48">
        <f t="shared" si="12"/>
        <v>0.33492963423910782</v>
      </c>
      <c r="CD56" s="48">
        <f t="shared" si="12"/>
        <v>0</v>
      </c>
      <c r="CE56" s="48">
        <f t="shared" si="12"/>
        <v>0</v>
      </c>
      <c r="CF56" s="48">
        <f t="shared" si="12"/>
        <v>0</v>
      </c>
      <c r="CG56" s="48">
        <f t="shared" si="12"/>
        <v>0</v>
      </c>
      <c r="CH56" s="48">
        <f t="shared" si="12"/>
        <v>2.3095415560011334</v>
      </c>
      <c r="CI56" s="48">
        <f t="shared" si="12"/>
        <v>0.16746481711955391</v>
      </c>
      <c r="CJ56" s="48">
        <f t="shared" si="12"/>
        <v>21500</v>
      </c>
      <c r="CK56" s="48">
        <f t="shared" si="12"/>
        <v>98.3</v>
      </c>
      <c r="CL56" s="48">
        <f t="shared" si="12"/>
        <v>0</v>
      </c>
      <c r="CM56" s="48">
        <f t="shared" si="12"/>
        <v>0.50239445135866179</v>
      </c>
      <c r="CN56" s="48">
        <f t="shared" si="12"/>
        <v>4.6190831120022668</v>
      </c>
      <c r="CO56" s="48">
        <f t="shared" si="12"/>
        <v>7.3684519532603715E-2</v>
      </c>
      <c r="CP56" s="48">
        <f t="shared" si="12"/>
        <v>0</v>
      </c>
      <c r="CQ56" s="48">
        <f t="shared" si="12"/>
        <v>0</v>
      </c>
      <c r="CR56" s="48">
        <f t="shared" si="12"/>
        <v>0</v>
      </c>
      <c r="CS56" s="48">
        <f t="shared" si="12"/>
        <v>0</v>
      </c>
      <c r="CT56" s="48">
        <f t="shared" si="12"/>
        <v>115.4770778000567</v>
      </c>
      <c r="CU56" s="48">
        <f t="shared" si="12"/>
        <v>0.33492963423910782</v>
      </c>
      <c r="CV56" s="48">
        <f t="shared" si="12"/>
        <v>3.4643123340017006</v>
      </c>
      <c r="CW56" s="48">
        <f t="shared" si="12"/>
        <v>0.16746481711955391</v>
      </c>
      <c r="CX56" s="48">
        <f t="shared" si="12"/>
        <v>0</v>
      </c>
      <c r="CY56" s="48">
        <f t="shared" si="12"/>
        <v>0</v>
      </c>
      <c r="CZ56" s="48">
        <f>SUM(CZ57:CZ85)</f>
        <v>40135.921418324593</v>
      </c>
      <c r="DA56" s="48">
        <f>SUM(DA57:DA85)</f>
        <v>603.88846561741741</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2.0716420109999794</v>
      </c>
      <c r="C58" s="49">
        <v>0</v>
      </c>
      <c r="D58" s="49">
        <v>0</v>
      </c>
      <c r="E58" s="49">
        <v>0</v>
      </c>
      <c r="F58" s="49">
        <v>4.5313790022807039</v>
      </c>
      <c r="G58" s="49">
        <v>0</v>
      </c>
      <c r="H58" s="49">
        <v>0</v>
      </c>
      <c r="I58" s="49">
        <v>0</v>
      </c>
      <c r="J58" s="49">
        <v>0.10213561331127181</v>
      </c>
      <c r="K58" s="49">
        <v>2.0441714765767144E-2</v>
      </c>
      <c r="L58" s="49">
        <v>9.5054655946283475</v>
      </c>
      <c r="M58" s="49">
        <v>0.28984295270692018</v>
      </c>
      <c r="N58" s="49">
        <v>14.112280202929872</v>
      </c>
      <c r="O58" s="49">
        <v>0</v>
      </c>
      <c r="P58" s="49">
        <v>0.21815341785803058</v>
      </c>
      <c r="Q58" s="49">
        <v>0</v>
      </c>
      <c r="R58" s="49">
        <v>0.7417938891617748</v>
      </c>
      <c r="S58" s="49">
        <v>0</v>
      </c>
      <c r="T58" s="49">
        <v>1.2019508008141333E-2</v>
      </c>
      <c r="U58" s="49">
        <v>0</v>
      </c>
      <c r="V58" s="49">
        <v>21.247062905340055</v>
      </c>
      <c r="W58" s="49">
        <v>6.4266758561426218E-2</v>
      </c>
      <c r="X58" s="49">
        <v>0</v>
      </c>
      <c r="Y58" s="49">
        <v>0</v>
      </c>
      <c r="Z58" s="49">
        <v>4.7648067862139779E-2</v>
      </c>
      <c r="AA58" s="49">
        <v>9.2275060659935005E-3</v>
      </c>
      <c r="AB58" s="49">
        <v>0</v>
      </c>
      <c r="AC58" s="49">
        <v>0</v>
      </c>
      <c r="AD58" s="49">
        <v>0</v>
      </c>
      <c r="AE58" s="49">
        <v>0</v>
      </c>
      <c r="AF58" s="49">
        <v>8.7946618363727025E-2</v>
      </c>
      <c r="AG58" s="49">
        <v>1.6912532026396376E-2</v>
      </c>
      <c r="AH58" s="49">
        <v>0</v>
      </c>
      <c r="AI58" s="49">
        <v>0</v>
      </c>
      <c r="AJ58" s="49">
        <v>0</v>
      </c>
      <c r="AK58" s="49">
        <v>0</v>
      </c>
      <c r="AL58" s="49">
        <v>6.4049276430700283E-2</v>
      </c>
      <c r="AM58" s="49">
        <v>2.0898276601974301E-2</v>
      </c>
      <c r="AN58" s="49">
        <v>0</v>
      </c>
      <c r="AO58" s="49">
        <v>0</v>
      </c>
      <c r="AP58" s="49">
        <v>4.7291011212810758</v>
      </c>
      <c r="AQ58" s="49">
        <v>7.6639914945536139E-2</v>
      </c>
      <c r="AR58" s="49">
        <v>0</v>
      </c>
      <c r="AS58" s="49">
        <v>0</v>
      </c>
      <c r="AT58" s="49">
        <v>0.19412938771247051</v>
      </c>
      <c r="AU58" s="49">
        <v>0</v>
      </c>
      <c r="AV58" s="49">
        <v>1.1603875475124623</v>
      </c>
      <c r="AW58" s="49">
        <v>5.4083216601470696E-2</v>
      </c>
      <c r="AX58" s="49">
        <v>0</v>
      </c>
      <c r="AY58" s="49">
        <v>20.933102139944239</v>
      </c>
      <c r="AZ58" s="49">
        <v>0</v>
      </c>
      <c r="BA58" s="49">
        <v>0</v>
      </c>
      <c r="BB58" s="49">
        <v>0</v>
      </c>
      <c r="BC58" s="49">
        <v>0</v>
      </c>
      <c r="BD58" s="49">
        <v>0</v>
      </c>
      <c r="BE58" s="49">
        <v>0</v>
      </c>
      <c r="BF58" s="49">
        <v>6.0585318946932389</v>
      </c>
      <c r="BG58" s="49">
        <v>0</v>
      </c>
      <c r="BH58" s="49">
        <v>0</v>
      </c>
      <c r="BI58" s="49">
        <v>0</v>
      </c>
      <c r="BJ58" s="49">
        <v>0</v>
      </c>
      <c r="BK58" s="49">
        <v>0.16066037759776619</v>
      </c>
      <c r="BL58" s="49">
        <v>0.8145425997833623</v>
      </c>
      <c r="BM58" s="49">
        <v>9.5138451841685727E-3</v>
      </c>
      <c r="BN58" s="49">
        <v>0</v>
      </c>
      <c r="BO58" s="49">
        <v>0</v>
      </c>
      <c r="BP58" s="49">
        <v>1.145581620615947</v>
      </c>
      <c r="BQ58" s="49">
        <v>4.6937270131332441E-2</v>
      </c>
      <c r="BR58" s="49">
        <v>0</v>
      </c>
      <c r="BS58" s="49">
        <v>0</v>
      </c>
      <c r="BT58" s="49">
        <v>0</v>
      </c>
      <c r="BU58" s="49">
        <v>0</v>
      </c>
      <c r="BV58" s="49">
        <v>0</v>
      </c>
      <c r="BW58" s="49">
        <v>0</v>
      </c>
      <c r="BX58" s="49">
        <v>0</v>
      </c>
      <c r="BY58" s="49">
        <v>0</v>
      </c>
      <c r="BZ58" s="49">
        <v>0</v>
      </c>
      <c r="CA58" s="49">
        <v>0</v>
      </c>
      <c r="CB58" s="49">
        <v>0.88556041257712181</v>
      </c>
      <c r="CC58" s="49">
        <v>0</v>
      </c>
      <c r="CD58" s="49">
        <v>0</v>
      </c>
      <c r="CE58" s="49">
        <v>0</v>
      </c>
      <c r="CF58" s="49">
        <v>0</v>
      </c>
      <c r="CG58" s="49">
        <v>0</v>
      </c>
      <c r="CH58" s="49">
        <v>7.0520352854996443E-2</v>
      </c>
      <c r="CI58" s="49">
        <v>2.6268990920714344E-2</v>
      </c>
      <c r="CJ58" s="49">
        <v>0</v>
      </c>
      <c r="CK58" s="49">
        <v>0</v>
      </c>
      <c r="CL58" s="49">
        <v>0</v>
      </c>
      <c r="CM58" s="49">
        <v>0</v>
      </c>
      <c r="CN58" s="49">
        <v>8.2631182683403706E-2</v>
      </c>
      <c r="CO58" s="49">
        <v>4.8098689087465712E-3</v>
      </c>
      <c r="CP58" s="49">
        <v>0</v>
      </c>
      <c r="CQ58" s="49">
        <v>0</v>
      </c>
      <c r="CR58" s="49">
        <v>0</v>
      </c>
      <c r="CS58" s="49">
        <v>0</v>
      </c>
      <c r="CT58" s="49">
        <v>1.2062368850980851</v>
      </c>
      <c r="CU58" s="49">
        <v>0</v>
      </c>
      <c r="CV58" s="49">
        <v>3.2226161246527447E-2</v>
      </c>
      <c r="CW58" s="49">
        <v>1.5578122522749201E-3</v>
      </c>
      <c r="CX58" s="49">
        <v>0</v>
      </c>
      <c r="CY58" s="49">
        <v>0</v>
      </c>
      <c r="CZ58" s="47">
        <f t="shared" si="2"/>
        <v>69.121025273233428</v>
      </c>
      <c r="DA58" s="47">
        <f t="shared" si="2"/>
        <v>21.735163177214734</v>
      </c>
    </row>
    <row r="59" spans="1:105" ht="13.5" thickBot="1">
      <c r="A59" s="24" t="s">
        <v>78</v>
      </c>
      <c r="B59" s="49">
        <v>0.27621893479999732</v>
      </c>
      <c r="C59" s="49">
        <v>0</v>
      </c>
      <c r="D59" s="49">
        <v>0</v>
      </c>
      <c r="E59" s="49">
        <v>0</v>
      </c>
      <c r="F59" s="49">
        <v>0.4872450540086779</v>
      </c>
      <c r="G59" s="49">
        <v>0</v>
      </c>
      <c r="H59" s="49">
        <v>0</v>
      </c>
      <c r="I59" s="49">
        <v>0</v>
      </c>
      <c r="J59" s="49">
        <v>0</v>
      </c>
      <c r="K59" s="49">
        <v>0</v>
      </c>
      <c r="L59" s="49">
        <v>0.78341749406277583</v>
      </c>
      <c r="M59" s="49">
        <v>0</v>
      </c>
      <c r="N59" s="49">
        <v>7.220236382894357</v>
      </c>
      <c r="O59" s="49">
        <v>0</v>
      </c>
      <c r="P59" s="49">
        <v>0.10907670892901529</v>
      </c>
      <c r="Q59" s="49">
        <v>0</v>
      </c>
      <c r="R59" s="49">
        <v>3.3717904052807945E-2</v>
      </c>
      <c r="S59" s="49">
        <v>0</v>
      </c>
      <c r="T59" s="49">
        <v>0.23237715482406579</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0.26954861661551693</v>
      </c>
      <c r="BQ59" s="49">
        <v>6.6264381361881087E-3</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6.4452322493054898E-3</v>
      </c>
      <c r="CW59" s="49">
        <v>3.1156245045498406E-4</v>
      </c>
      <c r="CX59" s="49">
        <v>0</v>
      </c>
      <c r="CY59" s="49">
        <v>0</v>
      </c>
      <c r="CZ59" s="47">
        <f t="shared" ref="CZ59:DA98" si="13">B59+D59+F59+H59+J59+L59+N59+P59+R59+T59+V59+X59+Z59+AB59+AD59+AF59+AH59+AJ59+AL59+AN59+AP59+AR59+AT59+AV59+AX59+AZ59+BB59+BD59+BF59+BH59+BJ59+BL59+BN59+BP59+BR59+BT59+BV59+BX59+BZ59+CB59+CD59+CF59+CH59+CJ59+CL59+CN59+CP59+CR59+CT59+CV59+CX59</f>
        <v>9.4182834824365198</v>
      </c>
      <c r="DA59" s="47">
        <f t="shared" si="13"/>
        <v>6.9380005866430923E-3</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1.1912016965534946</v>
      </c>
      <c r="AA60" s="49">
        <v>0.23068765164983751</v>
      </c>
      <c r="AB60" s="49">
        <v>0</v>
      </c>
      <c r="AC60" s="49">
        <v>0</v>
      </c>
      <c r="AD60" s="49">
        <v>0</v>
      </c>
      <c r="AE60" s="49">
        <v>0</v>
      </c>
      <c r="AF60" s="49">
        <v>0.27983014933913142</v>
      </c>
      <c r="AG60" s="49">
        <v>1.5375029114905797E-3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1.4710318458926261</v>
      </c>
      <c r="DA60" s="47">
        <f t="shared" si="13"/>
        <v>0.23222515456132808</v>
      </c>
    </row>
    <row r="61" spans="1:105" ht="13.5" thickBot="1">
      <c r="A61" s="24" t="s">
        <v>80</v>
      </c>
      <c r="B61" s="49">
        <v>14.501494076999856</v>
      </c>
      <c r="C61" s="49">
        <v>0</v>
      </c>
      <c r="D61" s="49">
        <v>0</v>
      </c>
      <c r="E61" s="49">
        <v>0</v>
      </c>
      <c r="F61" s="49">
        <v>0.4872450540086779</v>
      </c>
      <c r="G61" s="49">
        <v>0</v>
      </c>
      <c r="H61" s="49">
        <v>0</v>
      </c>
      <c r="I61" s="49">
        <v>0</v>
      </c>
      <c r="J61" s="49">
        <v>2.8087293660599748E-2</v>
      </c>
      <c r="K61" s="49">
        <v>0</v>
      </c>
      <c r="L61" s="49">
        <v>2.3502524821883282</v>
      </c>
      <c r="M61" s="49">
        <v>0</v>
      </c>
      <c r="N61" s="49">
        <v>22.727334977974266</v>
      </c>
      <c r="O61" s="49">
        <v>0</v>
      </c>
      <c r="P61" s="49">
        <v>0.39664257792369195</v>
      </c>
      <c r="Q61" s="49">
        <v>0</v>
      </c>
      <c r="R61" s="49">
        <v>2.6637144201718281</v>
      </c>
      <c r="S61" s="49">
        <v>0</v>
      </c>
      <c r="T61" s="49">
        <v>0.6210079137539688</v>
      </c>
      <c r="U61" s="49">
        <v>0</v>
      </c>
      <c r="V61" s="49">
        <v>14.480482362238126</v>
      </c>
      <c r="W61" s="49">
        <v>0.39331256239592849</v>
      </c>
      <c r="X61" s="49">
        <v>0</v>
      </c>
      <c r="Y61" s="49">
        <v>0</v>
      </c>
      <c r="Z61" s="49">
        <v>1.5882689287379927E-2</v>
      </c>
      <c r="AA61" s="49">
        <v>1.9223970970819791E-3</v>
      </c>
      <c r="AB61" s="49">
        <v>0</v>
      </c>
      <c r="AC61" s="49">
        <v>0</v>
      </c>
      <c r="AD61" s="49">
        <v>0</v>
      </c>
      <c r="AE61" s="49">
        <v>0</v>
      </c>
      <c r="AF61" s="49">
        <v>1.5990294247950367E-2</v>
      </c>
      <c r="AG61" s="49">
        <v>3.0750058229811594E-3</v>
      </c>
      <c r="AH61" s="49">
        <v>0</v>
      </c>
      <c r="AI61" s="49">
        <v>0</v>
      </c>
      <c r="AJ61" s="49">
        <v>0</v>
      </c>
      <c r="AK61" s="49">
        <v>0</v>
      </c>
      <c r="AL61" s="49">
        <v>4.8036957323025216E-2</v>
      </c>
      <c r="AM61" s="49">
        <v>1.1285069365066123E-2</v>
      </c>
      <c r="AN61" s="49">
        <v>0</v>
      </c>
      <c r="AO61" s="49">
        <v>0</v>
      </c>
      <c r="AP61" s="49">
        <v>3.0600066078877548</v>
      </c>
      <c r="AQ61" s="49">
        <v>4.9590533200052807E-2</v>
      </c>
      <c r="AR61" s="49">
        <v>0</v>
      </c>
      <c r="AS61" s="49">
        <v>0</v>
      </c>
      <c r="AT61" s="49">
        <v>0.27732769673210067</v>
      </c>
      <c r="AU61" s="49">
        <v>2.0141854191385582E-2</v>
      </c>
      <c r="AV61" s="49">
        <v>3.0170076235324017</v>
      </c>
      <c r="AW61" s="49">
        <v>5.4083216601470696E-2</v>
      </c>
      <c r="AX61" s="49">
        <v>0</v>
      </c>
      <c r="AY61" s="49">
        <v>20.933102139944239</v>
      </c>
      <c r="AZ61" s="49">
        <v>0</v>
      </c>
      <c r="BA61" s="49">
        <v>0</v>
      </c>
      <c r="BB61" s="49">
        <v>0</v>
      </c>
      <c r="BC61" s="49">
        <v>0</v>
      </c>
      <c r="BD61" s="49">
        <v>0</v>
      </c>
      <c r="BE61" s="49">
        <v>0</v>
      </c>
      <c r="BF61" s="49">
        <v>1.3138984831864855</v>
      </c>
      <c r="BG61" s="49">
        <v>0</v>
      </c>
      <c r="BH61" s="49">
        <v>0</v>
      </c>
      <c r="BI61" s="49">
        <v>0</v>
      </c>
      <c r="BJ61" s="49">
        <v>0</v>
      </c>
      <c r="BK61" s="49">
        <v>0.27028745878212429</v>
      </c>
      <c r="BL61" s="49">
        <v>0.18797136918077592</v>
      </c>
      <c r="BM61" s="49">
        <v>2.854153555250572E-3</v>
      </c>
      <c r="BN61" s="49">
        <v>0</v>
      </c>
      <c r="BO61" s="49">
        <v>0</v>
      </c>
      <c r="BP61" s="49">
        <v>1.7251111463393085</v>
      </c>
      <c r="BQ61" s="49">
        <v>5.6545605428805205E-2</v>
      </c>
      <c r="BR61" s="49">
        <v>0</v>
      </c>
      <c r="BS61" s="49">
        <v>0</v>
      </c>
      <c r="BT61" s="49">
        <v>0</v>
      </c>
      <c r="BU61" s="49">
        <v>0</v>
      </c>
      <c r="BV61" s="49">
        <v>0</v>
      </c>
      <c r="BW61" s="49">
        <v>0</v>
      </c>
      <c r="BX61" s="49">
        <v>0</v>
      </c>
      <c r="BY61" s="49">
        <v>0</v>
      </c>
      <c r="BZ61" s="49">
        <v>0</v>
      </c>
      <c r="CA61" s="49">
        <v>0</v>
      </c>
      <c r="CB61" s="49">
        <v>0.2479569155215941</v>
      </c>
      <c r="CC61" s="49">
        <v>0</v>
      </c>
      <c r="CD61" s="49">
        <v>0</v>
      </c>
      <c r="CE61" s="49">
        <v>0</v>
      </c>
      <c r="CF61" s="49">
        <v>0</v>
      </c>
      <c r="CG61" s="49">
        <v>0</v>
      </c>
      <c r="CH61" s="49">
        <v>0</v>
      </c>
      <c r="CI61" s="49">
        <v>0</v>
      </c>
      <c r="CJ61" s="49">
        <v>0</v>
      </c>
      <c r="CK61" s="49">
        <v>0</v>
      </c>
      <c r="CL61" s="49">
        <v>0</v>
      </c>
      <c r="CM61" s="49">
        <v>0</v>
      </c>
      <c r="CN61" s="49">
        <v>0.22034982048907656</v>
      </c>
      <c r="CO61" s="49">
        <v>2.4316559483107667E-3</v>
      </c>
      <c r="CP61" s="49">
        <v>0</v>
      </c>
      <c r="CQ61" s="49">
        <v>0</v>
      </c>
      <c r="CR61" s="49">
        <v>0</v>
      </c>
      <c r="CS61" s="49">
        <v>0</v>
      </c>
      <c r="CT61" s="49">
        <v>1.9299790161569361</v>
      </c>
      <c r="CU61" s="49">
        <v>0</v>
      </c>
      <c r="CV61" s="49">
        <v>2.2558312872569215E-2</v>
      </c>
      <c r="CW61" s="49">
        <v>1.0904685765924442E-3</v>
      </c>
      <c r="CX61" s="49">
        <v>0</v>
      </c>
      <c r="CY61" s="49">
        <v>0</v>
      </c>
      <c r="CZ61" s="47">
        <f t="shared" si="13"/>
        <v>70.338338091676718</v>
      </c>
      <c r="DA61" s="47">
        <f t="shared" si="13"/>
        <v>21.799722120909291</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6.4049276430700283E-2</v>
      </c>
      <c r="AM62" s="49">
        <v>1.2538965961184581E-2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1.3138984831864855</v>
      </c>
      <c r="BG62" s="49">
        <v>0</v>
      </c>
      <c r="BH62" s="49">
        <v>0</v>
      </c>
      <c r="BI62" s="49">
        <v>0</v>
      </c>
      <c r="BJ62" s="49">
        <v>0</v>
      </c>
      <c r="BK62" s="49">
        <v>0</v>
      </c>
      <c r="BL62" s="49">
        <v>0</v>
      </c>
      <c r="BM62" s="49">
        <v>0</v>
      </c>
      <c r="BN62" s="49">
        <v>0</v>
      </c>
      <c r="BO62" s="49">
        <v>0</v>
      </c>
      <c r="BP62" s="49">
        <v>3.2345833993862034</v>
      </c>
      <c r="BQ62" s="49">
        <v>0.10602301017900974</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4.6125311590033888</v>
      </c>
      <c r="DA62" s="47">
        <f t="shared" si="13"/>
        <v>0.11856197614019431</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21500</v>
      </c>
      <c r="CK63" s="49">
        <v>98.3</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21500</v>
      </c>
      <c r="DA63" s="47">
        <f t="shared" si="13"/>
        <v>98.3</v>
      </c>
    </row>
    <row r="64" spans="1:105" ht="13.5" thickBot="1">
      <c r="A64" s="24" t="s">
        <v>40</v>
      </c>
      <c r="B64" s="49">
        <v>0</v>
      </c>
      <c r="C64" s="49">
        <v>0</v>
      </c>
      <c r="D64" s="49">
        <v>0</v>
      </c>
      <c r="E64" s="49">
        <v>0</v>
      </c>
      <c r="F64" s="49">
        <v>0</v>
      </c>
      <c r="G64" s="49">
        <v>0</v>
      </c>
      <c r="H64" s="49">
        <v>0</v>
      </c>
      <c r="I64" s="49">
        <v>0</v>
      </c>
      <c r="J64" s="49">
        <v>0</v>
      </c>
      <c r="K64" s="49">
        <v>0</v>
      </c>
      <c r="L64" s="49">
        <v>17.757463198756252</v>
      </c>
      <c r="M64" s="49">
        <v>0.12881909009196452</v>
      </c>
      <c r="N64" s="49">
        <v>820.48140714708563</v>
      </c>
      <c r="O64" s="49">
        <v>18.316843688398389</v>
      </c>
      <c r="P64" s="49">
        <v>0</v>
      </c>
      <c r="Q64" s="49">
        <v>0</v>
      </c>
      <c r="R64" s="49">
        <v>0</v>
      </c>
      <c r="S64" s="49">
        <v>0</v>
      </c>
      <c r="T64" s="49">
        <v>43.911269256409675</v>
      </c>
      <c r="U64" s="49">
        <v>0.86905426147305342</v>
      </c>
      <c r="V64" s="49">
        <v>5.6388171192516072</v>
      </c>
      <c r="W64" s="49">
        <v>0</v>
      </c>
      <c r="X64" s="49">
        <v>0</v>
      </c>
      <c r="Y64" s="49">
        <v>0</v>
      </c>
      <c r="Z64" s="49">
        <v>0</v>
      </c>
      <c r="AA64" s="49">
        <v>0</v>
      </c>
      <c r="AB64" s="49">
        <v>0</v>
      </c>
      <c r="AC64" s="49">
        <v>0</v>
      </c>
      <c r="AD64" s="49">
        <v>0</v>
      </c>
      <c r="AE64" s="49">
        <v>0</v>
      </c>
      <c r="AF64" s="49">
        <v>11.449050681532462</v>
      </c>
      <c r="AG64" s="49">
        <v>0.42404330298910181</v>
      </c>
      <c r="AH64" s="49">
        <v>0</v>
      </c>
      <c r="AI64" s="49">
        <v>0</v>
      </c>
      <c r="AJ64" s="49">
        <v>0</v>
      </c>
      <c r="AK64" s="49">
        <v>0</v>
      </c>
      <c r="AL64" s="49">
        <v>0</v>
      </c>
      <c r="AM64" s="49">
        <v>0</v>
      </c>
      <c r="AN64" s="49">
        <v>0</v>
      </c>
      <c r="AO64" s="49">
        <v>0</v>
      </c>
      <c r="AP64" s="49">
        <v>20.056952402609735</v>
      </c>
      <c r="AQ64" s="49">
        <v>0.19836213280021123</v>
      </c>
      <c r="AR64" s="49">
        <v>0</v>
      </c>
      <c r="AS64" s="49">
        <v>0</v>
      </c>
      <c r="AT64" s="49">
        <v>0</v>
      </c>
      <c r="AU64" s="49">
        <v>0</v>
      </c>
      <c r="AV64" s="49">
        <v>6.7302477755722805</v>
      </c>
      <c r="AW64" s="49">
        <v>8.1124824902206044E-2</v>
      </c>
      <c r="AX64" s="49">
        <v>0</v>
      </c>
      <c r="AY64" s="49">
        <v>0</v>
      </c>
      <c r="AZ64" s="49">
        <v>0</v>
      </c>
      <c r="BA64" s="49">
        <v>0</v>
      </c>
      <c r="BB64" s="49">
        <v>0</v>
      </c>
      <c r="BC64" s="49">
        <v>0</v>
      </c>
      <c r="BD64" s="49">
        <v>0</v>
      </c>
      <c r="BE64" s="49">
        <v>0</v>
      </c>
      <c r="BF64" s="49">
        <v>0</v>
      </c>
      <c r="BG64" s="49">
        <v>0</v>
      </c>
      <c r="BH64" s="49">
        <v>0</v>
      </c>
      <c r="BI64" s="49">
        <v>0</v>
      </c>
      <c r="BJ64" s="49">
        <v>0</v>
      </c>
      <c r="BK64" s="49">
        <v>0</v>
      </c>
      <c r="BL64" s="49">
        <v>3.5087988913744841</v>
      </c>
      <c r="BM64" s="49">
        <v>0</v>
      </c>
      <c r="BN64" s="49">
        <v>0</v>
      </c>
      <c r="BO64" s="49">
        <v>1.2580656270153456</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0.37679583851899634</v>
      </c>
      <c r="CN64" s="49">
        <v>0</v>
      </c>
      <c r="CO64" s="49">
        <v>0</v>
      </c>
      <c r="CP64" s="49">
        <v>0</v>
      </c>
      <c r="CQ64" s="49">
        <v>0</v>
      </c>
      <c r="CR64" s="49">
        <v>0</v>
      </c>
      <c r="CS64" s="49">
        <v>0</v>
      </c>
      <c r="CT64" s="49">
        <v>0</v>
      </c>
      <c r="CU64" s="49">
        <v>0</v>
      </c>
      <c r="CV64" s="49">
        <v>0</v>
      </c>
      <c r="CW64" s="49">
        <v>0</v>
      </c>
      <c r="CX64" s="49">
        <v>0</v>
      </c>
      <c r="CY64" s="49">
        <v>0</v>
      </c>
      <c r="CZ64" s="47">
        <f t="shared" si="13"/>
        <v>929.53400647259195</v>
      </c>
      <c r="DA64" s="47">
        <f t="shared" si="13"/>
        <v>21.65310876618927</v>
      </c>
    </row>
    <row r="65" spans="1:105" ht="13.5" thickBot="1">
      <c r="A65" s="24" t="s">
        <v>41</v>
      </c>
      <c r="B65" s="49">
        <v>64.911449677999357</v>
      </c>
      <c r="C65" s="49">
        <v>1.8421129883150931</v>
      </c>
      <c r="D65" s="49">
        <v>0</v>
      </c>
      <c r="E65" s="49">
        <v>6.8586273223025492E-3</v>
      </c>
      <c r="F65" s="49">
        <v>118.5954461457122</v>
      </c>
      <c r="G65" s="49">
        <v>3.3492963423910784</v>
      </c>
      <c r="H65" s="49">
        <v>0</v>
      </c>
      <c r="I65" s="49">
        <v>0</v>
      </c>
      <c r="J65" s="49">
        <v>0.63579419286266714</v>
      </c>
      <c r="K65" s="49">
        <v>9.7884364936077287E-2</v>
      </c>
      <c r="L65" s="49">
        <v>241.44927167014751</v>
      </c>
      <c r="M65" s="49">
        <v>4.1866204279888475</v>
      </c>
      <c r="N65" s="49">
        <v>6153.6105536031419</v>
      </c>
      <c r="O65" s="49">
        <v>155.84656611593769</v>
      </c>
      <c r="P65" s="49">
        <v>4.6010539039148268</v>
      </c>
      <c r="Q65" s="49">
        <v>77.291454055178733</v>
      </c>
      <c r="R65" s="49">
        <v>156.78825384555694</v>
      </c>
      <c r="S65" s="49">
        <v>4.3492993365720194</v>
      </c>
      <c r="T65" s="49">
        <v>5.7292988172140351</v>
      </c>
      <c r="U65" s="49">
        <v>0.10224167782035923</v>
      </c>
      <c r="V65" s="49">
        <v>400.26579439295602</v>
      </c>
      <c r="W65" s="49">
        <v>6.0825487862990375</v>
      </c>
      <c r="X65" s="49">
        <v>0</v>
      </c>
      <c r="Y65" s="49">
        <v>0</v>
      </c>
      <c r="Z65" s="49">
        <v>1.6962712158921764</v>
      </c>
      <c r="AA65" s="49">
        <v>0.2691355935914771</v>
      </c>
      <c r="AB65" s="49">
        <v>0</v>
      </c>
      <c r="AC65" s="49">
        <v>0</v>
      </c>
      <c r="AD65" s="49">
        <v>0</v>
      </c>
      <c r="AE65" s="49">
        <v>0</v>
      </c>
      <c r="AF65" s="49">
        <v>12.120643039946376</v>
      </c>
      <c r="AG65" s="49">
        <v>0.9323417655278875</v>
      </c>
      <c r="AH65" s="49">
        <v>0</v>
      </c>
      <c r="AI65" s="49">
        <v>0</v>
      </c>
      <c r="AJ65" s="49">
        <v>0</v>
      </c>
      <c r="AK65" s="49">
        <v>0</v>
      </c>
      <c r="AL65" s="49">
        <v>0.28501928011661626</v>
      </c>
      <c r="AM65" s="49">
        <v>4.0918825586665687E-2</v>
      </c>
      <c r="AN65" s="49">
        <v>0</v>
      </c>
      <c r="AO65" s="49">
        <v>0</v>
      </c>
      <c r="AP65" s="49">
        <v>91.800198236632639</v>
      </c>
      <c r="AQ65" s="49">
        <v>2.47952666000264</v>
      </c>
      <c r="AR65" s="49">
        <v>0</v>
      </c>
      <c r="AS65" s="49">
        <v>0</v>
      </c>
      <c r="AT65" s="49">
        <v>15.715236148152373</v>
      </c>
      <c r="AU65" s="49">
        <v>0.79896021625829472</v>
      </c>
      <c r="AV65" s="49">
        <v>169.37016643491904</v>
      </c>
      <c r="AW65" s="49">
        <v>2.2714950972617696</v>
      </c>
      <c r="AX65" s="49">
        <v>0</v>
      </c>
      <c r="AY65" s="49">
        <v>104.6655106997212</v>
      </c>
      <c r="AZ65" s="49">
        <v>0</v>
      </c>
      <c r="BA65" s="49">
        <v>0</v>
      </c>
      <c r="BB65" s="49">
        <v>0</v>
      </c>
      <c r="BC65" s="49">
        <v>0</v>
      </c>
      <c r="BD65" s="49">
        <v>2.6950890118651802</v>
      </c>
      <c r="BE65" s="49">
        <v>0.14818259054269675</v>
      </c>
      <c r="BF65" s="49">
        <v>23.985946754171064</v>
      </c>
      <c r="BG65" s="49">
        <v>1.2559861283966545</v>
      </c>
      <c r="BH65" s="49">
        <v>0</v>
      </c>
      <c r="BI65" s="49">
        <v>0</v>
      </c>
      <c r="BJ65" s="49">
        <v>0</v>
      </c>
      <c r="BK65" s="49">
        <v>0.27595782505028077</v>
      </c>
      <c r="BL65" s="49">
        <v>51.065555294110787</v>
      </c>
      <c r="BM65" s="49">
        <v>0.26638766515672002</v>
      </c>
      <c r="BN65" s="49">
        <v>0</v>
      </c>
      <c r="BO65" s="49">
        <v>9.311187844885864E-2</v>
      </c>
      <c r="BP65" s="49">
        <v>5.1888108698487017</v>
      </c>
      <c r="BQ65" s="49">
        <v>0.10072185967005925</v>
      </c>
      <c r="BR65" s="49">
        <v>0</v>
      </c>
      <c r="BS65" s="49">
        <v>0</v>
      </c>
      <c r="BT65" s="49">
        <v>0</v>
      </c>
      <c r="BU65" s="49">
        <v>0</v>
      </c>
      <c r="BV65" s="49">
        <v>0</v>
      </c>
      <c r="BW65" s="49">
        <v>0</v>
      </c>
      <c r="BX65" s="49">
        <v>0</v>
      </c>
      <c r="BY65" s="49">
        <v>0</v>
      </c>
      <c r="BZ65" s="49">
        <v>0</v>
      </c>
      <c r="CA65" s="49">
        <v>0</v>
      </c>
      <c r="CB65" s="49">
        <v>13.779320019700014</v>
      </c>
      <c r="CC65" s="49">
        <v>0.33492963423910782</v>
      </c>
      <c r="CD65" s="49">
        <v>0</v>
      </c>
      <c r="CE65" s="49">
        <v>0</v>
      </c>
      <c r="CF65" s="49">
        <v>0</v>
      </c>
      <c r="CG65" s="49">
        <v>0</v>
      </c>
      <c r="CH65" s="49">
        <v>3.5260176427498222E-2</v>
      </c>
      <c r="CI65" s="49">
        <v>0</v>
      </c>
      <c r="CJ65" s="49">
        <v>0</v>
      </c>
      <c r="CK65" s="49">
        <v>0</v>
      </c>
      <c r="CL65" s="49">
        <v>0</v>
      </c>
      <c r="CM65" s="49">
        <v>7.535916770379926E-2</v>
      </c>
      <c r="CN65" s="49">
        <v>0.49578709610042226</v>
      </c>
      <c r="CO65" s="49">
        <v>7.7893154827756977E-3</v>
      </c>
      <c r="CP65" s="49">
        <v>0</v>
      </c>
      <c r="CQ65" s="49">
        <v>0</v>
      </c>
      <c r="CR65" s="49">
        <v>0</v>
      </c>
      <c r="CS65" s="49">
        <v>0</v>
      </c>
      <c r="CT65" s="49">
        <v>80.41579233987234</v>
      </c>
      <c r="CU65" s="49">
        <v>0.11164321141303593</v>
      </c>
      <c r="CV65" s="49">
        <v>0.50917334769513378</v>
      </c>
      <c r="CW65" s="49">
        <v>2.4613433585943742E-2</v>
      </c>
      <c r="CX65" s="49">
        <v>0</v>
      </c>
      <c r="CY65" s="49">
        <v>0</v>
      </c>
      <c r="CZ65" s="47">
        <f t="shared" si="13"/>
        <v>7615.7451855149548</v>
      </c>
      <c r="DA65" s="47">
        <f t="shared" si="13"/>
        <v>367.30745429040121</v>
      </c>
    </row>
    <row r="66" spans="1:105" ht="13.5" thickBot="1">
      <c r="A66" s="24" t="s">
        <v>81</v>
      </c>
      <c r="B66" s="49">
        <v>6.214926032999939</v>
      </c>
      <c r="C66" s="49">
        <v>0</v>
      </c>
      <c r="D66" s="49">
        <v>0</v>
      </c>
      <c r="E66" s="49">
        <v>0</v>
      </c>
      <c r="F66" s="49">
        <v>0</v>
      </c>
      <c r="G66" s="49">
        <v>0</v>
      </c>
      <c r="H66" s="49">
        <v>0</v>
      </c>
      <c r="I66" s="49">
        <v>0</v>
      </c>
      <c r="J66" s="49">
        <v>0</v>
      </c>
      <c r="K66" s="49">
        <v>0</v>
      </c>
      <c r="L66" s="49">
        <v>0</v>
      </c>
      <c r="M66" s="49">
        <v>0</v>
      </c>
      <c r="N66" s="49">
        <v>0</v>
      </c>
      <c r="O66" s="49">
        <v>0</v>
      </c>
      <c r="P66" s="49">
        <v>0</v>
      </c>
      <c r="Q66" s="49">
        <v>0</v>
      </c>
      <c r="R66" s="49">
        <v>6.7435808105615882</v>
      </c>
      <c r="S66" s="49">
        <v>0</v>
      </c>
      <c r="T66" s="49">
        <v>2.2155959761673851</v>
      </c>
      <c r="U66" s="49">
        <v>0</v>
      </c>
      <c r="V66" s="49">
        <v>0</v>
      </c>
      <c r="W66" s="49">
        <v>0</v>
      </c>
      <c r="X66" s="49">
        <v>0</v>
      </c>
      <c r="Y66" s="49">
        <v>0</v>
      </c>
      <c r="Z66" s="49">
        <v>0.79413446436899637</v>
      </c>
      <c r="AA66" s="49">
        <v>0.11534382582491876</v>
      </c>
      <c r="AB66" s="49">
        <v>0</v>
      </c>
      <c r="AC66" s="49">
        <v>0</v>
      </c>
      <c r="AD66" s="49">
        <v>0</v>
      </c>
      <c r="AE66" s="49">
        <v>0</v>
      </c>
      <c r="AF66" s="49">
        <v>6.1962390210807667</v>
      </c>
      <c r="AG66" s="49">
        <v>0</v>
      </c>
      <c r="AH66" s="49">
        <v>0</v>
      </c>
      <c r="AI66" s="49">
        <v>0</v>
      </c>
      <c r="AJ66" s="49">
        <v>0</v>
      </c>
      <c r="AK66" s="49">
        <v>0</v>
      </c>
      <c r="AL66" s="49">
        <v>0.30423406304582634</v>
      </c>
      <c r="AM66" s="49">
        <v>0.37721389266563615</v>
      </c>
      <c r="AN66" s="49">
        <v>0</v>
      </c>
      <c r="AO66" s="49">
        <v>0</v>
      </c>
      <c r="AP66" s="49">
        <v>30.878248497776436</v>
      </c>
      <c r="AQ66" s="49">
        <v>3.3360904152762791</v>
      </c>
      <c r="AR66" s="49">
        <v>0</v>
      </c>
      <c r="AS66" s="49">
        <v>0</v>
      </c>
      <c r="AT66" s="49">
        <v>36.977026230946763</v>
      </c>
      <c r="AU66" s="49">
        <v>0.26855805588514109</v>
      </c>
      <c r="AV66" s="49">
        <v>5.5698602280598184</v>
      </c>
      <c r="AW66" s="49">
        <v>0.13520804150367674</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1.2414917126514487E-2</v>
      </c>
      <c r="BP66" s="49">
        <v>0</v>
      </c>
      <c r="BQ66" s="49">
        <v>0</v>
      </c>
      <c r="BR66" s="49">
        <v>0</v>
      </c>
      <c r="BS66" s="49">
        <v>0</v>
      </c>
      <c r="BT66" s="49">
        <v>0</v>
      </c>
      <c r="BU66" s="49">
        <v>0</v>
      </c>
      <c r="BV66" s="49">
        <v>0</v>
      </c>
      <c r="BW66" s="49">
        <v>0</v>
      </c>
      <c r="BX66" s="49">
        <v>0</v>
      </c>
      <c r="BY66" s="49">
        <v>0</v>
      </c>
      <c r="BZ66" s="49">
        <v>0</v>
      </c>
      <c r="CA66" s="49">
        <v>0</v>
      </c>
      <c r="CB66" s="49">
        <v>7.0844833006169745</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102.9783286256245</v>
      </c>
      <c r="DA66" s="47">
        <f t="shared" si="13"/>
        <v>4.2448291482821663</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7.2117048048847998E-2</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7.2117048048847998E-2</v>
      </c>
      <c r="DA67" s="47">
        <f t="shared" si="13"/>
        <v>0</v>
      </c>
    </row>
    <row r="68" spans="1:105" ht="13.5" thickBot="1">
      <c r="A68" s="24" t="s">
        <v>83</v>
      </c>
      <c r="B68" s="49">
        <v>2.7621893479999731</v>
      </c>
      <c r="C68" s="49">
        <v>1.8421129883150931</v>
      </c>
      <c r="D68" s="49">
        <v>0</v>
      </c>
      <c r="E68" s="49">
        <v>0</v>
      </c>
      <c r="F68" s="49">
        <v>9.3063805315657468</v>
      </c>
      <c r="G68" s="49">
        <v>0</v>
      </c>
      <c r="H68" s="49">
        <v>0</v>
      </c>
      <c r="I68" s="49">
        <v>0</v>
      </c>
      <c r="J68" s="49">
        <v>0</v>
      </c>
      <c r="K68" s="49">
        <v>0</v>
      </c>
      <c r="L68" s="49">
        <v>3.0292143103760667</v>
      </c>
      <c r="M68" s="49">
        <v>0</v>
      </c>
      <c r="N68" s="49">
        <v>23.137575681547812</v>
      </c>
      <c r="O68" s="49">
        <v>0</v>
      </c>
      <c r="P68" s="49">
        <v>0.27764980454658439</v>
      </c>
      <c r="Q68" s="49">
        <v>0</v>
      </c>
      <c r="R68" s="49">
        <v>0.16858952026403973</v>
      </c>
      <c r="S68" s="49">
        <v>0</v>
      </c>
      <c r="T68" s="49">
        <v>0</v>
      </c>
      <c r="U68" s="49">
        <v>0</v>
      </c>
      <c r="V68" s="49">
        <v>15.563135249134437</v>
      </c>
      <c r="W68" s="49">
        <v>0.11996461598132892</v>
      </c>
      <c r="X68" s="49">
        <v>0</v>
      </c>
      <c r="Y68" s="49">
        <v>0</v>
      </c>
      <c r="Z68" s="49">
        <v>3.1765378574759855E-2</v>
      </c>
      <c r="AA68" s="49">
        <v>7.6895883883279165E-3</v>
      </c>
      <c r="AB68" s="49">
        <v>0</v>
      </c>
      <c r="AC68" s="49">
        <v>0</v>
      </c>
      <c r="AD68" s="49">
        <v>0</v>
      </c>
      <c r="AE68" s="49">
        <v>0</v>
      </c>
      <c r="AF68" s="49">
        <v>0</v>
      </c>
      <c r="AG68" s="49">
        <v>0</v>
      </c>
      <c r="AH68" s="49">
        <v>0</v>
      </c>
      <c r="AI68" s="49">
        <v>0</v>
      </c>
      <c r="AJ68" s="49">
        <v>0</v>
      </c>
      <c r="AK68" s="49">
        <v>0</v>
      </c>
      <c r="AL68" s="49">
        <v>4.8036957323025216E-2</v>
      </c>
      <c r="AM68" s="49">
        <v>9.4042244708884368E-3</v>
      </c>
      <c r="AN68" s="49">
        <v>0</v>
      </c>
      <c r="AO68" s="49">
        <v>0</v>
      </c>
      <c r="AP68" s="49">
        <v>18.10967547031753</v>
      </c>
      <c r="AQ68" s="49">
        <v>0.19535664593960195</v>
      </c>
      <c r="AR68" s="49">
        <v>0</v>
      </c>
      <c r="AS68" s="49">
        <v>0</v>
      </c>
      <c r="AT68" s="49">
        <v>5.5465539346420139</v>
      </c>
      <c r="AU68" s="49">
        <v>0.11749414944974923</v>
      </c>
      <c r="AV68" s="49">
        <v>9.2831003800996986E-2</v>
      </c>
      <c r="AW68" s="49">
        <v>0</v>
      </c>
      <c r="AX68" s="49">
        <v>0</v>
      </c>
      <c r="AY68" s="49">
        <v>0</v>
      </c>
      <c r="AZ68" s="49">
        <v>0</v>
      </c>
      <c r="BA68" s="49">
        <v>0</v>
      </c>
      <c r="BB68" s="49">
        <v>0</v>
      </c>
      <c r="BC68" s="49">
        <v>0</v>
      </c>
      <c r="BD68" s="49">
        <v>0</v>
      </c>
      <c r="BE68" s="49">
        <v>0</v>
      </c>
      <c r="BF68" s="49">
        <v>2.1898308053108093</v>
      </c>
      <c r="BG68" s="49">
        <v>0</v>
      </c>
      <c r="BH68" s="49">
        <v>0</v>
      </c>
      <c r="BI68" s="49">
        <v>0</v>
      </c>
      <c r="BJ68" s="49">
        <v>0</v>
      </c>
      <c r="BK68" s="49">
        <v>0</v>
      </c>
      <c r="BL68" s="49">
        <v>6.265712306025864E-2</v>
      </c>
      <c r="BM68" s="49">
        <v>0</v>
      </c>
      <c r="BN68" s="49">
        <v>0</v>
      </c>
      <c r="BO68" s="49">
        <v>6.2074585632572427E-2</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2.7543727561134572E-3</v>
      </c>
      <c r="CO68" s="49">
        <v>0</v>
      </c>
      <c r="CP68" s="49">
        <v>0</v>
      </c>
      <c r="CQ68" s="49">
        <v>0</v>
      </c>
      <c r="CR68" s="49">
        <v>0</v>
      </c>
      <c r="CS68" s="49">
        <v>0</v>
      </c>
      <c r="CT68" s="49">
        <v>8.0415792339872352E-2</v>
      </c>
      <c r="CU68" s="49">
        <v>0</v>
      </c>
      <c r="CV68" s="49">
        <v>0</v>
      </c>
      <c r="CW68" s="49">
        <v>0</v>
      </c>
      <c r="CX68" s="49">
        <v>0</v>
      </c>
      <c r="CY68" s="49">
        <v>0</v>
      </c>
      <c r="CZ68" s="47">
        <f t="shared" si="13"/>
        <v>80.409255283560057</v>
      </c>
      <c r="DA68" s="47">
        <f t="shared" si="13"/>
        <v>2.3540967981775625</v>
      </c>
    </row>
    <row r="69" spans="1:105" ht="13.5" thickBot="1">
      <c r="A69" s="24" t="s">
        <v>84</v>
      </c>
      <c r="B69" s="49">
        <v>2.0716420109999794</v>
      </c>
      <c r="C69" s="49">
        <v>0</v>
      </c>
      <c r="D69" s="49">
        <v>0</v>
      </c>
      <c r="E69" s="49">
        <v>0</v>
      </c>
      <c r="F69" s="49">
        <v>0</v>
      </c>
      <c r="G69" s="49">
        <v>0</v>
      </c>
      <c r="H69" s="49">
        <v>0</v>
      </c>
      <c r="I69" s="49">
        <v>0</v>
      </c>
      <c r="J69" s="49">
        <v>0</v>
      </c>
      <c r="K69" s="49">
        <v>0</v>
      </c>
      <c r="L69" s="49">
        <v>52.227832937518393</v>
      </c>
      <c r="M69" s="49">
        <v>2.8984295270692018</v>
      </c>
      <c r="N69" s="49">
        <v>0</v>
      </c>
      <c r="O69" s="49">
        <v>0</v>
      </c>
      <c r="P69" s="49">
        <v>0</v>
      </c>
      <c r="Q69" s="49">
        <v>0</v>
      </c>
      <c r="R69" s="49">
        <v>50.914035119739999</v>
      </c>
      <c r="S69" s="49">
        <v>0.93199271497971847</v>
      </c>
      <c r="T69" s="49">
        <v>0.49279982833379465</v>
      </c>
      <c r="U69" s="49">
        <v>0</v>
      </c>
      <c r="V69" s="49">
        <v>0</v>
      </c>
      <c r="W69" s="49">
        <v>0</v>
      </c>
      <c r="X69" s="49">
        <v>0</v>
      </c>
      <c r="Y69" s="49">
        <v>0</v>
      </c>
      <c r="Z69" s="49">
        <v>0</v>
      </c>
      <c r="AA69" s="49">
        <v>0</v>
      </c>
      <c r="AB69" s="49">
        <v>0</v>
      </c>
      <c r="AC69" s="49">
        <v>0</v>
      </c>
      <c r="AD69" s="49">
        <v>0</v>
      </c>
      <c r="AE69" s="49">
        <v>0</v>
      </c>
      <c r="AF69" s="49">
        <v>1.5430633949272103</v>
      </c>
      <c r="AG69" s="49">
        <v>0</v>
      </c>
      <c r="AH69" s="49">
        <v>0</v>
      </c>
      <c r="AI69" s="49">
        <v>0</v>
      </c>
      <c r="AJ69" s="49">
        <v>0</v>
      </c>
      <c r="AK69" s="49">
        <v>0</v>
      </c>
      <c r="AL69" s="49">
        <v>0</v>
      </c>
      <c r="AM69" s="49">
        <v>0</v>
      </c>
      <c r="AN69" s="49">
        <v>0</v>
      </c>
      <c r="AO69" s="49">
        <v>0</v>
      </c>
      <c r="AP69" s="49">
        <v>42.840092510428569</v>
      </c>
      <c r="AQ69" s="49">
        <v>2.76504791176052</v>
      </c>
      <c r="AR69" s="49">
        <v>0</v>
      </c>
      <c r="AS69" s="49">
        <v>0</v>
      </c>
      <c r="AT69" s="49">
        <v>10.908222738129293</v>
      </c>
      <c r="AU69" s="49">
        <v>7.3853465368413806E-2</v>
      </c>
      <c r="AV69" s="49">
        <v>2.3207750950249246</v>
      </c>
      <c r="AW69" s="49">
        <v>0.21633286640588278</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163.31846363510218</v>
      </c>
      <c r="DA69" s="47">
        <f t="shared" si="13"/>
        <v>6.8856564855837368</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7.0844833006169745</v>
      </c>
      <c r="CC70" s="49">
        <v>0</v>
      </c>
      <c r="CD70" s="49">
        <v>0</v>
      </c>
      <c r="CE70" s="49">
        <v>0</v>
      </c>
      <c r="CF70" s="49">
        <v>0</v>
      </c>
      <c r="CG70" s="49">
        <v>0</v>
      </c>
      <c r="CH70" s="49">
        <v>0</v>
      </c>
      <c r="CI70" s="49">
        <v>0</v>
      </c>
      <c r="CJ70" s="49">
        <v>0</v>
      </c>
      <c r="CK70" s="49">
        <v>0</v>
      </c>
      <c r="CL70" s="49">
        <v>0</v>
      </c>
      <c r="CM70" s="49">
        <v>0</v>
      </c>
      <c r="CN70" s="49">
        <v>0.55087455122269136</v>
      </c>
      <c r="CO70" s="49">
        <v>0</v>
      </c>
      <c r="CP70" s="49">
        <v>0</v>
      </c>
      <c r="CQ70" s="49">
        <v>0</v>
      </c>
      <c r="CR70" s="49">
        <v>0</v>
      </c>
      <c r="CS70" s="49">
        <v>0</v>
      </c>
      <c r="CT70" s="49">
        <v>0</v>
      </c>
      <c r="CU70" s="49">
        <v>0</v>
      </c>
      <c r="CV70" s="49">
        <v>0.74120170867013124</v>
      </c>
      <c r="CW70" s="49">
        <v>3.5829681802323161E-2</v>
      </c>
      <c r="CX70" s="49">
        <v>0</v>
      </c>
      <c r="CY70" s="49">
        <v>0</v>
      </c>
      <c r="CZ70" s="47">
        <f t="shared" si="13"/>
        <v>8.3765595605097971</v>
      </c>
      <c r="DA70" s="47">
        <f t="shared" si="13"/>
        <v>3.5829681802323161E-2</v>
      </c>
    </row>
    <row r="71" spans="1:105" ht="13.5" thickBot="1">
      <c r="A71" s="24" t="s">
        <v>42</v>
      </c>
      <c r="B71" s="49">
        <v>0</v>
      </c>
      <c r="C71" s="49">
        <v>0</v>
      </c>
      <c r="D71" s="49">
        <v>0</v>
      </c>
      <c r="E71" s="49">
        <v>0</v>
      </c>
      <c r="F71" s="49">
        <v>0</v>
      </c>
      <c r="G71" s="49">
        <v>0</v>
      </c>
      <c r="H71" s="49">
        <v>0</v>
      </c>
      <c r="I71" s="49">
        <v>0</v>
      </c>
      <c r="J71" s="49">
        <v>0</v>
      </c>
      <c r="K71" s="49">
        <v>0</v>
      </c>
      <c r="L71" s="49">
        <v>0.67896182818773909</v>
      </c>
      <c r="M71" s="49">
        <v>0</v>
      </c>
      <c r="N71" s="49">
        <v>0.41024070357354281</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1.3909120944944342</v>
      </c>
      <c r="AQ71" s="49">
        <v>3.0054868606092605E-2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0.62074585632572421</v>
      </c>
      <c r="BP71" s="49">
        <v>1.1186267589543955</v>
      </c>
      <c r="BQ71" s="49">
        <v>2.6505752544752435E-2</v>
      </c>
      <c r="BR71" s="49">
        <v>0</v>
      </c>
      <c r="BS71" s="49">
        <v>0</v>
      </c>
      <c r="BT71" s="49">
        <v>0</v>
      </c>
      <c r="BU71" s="49">
        <v>0</v>
      </c>
      <c r="BV71" s="49">
        <v>0</v>
      </c>
      <c r="BW71" s="49">
        <v>0</v>
      </c>
      <c r="BX71" s="49">
        <v>0</v>
      </c>
      <c r="BY71" s="49">
        <v>0</v>
      </c>
      <c r="BZ71" s="49">
        <v>0</v>
      </c>
      <c r="CA71" s="49">
        <v>0</v>
      </c>
      <c r="CB71" s="49">
        <v>0.77929316306786711</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1.6887316391373193</v>
      </c>
      <c r="CU71" s="49">
        <v>0</v>
      </c>
      <c r="CV71" s="49">
        <v>9.6678483739582339E-3</v>
      </c>
      <c r="CW71" s="49">
        <v>4.6734367568247606E-4</v>
      </c>
      <c r="CX71" s="49">
        <v>0</v>
      </c>
      <c r="CY71" s="49">
        <v>0</v>
      </c>
      <c r="CZ71" s="47">
        <f t="shared" si="13"/>
        <v>6.076434035789255</v>
      </c>
      <c r="DA71" s="47">
        <f t="shared" si="13"/>
        <v>0.67777382115225171</v>
      </c>
    </row>
    <row r="72" spans="1:105" ht="13.5" thickBot="1">
      <c r="A72" s="24" t="s">
        <v>43</v>
      </c>
      <c r="B72" s="49">
        <v>66.016325417199354</v>
      </c>
      <c r="C72" s="49">
        <v>0</v>
      </c>
      <c r="D72" s="49">
        <v>0</v>
      </c>
      <c r="E72" s="49">
        <v>3.0006494535073654E-2</v>
      </c>
      <c r="F72" s="49">
        <v>25.385467313852121</v>
      </c>
      <c r="G72" s="49">
        <v>0</v>
      </c>
      <c r="H72" s="49">
        <v>0</v>
      </c>
      <c r="I72" s="49">
        <v>0</v>
      </c>
      <c r="J72" s="49">
        <v>0.66388148652326673</v>
      </c>
      <c r="K72" s="49">
        <v>0</v>
      </c>
      <c r="L72" s="49">
        <v>40.372114860701721</v>
      </c>
      <c r="M72" s="49">
        <v>1.0949622657816984</v>
      </c>
      <c r="N72" s="49">
        <v>268.54356455924119</v>
      </c>
      <c r="O72" s="49">
        <v>0</v>
      </c>
      <c r="P72" s="49">
        <v>2.8359944321543975</v>
      </c>
      <c r="Q72" s="49">
        <v>6.4409545045982277</v>
      </c>
      <c r="R72" s="49">
        <v>19.590102254681415</v>
      </c>
      <c r="S72" s="49">
        <v>4.5046314557353064E-2</v>
      </c>
      <c r="T72" s="49">
        <v>4.9279982833379465</v>
      </c>
      <c r="U72" s="49">
        <v>0</v>
      </c>
      <c r="V72" s="49">
        <v>355.15525743894318</v>
      </c>
      <c r="W72" s="49">
        <v>4.1912209263419724</v>
      </c>
      <c r="X72" s="49">
        <v>0</v>
      </c>
      <c r="Y72" s="49">
        <v>0</v>
      </c>
      <c r="Z72" s="49">
        <v>13.792527377160727</v>
      </c>
      <c r="AA72" s="49">
        <v>1.9608450390236187</v>
      </c>
      <c r="AB72" s="49">
        <v>0</v>
      </c>
      <c r="AC72" s="49">
        <v>0</v>
      </c>
      <c r="AD72" s="49">
        <v>0</v>
      </c>
      <c r="AE72" s="49">
        <v>0</v>
      </c>
      <c r="AF72" s="49">
        <v>13.887570554344892</v>
      </c>
      <c r="AG72" s="49">
        <v>0.18450034937886955</v>
      </c>
      <c r="AH72" s="49">
        <v>0</v>
      </c>
      <c r="AI72" s="49">
        <v>0</v>
      </c>
      <c r="AJ72" s="49">
        <v>0</v>
      </c>
      <c r="AK72" s="49">
        <v>0</v>
      </c>
      <c r="AL72" s="49">
        <v>0.14090840814754063</v>
      </c>
      <c r="AM72" s="49">
        <v>2.2068580091684866E-3</v>
      </c>
      <c r="AN72" s="49">
        <v>0</v>
      </c>
      <c r="AO72" s="49">
        <v>0</v>
      </c>
      <c r="AP72" s="49">
        <v>21.781683399782835</v>
      </c>
      <c r="AQ72" s="49">
        <v>0.46885595025504467</v>
      </c>
      <c r="AR72" s="49">
        <v>0</v>
      </c>
      <c r="AS72" s="49">
        <v>0</v>
      </c>
      <c r="AT72" s="49">
        <v>0.46221282788683449</v>
      </c>
      <c r="AU72" s="49">
        <v>0</v>
      </c>
      <c r="AV72" s="49">
        <v>18.612616262099891</v>
      </c>
      <c r="AW72" s="49">
        <v>0.54083216601470696</v>
      </c>
      <c r="AX72" s="49">
        <v>0</v>
      </c>
      <c r="AY72" s="49">
        <v>0</v>
      </c>
      <c r="AZ72" s="49">
        <v>0</v>
      </c>
      <c r="BA72" s="49">
        <v>0</v>
      </c>
      <c r="BB72" s="49">
        <v>0</v>
      </c>
      <c r="BC72" s="49">
        <v>0</v>
      </c>
      <c r="BD72" s="49">
        <v>2.4704982608764152</v>
      </c>
      <c r="BE72" s="49">
        <v>0.10301463513663413</v>
      </c>
      <c r="BF72" s="49">
        <v>1.7664635162840527</v>
      </c>
      <c r="BG72" s="49">
        <v>0</v>
      </c>
      <c r="BH72" s="49">
        <v>0</v>
      </c>
      <c r="BI72" s="49">
        <v>0</v>
      </c>
      <c r="BJ72" s="49">
        <v>0</v>
      </c>
      <c r="BK72" s="49">
        <v>1.4175915670391134E-2</v>
      </c>
      <c r="BL72" s="49">
        <v>21.898664509560394</v>
      </c>
      <c r="BM72" s="49">
        <v>0.16173536813086573</v>
      </c>
      <c r="BN72" s="49">
        <v>0</v>
      </c>
      <c r="BO72" s="49">
        <v>0</v>
      </c>
      <c r="BP72" s="49">
        <v>0.74125869569267155</v>
      </c>
      <c r="BQ72" s="49">
        <v>3.0371174790862168E-2</v>
      </c>
      <c r="BR72" s="49">
        <v>0</v>
      </c>
      <c r="BS72" s="49">
        <v>0</v>
      </c>
      <c r="BT72" s="49">
        <v>0</v>
      </c>
      <c r="BU72" s="49">
        <v>0</v>
      </c>
      <c r="BV72" s="49">
        <v>0</v>
      </c>
      <c r="BW72" s="49">
        <v>0</v>
      </c>
      <c r="BX72" s="49">
        <v>0</v>
      </c>
      <c r="BY72" s="49">
        <v>0</v>
      </c>
      <c r="BZ72" s="49">
        <v>0</v>
      </c>
      <c r="CA72" s="49">
        <v>0</v>
      </c>
      <c r="CB72" s="49">
        <v>0.21253449901850924</v>
      </c>
      <c r="CC72" s="49">
        <v>0</v>
      </c>
      <c r="CD72" s="49">
        <v>0</v>
      </c>
      <c r="CE72" s="49">
        <v>0</v>
      </c>
      <c r="CF72" s="49">
        <v>0</v>
      </c>
      <c r="CG72" s="49">
        <v>0</v>
      </c>
      <c r="CH72" s="49">
        <v>0.21861309385048897</v>
      </c>
      <c r="CI72" s="49">
        <v>6.5672477301785853E-2</v>
      </c>
      <c r="CJ72" s="49">
        <v>0</v>
      </c>
      <c r="CK72" s="49">
        <v>0</v>
      </c>
      <c r="CL72" s="49">
        <v>0</v>
      </c>
      <c r="CM72" s="49">
        <v>0</v>
      </c>
      <c r="CN72" s="49">
        <v>8.2631182683403706E-2</v>
      </c>
      <c r="CO72" s="49">
        <v>4.8098689087465712E-3</v>
      </c>
      <c r="CP72" s="49">
        <v>0</v>
      </c>
      <c r="CQ72" s="49">
        <v>0</v>
      </c>
      <c r="CR72" s="49">
        <v>0</v>
      </c>
      <c r="CS72" s="49">
        <v>0</v>
      </c>
      <c r="CT72" s="49">
        <v>12.625279397359959</v>
      </c>
      <c r="CU72" s="49">
        <v>0</v>
      </c>
      <c r="CV72" s="49">
        <v>0</v>
      </c>
      <c r="CW72" s="49">
        <v>0</v>
      </c>
      <c r="CX72" s="49">
        <v>0</v>
      </c>
      <c r="CY72" s="49">
        <v>0</v>
      </c>
      <c r="CZ72" s="47">
        <f t="shared" si="13"/>
        <v>892.18416803138302</v>
      </c>
      <c r="DA72" s="47">
        <f t="shared" si="13"/>
        <v>15.339210308435019</v>
      </c>
    </row>
    <row r="73" spans="1:105" ht="13.5" thickBot="1">
      <c r="A73" s="24" t="s">
        <v>44</v>
      </c>
      <c r="B73" s="49">
        <v>0</v>
      </c>
      <c r="C73" s="49">
        <v>0</v>
      </c>
      <c r="D73" s="49">
        <v>0</v>
      </c>
      <c r="E73" s="49">
        <v>0</v>
      </c>
      <c r="F73" s="49">
        <v>5.8469406481041348</v>
      </c>
      <c r="G73" s="49">
        <v>0</v>
      </c>
      <c r="H73" s="49">
        <v>0</v>
      </c>
      <c r="I73" s="49">
        <v>0</v>
      </c>
      <c r="J73" s="49">
        <v>0.10213561331127181</v>
      </c>
      <c r="K73" s="49">
        <v>3.9310989934167583E-4</v>
      </c>
      <c r="L73" s="49">
        <v>0</v>
      </c>
      <c r="M73" s="49">
        <v>0</v>
      </c>
      <c r="N73" s="49">
        <v>9.4355361821914858</v>
      </c>
      <c r="O73" s="49">
        <v>0</v>
      </c>
      <c r="P73" s="49">
        <v>0.14874096672138448</v>
      </c>
      <c r="Q73" s="49">
        <v>0</v>
      </c>
      <c r="R73" s="49">
        <v>0.16858952026403973</v>
      </c>
      <c r="S73" s="49">
        <v>0</v>
      </c>
      <c r="T73" s="49">
        <v>0.16026010677521776</v>
      </c>
      <c r="U73" s="49">
        <v>0</v>
      </c>
      <c r="V73" s="49">
        <v>0.45110536954012853</v>
      </c>
      <c r="W73" s="49">
        <v>0</v>
      </c>
      <c r="X73" s="49">
        <v>0</v>
      </c>
      <c r="Y73" s="49">
        <v>0</v>
      </c>
      <c r="Z73" s="49">
        <v>7.9413446436899643E-4</v>
      </c>
      <c r="AA73" s="49">
        <v>0</v>
      </c>
      <c r="AB73" s="49">
        <v>0</v>
      </c>
      <c r="AC73" s="49">
        <v>0</v>
      </c>
      <c r="AD73" s="49">
        <v>0</v>
      </c>
      <c r="AE73" s="49">
        <v>0</v>
      </c>
      <c r="AF73" s="49">
        <v>0</v>
      </c>
      <c r="AG73" s="49">
        <v>0</v>
      </c>
      <c r="AH73" s="49">
        <v>0</v>
      </c>
      <c r="AI73" s="49">
        <v>0</v>
      </c>
      <c r="AJ73" s="49">
        <v>0</v>
      </c>
      <c r="AK73" s="49">
        <v>0</v>
      </c>
      <c r="AL73" s="49">
        <v>4.8036957323025216E-2</v>
      </c>
      <c r="AM73" s="49">
        <v>1.8808448941776874E-2</v>
      </c>
      <c r="AN73" s="49">
        <v>0</v>
      </c>
      <c r="AO73" s="49">
        <v>0</v>
      </c>
      <c r="AP73" s="49">
        <v>0.38945538645844158</v>
      </c>
      <c r="AQ73" s="49">
        <v>0</v>
      </c>
      <c r="AR73" s="49">
        <v>0</v>
      </c>
      <c r="AS73" s="49">
        <v>0</v>
      </c>
      <c r="AT73" s="49">
        <v>0.12017533525057697</v>
      </c>
      <c r="AU73" s="49">
        <v>6.7139513971285272E-3</v>
      </c>
      <c r="AV73" s="49">
        <v>3.9453176615423713</v>
      </c>
      <c r="AW73" s="49">
        <v>8.1124824902206044E-2</v>
      </c>
      <c r="AX73" s="49">
        <v>0</v>
      </c>
      <c r="AY73" s="49">
        <v>0</v>
      </c>
      <c r="AZ73" s="49">
        <v>0</v>
      </c>
      <c r="BA73" s="49">
        <v>0</v>
      </c>
      <c r="BB73" s="49">
        <v>0</v>
      </c>
      <c r="BC73" s="49">
        <v>0</v>
      </c>
      <c r="BD73" s="49">
        <v>0</v>
      </c>
      <c r="BE73" s="49">
        <v>0</v>
      </c>
      <c r="BF73" s="49">
        <v>5.8395488141621578E-2</v>
      </c>
      <c r="BG73" s="49">
        <v>0</v>
      </c>
      <c r="BH73" s="49">
        <v>0</v>
      </c>
      <c r="BI73" s="49">
        <v>0</v>
      </c>
      <c r="BJ73" s="49">
        <v>0</v>
      </c>
      <c r="BK73" s="49">
        <v>0</v>
      </c>
      <c r="BL73" s="49">
        <v>0</v>
      </c>
      <c r="BM73" s="49">
        <v>0</v>
      </c>
      <c r="BN73" s="49">
        <v>0</v>
      </c>
      <c r="BO73" s="49">
        <v>0</v>
      </c>
      <c r="BP73" s="49">
        <v>0.88951043483120606</v>
      </c>
      <c r="BQ73" s="49">
        <v>1.5461688984438922E-2</v>
      </c>
      <c r="BR73" s="49">
        <v>0</v>
      </c>
      <c r="BS73" s="49">
        <v>0</v>
      </c>
      <c r="BT73" s="49">
        <v>0</v>
      </c>
      <c r="BU73" s="49">
        <v>0</v>
      </c>
      <c r="BV73" s="49">
        <v>0</v>
      </c>
      <c r="BW73" s="49">
        <v>0</v>
      </c>
      <c r="BX73" s="49">
        <v>0</v>
      </c>
      <c r="BY73" s="49">
        <v>0</v>
      </c>
      <c r="BZ73" s="49">
        <v>0</v>
      </c>
      <c r="CA73" s="49">
        <v>0</v>
      </c>
      <c r="CB73" s="49">
        <v>7.0844833006169755E-2</v>
      </c>
      <c r="CC73" s="49">
        <v>0</v>
      </c>
      <c r="CD73" s="49">
        <v>0</v>
      </c>
      <c r="CE73" s="49">
        <v>0</v>
      </c>
      <c r="CF73" s="49">
        <v>0</v>
      </c>
      <c r="CG73" s="49">
        <v>0</v>
      </c>
      <c r="CH73" s="49">
        <v>8.8150441068745547E-2</v>
      </c>
      <c r="CI73" s="49">
        <v>3.2836238650892927E-2</v>
      </c>
      <c r="CJ73" s="49">
        <v>0</v>
      </c>
      <c r="CK73" s="49">
        <v>0</v>
      </c>
      <c r="CL73" s="49">
        <v>0</v>
      </c>
      <c r="CM73" s="49">
        <v>0</v>
      </c>
      <c r="CN73" s="49">
        <v>8.2631182683403706E-2</v>
      </c>
      <c r="CO73" s="49">
        <v>6.6803734843702374E-3</v>
      </c>
      <c r="CP73" s="49">
        <v>0</v>
      </c>
      <c r="CQ73" s="49">
        <v>0</v>
      </c>
      <c r="CR73" s="49">
        <v>0</v>
      </c>
      <c r="CS73" s="49">
        <v>0</v>
      </c>
      <c r="CT73" s="49">
        <v>1.0454053004183403</v>
      </c>
      <c r="CU73" s="49">
        <v>0</v>
      </c>
      <c r="CV73" s="49">
        <v>6.4452322493054898E-3</v>
      </c>
      <c r="CW73" s="49">
        <v>3.1156245045498406E-4</v>
      </c>
      <c r="CX73" s="49">
        <v>0</v>
      </c>
      <c r="CY73" s="49">
        <v>0</v>
      </c>
      <c r="CZ73" s="47">
        <f t="shared" si="13"/>
        <v>23.058470794345233</v>
      </c>
      <c r="DA73" s="47">
        <f t="shared" si="13"/>
        <v>0.16233019871061019</v>
      </c>
    </row>
    <row r="74" spans="1:105" ht="13.5" thickBot="1">
      <c r="A74" s="24" t="s">
        <v>45</v>
      </c>
      <c r="B74" s="49">
        <v>1.3810946739999865</v>
      </c>
      <c r="C74" s="49">
        <v>0</v>
      </c>
      <c r="D74" s="49">
        <v>0</v>
      </c>
      <c r="E74" s="49">
        <v>2.6577180873922378E-2</v>
      </c>
      <c r="F74" s="49">
        <v>3.2158173564572743</v>
      </c>
      <c r="G74" s="49">
        <v>0</v>
      </c>
      <c r="H74" s="49">
        <v>0</v>
      </c>
      <c r="I74" s="49">
        <v>0</v>
      </c>
      <c r="J74" s="49">
        <v>0.15065002963412591</v>
      </c>
      <c r="K74" s="49">
        <v>0</v>
      </c>
      <c r="L74" s="49">
        <v>5.7450616231270226</v>
      </c>
      <c r="M74" s="49">
        <v>5.1527636036785812E-2</v>
      </c>
      <c r="N74" s="49">
        <v>21.168420304394807</v>
      </c>
      <c r="O74" s="49">
        <v>0</v>
      </c>
      <c r="P74" s="49">
        <v>5.9496386688553789E-2</v>
      </c>
      <c r="Q74" s="49">
        <v>0</v>
      </c>
      <c r="R74" s="49">
        <v>0.43833275268650329</v>
      </c>
      <c r="S74" s="49">
        <v>0</v>
      </c>
      <c r="T74" s="49">
        <v>0.46876081231751193</v>
      </c>
      <c r="U74" s="49">
        <v>0</v>
      </c>
      <c r="V74" s="49">
        <v>0</v>
      </c>
      <c r="W74" s="49">
        <v>0</v>
      </c>
      <c r="X74" s="49">
        <v>0</v>
      </c>
      <c r="Y74" s="49">
        <v>0</v>
      </c>
      <c r="Z74" s="49">
        <v>4.7648067862139779E-2</v>
      </c>
      <c r="AA74" s="49">
        <v>1.1534382582491875E-2</v>
      </c>
      <c r="AB74" s="49">
        <v>0</v>
      </c>
      <c r="AC74" s="49">
        <v>0</v>
      </c>
      <c r="AD74" s="49">
        <v>0</v>
      </c>
      <c r="AE74" s="49">
        <v>0</v>
      </c>
      <c r="AF74" s="49">
        <v>7.9951471239751836E-3</v>
      </c>
      <c r="AG74" s="49">
        <v>3.0750058229811594E-3</v>
      </c>
      <c r="AH74" s="49">
        <v>0</v>
      </c>
      <c r="AI74" s="49">
        <v>0</v>
      </c>
      <c r="AJ74" s="49">
        <v>0</v>
      </c>
      <c r="AK74" s="49">
        <v>0</v>
      </c>
      <c r="AL74" s="49">
        <v>1.6012319107675071E-2</v>
      </c>
      <c r="AM74" s="49">
        <v>3.1347414902961452E-3</v>
      </c>
      <c r="AN74" s="49">
        <v>0</v>
      </c>
      <c r="AO74" s="49">
        <v>0</v>
      </c>
      <c r="AP74" s="49">
        <v>5.2854659590788495</v>
      </c>
      <c r="AQ74" s="49">
        <v>8.5656375527363937E-2</v>
      </c>
      <c r="AR74" s="49">
        <v>0</v>
      </c>
      <c r="AS74" s="49">
        <v>0</v>
      </c>
      <c r="AT74" s="49">
        <v>4.6221282788683447E-2</v>
      </c>
      <c r="AU74" s="49">
        <v>2.5177317739231977E-3</v>
      </c>
      <c r="AV74" s="49">
        <v>2.0886975855224317</v>
      </c>
      <c r="AW74" s="49">
        <v>0.13520804150367674</v>
      </c>
      <c r="AX74" s="49">
        <v>0</v>
      </c>
      <c r="AY74" s="49">
        <v>0</v>
      </c>
      <c r="AZ74" s="49">
        <v>0</v>
      </c>
      <c r="BA74" s="49">
        <v>0</v>
      </c>
      <c r="BB74" s="49">
        <v>0</v>
      </c>
      <c r="BC74" s="49">
        <v>0</v>
      </c>
      <c r="BD74" s="49">
        <v>0.62885410276854203</v>
      </c>
      <c r="BE74" s="49">
        <v>0</v>
      </c>
      <c r="BF74" s="49">
        <v>8.759323221243237E-2</v>
      </c>
      <c r="BG74" s="49">
        <v>0</v>
      </c>
      <c r="BH74" s="49">
        <v>0</v>
      </c>
      <c r="BI74" s="49">
        <v>0</v>
      </c>
      <c r="BJ74" s="49">
        <v>0</v>
      </c>
      <c r="BK74" s="49">
        <v>2.6461709251396785E-2</v>
      </c>
      <c r="BL74" s="49">
        <v>0.28195705377116381</v>
      </c>
      <c r="BM74" s="49">
        <v>5.1374763994510289E-3</v>
      </c>
      <c r="BN74" s="49">
        <v>0</v>
      </c>
      <c r="BO74" s="49">
        <v>3.1037292816286213E-2</v>
      </c>
      <c r="BP74" s="49">
        <v>0.67387154153879236</v>
      </c>
      <c r="BQ74" s="49">
        <v>1.6566095340470273E-2</v>
      </c>
      <c r="BR74" s="49">
        <v>0</v>
      </c>
      <c r="BS74" s="49">
        <v>0</v>
      </c>
      <c r="BT74" s="49">
        <v>0</v>
      </c>
      <c r="BU74" s="49">
        <v>0</v>
      </c>
      <c r="BV74" s="49">
        <v>0</v>
      </c>
      <c r="BW74" s="49">
        <v>0</v>
      </c>
      <c r="BX74" s="49">
        <v>0</v>
      </c>
      <c r="BY74" s="49">
        <v>0</v>
      </c>
      <c r="BZ74" s="49">
        <v>0</v>
      </c>
      <c r="CA74" s="49">
        <v>0</v>
      </c>
      <c r="CB74" s="49">
        <v>0.10626724950925462</v>
      </c>
      <c r="CC74" s="49">
        <v>0</v>
      </c>
      <c r="CD74" s="49">
        <v>0</v>
      </c>
      <c r="CE74" s="49">
        <v>0</v>
      </c>
      <c r="CF74" s="49">
        <v>0</v>
      </c>
      <c r="CG74" s="49">
        <v>0</v>
      </c>
      <c r="CH74" s="49">
        <v>3.5260176427498222E-2</v>
      </c>
      <c r="CI74" s="49">
        <v>0</v>
      </c>
      <c r="CJ74" s="49">
        <v>0</v>
      </c>
      <c r="CK74" s="49">
        <v>0</v>
      </c>
      <c r="CL74" s="49">
        <v>0</v>
      </c>
      <c r="CM74" s="49">
        <v>0</v>
      </c>
      <c r="CN74" s="49">
        <v>6.8859318902836419E-2</v>
      </c>
      <c r="CO74" s="49">
        <v>9.3525228781183342E-4</v>
      </c>
      <c r="CP74" s="49">
        <v>0</v>
      </c>
      <c r="CQ74" s="49">
        <v>0</v>
      </c>
      <c r="CR74" s="49">
        <v>0</v>
      </c>
      <c r="CS74" s="49">
        <v>0</v>
      </c>
      <c r="CT74" s="49">
        <v>2.4928895625360425</v>
      </c>
      <c r="CU74" s="49">
        <v>0</v>
      </c>
      <c r="CV74" s="49">
        <v>9.6678483739582339E-3</v>
      </c>
      <c r="CW74" s="49">
        <v>4.6734367568247606E-4</v>
      </c>
      <c r="CX74" s="49">
        <v>0</v>
      </c>
      <c r="CY74" s="49">
        <v>0</v>
      </c>
      <c r="CZ74" s="47">
        <f t="shared" si="13"/>
        <v>44.504894386830074</v>
      </c>
      <c r="DA74" s="47">
        <f t="shared" si="13"/>
        <v>0.3998362653825398</v>
      </c>
    </row>
    <row r="75" spans="1:105" ht="13.5" thickBot="1">
      <c r="A75" s="24" t="s">
        <v>46</v>
      </c>
      <c r="B75" s="49">
        <v>0</v>
      </c>
      <c r="C75" s="49">
        <v>0</v>
      </c>
      <c r="D75" s="49">
        <v>0</v>
      </c>
      <c r="E75" s="49">
        <v>0</v>
      </c>
      <c r="F75" s="49">
        <v>0</v>
      </c>
      <c r="G75" s="49">
        <v>0</v>
      </c>
      <c r="H75" s="49">
        <v>0</v>
      </c>
      <c r="I75" s="49">
        <v>0</v>
      </c>
      <c r="J75" s="49">
        <v>7.6601709983453847E-3</v>
      </c>
      <c r="K75" s="49">
        <v>0</v>
      </c>
      <c r="L75" s="49">
        <v>0</v>
      </c>
      <c r="M75" s="49">
        <v>0</v>
      </c>
      <c r="N75" s="49">
        <v>2.0512035178677137</v>
      </c>
      <c r="O75" s="49">
        <v>0</v>
      </c>
      <c r="P75" s="49">
        <v>1.98321288961846E-2</v>
      </c>
      <c r="Q75" s="49">
        <v>0</v>
      </c>
      <c r="R75" s="49">
        <v>2.5288428039605959</v>
      </c>
      <c r="S75" s="49">
        <v>0</v>
      </c>
      <c r="T75" s="49">
        <v>4.0065026693804438E-3</v>
      </c>
      <c r="U75" s="49">
        <v>0</v>
      </c>
      <c r="V75" s="49">
        <v>0</v>
      </c>
      <c r="W75" s="49">
        <v>0</v>
      </c>
      <c r="X75" s="49">
        <v>0</v>
      </c>
      <c r="Y75" s="49">
        <v>0</v>
      </c>
      <c r="Z75" s="49">
        <v>7.9413446436899643E-4</v>
      </c>
      <c r="AA75" s="49">
        <v>0</v>
      </c>
      <c r="AB75" s="49">
        <v>0</v>
      </c>
      <c r="AC75" s="49">
        <v>0</v>
      </c>
      <c r="AD75" s="49">
        <v>0</v>
      </c>
      <c r="AE75" s="49">
        <v>0</v>
      </c>
      <c r="AF75" s="49">
        <v>0</v>
      </c>
      <c r="AG75" s="49">
        <v>0</v>
      </c>
      <c r="AH75" s="49">
        <v>0</v>
      </c>
      <c r="AI75" s="49">
        <v>0</v>
      </c>
      <c r="AJ75" s="49">
        <v>0</v>
      </c>
      <c r="AK75" s="49">
        <v>0</v>
      </c>
      <c r="AL75" s="49">
        <v>9.6073914646050435E-3</v>
      </c>
      <c r="AM75" s="49">
        <v>1.880844894177687E-3</v>
      </c>
      <c r="AN75" s="49">
        <v>0</v>
      </c>
      <c r="AO75" s="49">
        <v>0</v>
      </c>
      <c r="AP75" s="49">
        <v>0.16690945133933208</v>
      </c>
      <c r="AQ75" s="49">
        <v>0</v>
      </c>
      <c r="AR75" s="49">
        <v>0</v>
      </c>
      <c r="AS75" s="49">
        <v>0</v>
      </c>
      <c r="AT75" s="49">
        <v>0.36977026230946758</v>
      </c>
      <c r="AU75" s="49">
        <v>1.6784878492821318E-2</v>
      </c>
      <c r="AV75" s="49">
        <v>0</v>
      </c>
      <c r="AW75" s="49">
        <v>0</v>
      </c>
      <c r="AX75" s="49">
        <v>0</v>
      </c>
      <c r="AY75" s="49">
        <v>0</v>
      </c>
      <c r="AZ75" s="49">
        <v>0</v>
      </c>
      <c r="BA75" s="49">
        <v>0</v>
      </c>
      <c r="BB75" s="49">
        <v>0</v>
      </c>
      <c r="BC75" s="49">
        <v>0</v>
      </c>
      <c r="BD75" s="49">
        <v>0</v>
      </c>
      <c r="BE75" s="49">
        <v>0</v>
      </c>
      <c r="BF75" s="49">
        <v>2.7737856867270252</v>
      </c>
      <c r="BG75" s="49">
        <v>0</v>
      </c>
      <c r="BH75" s="49">
        <v>0</v>
      </c>
      <c r="BI75" s="49">
        <v>0</v>
      </c>
      <c r="BJ75" s="49">
        <v>0</v>
      </c>
      <c r="BK75" s="49">
        <v>0</v>
      </c>
      <c r="BL75" s="49">
        <v>0</v>
      </c>
      <c r="BM75" s="49">
        <v>0</v>
      </c>
      <c r="BN75" s="49">
        <v>0</v>
      </c>
      <c r="BO75" s="49">
        <v>0</v>
      </c>
      <c r="BP75" s="49">
        <v>6.7387154153879233E-2</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1.9393097035124023E-2</v>
      </c>
      <c r="CI75" s="49">
        <v>0</v>
      </c>
      <c r="CJ75" s="49">
        <v>0</v>
      </c>
      <c r="CK75" s="49">
        <v>0</v>
      </c>
      <c r="CL75" s="49">
        <v>0</v>
      </c>
      <c r="CM75" s="49">
        <v>0</v>
      </c>
      <c r="CN75" s="49">
        <v>1.3771863780567285E-2</v>
      </c>
      <c r="CO75" s="49">
        <v>1.3360746968740476E-3</v>
      </c>
      <c r="CP75" s="49">
        <v>0</v>
      </c>
      <c r="CQ75" s="49">
        <v>0</v>
      </c>
      <c r="CR75" s="49">
        <v>0</v>
      </c>
      <c r="CS75" s="49">
        <v>0</v>
      </c>
      <c r="CT75" s="49">
        <v>8.0415792339872352E-2</v>
      </c>
      <c r="CU75" s="49">
        <v>0</v>
      </c>
      <c r="CV75" s="49">
        <v>0.16113080623263723</v>
      </c>
      <c r="CW75" s="49">
        <v>7.7890612613746007E-3</v>
      </c>
      <c r="CX75" s="49">
        <v>0</v>
      </c>
      <c r="CY75" s="49">
        <v>0</v>
      </c>
      <c r="CZ75" s="47">
        <f t="shared" si="13"/>
        <v>8.274510764239098</v>
      </c>
      <c r="DA75" s="47">
        <f t="shared" si="13"/>
        <v>2.7790859345247651E-2</v>
      </c>
    </row>
    <row r="76" spans="1:105" ht="13.5" thickBot="1">
      <c r="A76" s="24" t="s">
        <v>47</v>
      </c>
      <c r="B76" s="49">
        <v>11.048757391999892</v>
      </c>
      <c r="C76" s="49">
        <v>1.8421129883150931</v>
      </c>
      <c r="D76" s="49">
        <v>0</v>
      </c>
      <c r="E76" s="49">
        <v>9.1448364297367322E-3</v>
      </c>
      <c r="F76" s="49">
        <v>4.0928584536728945</v>
      </c>
      <c r="G76" s="49">
        <v>0</v>
      </c>
      <c r="H76" s="49">
        <v>0</v>
      </c>
      <c r="I76" s="49">
        <v>0</v>
      </c>
      <c r="J76" s="49">
        <v>8.9368661647362832E-2</v>
      </c>
      <c r="K76" s="49">
        <v>0</v>
      </c>
      <c r="L76" s="49">
        <v>3.0292143103760671</v>
      </c>
      <c r="M76" s="49">
        <v>0</v>
      </c>
      <c r="N76" s="49">
        <v>20.42998703796243</v>
      </c>
      <c r="O76" s="49">
        <v>0</v>
      </c>
      <c r="P76" s="49">
        <v>0.37681044902750732</v>
      </c>
      <c r="Q76" s="49">
        <v>0</v>
      </c>
      <c r="R76" s="49">
        <v>0.40461484863369535</v>
      </c>
      <c r="S76" s="49">
        <v>0</v>
      </c>
      <c r="T76" s="49">
        <v>0.52084534701945762</v>
      </c>
      <c r="U76" s="49">
        <v>0</v>
      </c>
      <c r="V76" s="49">
        <v>5.6839276562056193</v>
      </c>
      <c r="W76" s="49">
        <v>2.2902335778253711E-2</v>
      </c>
      <c r="X76" s="49">
        <v>0</v>
      </c>
      <c r="Y76" s="49">
        <v>0</v>
      </c>
      <c r="Z76" s="49">
        <v>4.4471530004663799E-2</v>
      </c>
      <c r="AA76" s="49">
        <v>7.6895883883279165E-3</v>
      </c>
      <c r="AB76" s="49">
        <v>0</v>
      </c>
      <c r="AC76" s="49">
        <v>0</v>
      </c>
      <c r="AD76" s="49">
        <v>0</v>
      </c>
      <c r="AE76" s="49">
        <v>0</v>
      </c>
      <c r="AF76" s="49">
        <v>9.594176548770221E-2</v>
      </c>
      <c r="AG76" s="49">
        <v>1.2300023291924637E-3</v>
      </c>
      <c r="AH76" s="49">
        <v>0</v>
      </c>
      <c r="AI76" s="49">
        <v>0</v>
      </c>
      <c r="AJ76" s="49">
        <v>0</v>
      </c>
      <c r="AK76" s="49">
        <v>0</v>
      </c>
      <c r="AL76" s="49">
        <v>8.0061595538375357E-2</v>
      </c>
      <c r="AM76" s="49">
        <v>3.1347414902961453E-2</v>
      </c>
      <c r="AN76" s="49">
        <v>0</v>
      </c>
      <c r="AO76" s="49">
        <v>0</v>
      </c>
      <c r="AP76" s="49">
        <v>12.657300059899349</v>
      </c>
      <c r="AQ76" s="49">
        <v>0.27349930431544273</v>
      </c>
      <c r="AR76" s="49">
        <v>0</v>
      </c>
      <c r="AS76" s="49">
        <v>0</v>
      </c>
      <c r="AT76" s="49">
        <v>8.3198309019630212</v>
      </c>
      <c r="AU76" s="49">
        <v>0.78385382561475558</v>
      </c>
      <c r="AV76" s="49">
        <v>5.5698602280598184</v>
      </c>
      <c r="AW76" s="49">
        <v>0.18929125810514746</v>
      </c>
      <c r="AX76" s="49">
        <v>0</v>
      </c>
      <c r="AY76" s="49">
        <v>20.933102139944239</v>
      </c>
      <c r="AZ76" s="49">
        <v>0</v>
      </c>
      <c r="BA76" s="49">
        <v>0</v>
      </c>
      <c r="BB76" s="49">
        <v>0</v>
      </c>
      <c r="BC76" s="49">
        <v>0</v>
      </c>
      <c r="BD76" s="49">
        <v>0</v>
      </c>
      <c r="BE76" s="49">
        <v>0</v>
      </c>
      <c r="BF76" s="49">
        <v>2.4088138858418899</v>
      </c>
      <c r="BG76" s="49">
        <v>0</v>
      </c>
      <c r="BH76" s="49">
        <v>0</v>
      </c>
      <c r="BI76" s="49">
        <v>0</v>
      </c>
      <c r="BJ76" s="49">
        <v>0</v>
      </c>
      <c r="BK76" s="49">
        <v>0</v>
      </c>
      <c r="BL76" s="49">
        <v>0.31328561530129317</v>
      </c>
      <c r="BM76" s="49">
        <v>2.4735997478838292</v>
      </c>
      <c r="BN76" s="49">
        <v>0</v>
      </c>
      <c r="BO76" s="49">
        <v>0.12414917126514485</v>
      </c>
      <c r="BP76" s="49">
        <v>1.226446205600602</v>
      </c>
      <c r="BQ76" s="49">
        <v>2.9818971612846495E-2</v>
      </c>
      <c r="BR76" s="49">
        <v>0</v>
      </c>
      <c r="BS76" s="49">
        <v>0</v>
      </c>
      <c r="BT76" s="49">
        <v>0</v>
      </c>
      <c r="BU76" s="49">
        <v>0</v>
      </c>
      <c r="BV76" s="49">
        <v>0</v>
      </c>
      <c r="BW76" s="49">
        <v>0</v>
      </c>
      <c r="BX76" s="49">
        <v>0</v>
      </c>
      <c r="BY76" s="49">
        <v>0</v>
      </c>
      <c r="BZ76" s="49">
        <v>0</v>
      </c>
      <c r="CA76" s="49">
        <v>0</v>
      </c>
      <c r="CB76" s="49">
        <v>1.7356984086511589</v>
      </c>
      <c r="CC76" s="49">
        <v>0</v>
      </c>
      <c r="CD76" s="49">
        <v>0</v>
      </c>
      <c r="CE76" s="49">
        <v>0</v>
      </c>
      <c r="CF76" s="49">
        <v>0</v>
      </c>
      <c r="CG76" s="49">
        <v>0</v>
      </c>
      <c r="CH76" s="49">
        <v>0.13046265278174343</v>
      </c>
      <c r="CI76" s="49">
        <v>0</v>
      </c>
      <c r="CJ76" s="49">
        <v>0</v>
      </c>
      <c r="CK76" s="49">
        <v>0</v>
      </c>
      <c r="CL76" s="49">
        <v>0</v>
      </c>
      <c r="CM76" s="49">
        <v>2.511972256793309E-2</v>
      </c>
      <c r="CN76" s="49">
        <v>0.68859318902836431</v>
      </c>
      <c r="CO76" s="49">
        <v>3.6875661633723716E-2</v>
      </c>
      <c r="CP76" s="49">
        <v>0</v>
      </c>
      <c r="CQ76" s="49">
        <v>0</v>
      </c>
      <c r="CR76" s="49">
        <v>0</v>
      </c>
      <c r="CS76" s="49">
        <v>0</v>
      </c>
      <c r="CT76" s="49">
        <v>0.96498950807846806</v>
      </c>
      <c r="CU76" s="49">
        <v>5.5821605706517965E-2</v>
      </c>
      <c r="CV76" s="49">
        <v>4.5116625745138431E-2</v>
      </c>
      <c r="CW76" s="49">
        <v>2.1809371531848884E-3</v>
      </c>
      <c r="CX76" s="49">
        <v>0</v>
      </c>
      <c r="CY76" s="49">
        <v>0</v>
      </c>
      <c r="CZ76" s="47">
        <f t="shared" si="13"/>
        <v>79.95725632852654</v>
      </c>
      <c r="DA76" s="47">
        <f t="shared" si="13"/>
        <v>26.841739511946329</v>
      </c>
    </row>
    <row r="77" spans="1:105" ht="13.5" thickBot="1">
      <c r="A77" s="24" t="s">
        <v>48</v>
      </c>
      <c r="B77" s="49">
        <v>0</v>
      </c>
      <c r="C77" s="49">
        <v>0</v>
      </c>
      <c r="D77" s="49">
        <v>0</v>
      </c>
      <c r="E77" s="49">
        <v>0</v>
      </c>
      <c r="F77" s="49">
        <v>0</v>
      </c>
      <c r="G77" s="49">
        <v>0</v>
      </c>
      <c r="H77" s="49">
        <v>0</v>
      </c>
      <c r="I77" s="49">
        <v>0</v>
      </c>
      <c r="J77" s="49">
        <v>2.5533903327817952E-3</v>
      </c>
      <c r="K77" s="49">
        <v>0</v>
      </c>
      <c r="L77" s="49">
        <v>0</v>
      </c>
      <c r="M77" s="49">
        <v>0</v>
      </c>
      <c r="N77" s="49">
        <v>0.98457768857650274</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9.6073914646050435E-3</v>
      </c>
      <c r="AM77" s="49">
        <v>2.0062345537895333E-3</v>
      </c>
      <c r="AN77" s="49">
        <v>0</v>
      </c>
      <c r="AO77" s="49">
        <v>0</v>
      </c>
      <c r="AP77" s="49">
        <v>8.3454725669666038E-2</v>
      </c>
      <c r="AQ77" s="49">
        <v>0</v>
      </c>
      <c r="AR77" s="49">
        <v>0</v>
      </c>
      <c r="AS77" s="49">
        <v>0</v>
      </c>
      <c r="AT77" s="49">
        <v>0</v>
      </c>
      <c r="AU77" s="49">
        <v>0</v>
      </c>
      <c r="AV77" s="49">
        <v>0.23207750950249242</v>
      </c>
      <c r="AW77" s="49">
        <v>2.7041608300735352E-3</v>
      </c>
      <c r="AX77" s="49">
        <v>0</v>
      </c>
      <c r="AY77" s="49">
        <v>0</v>
      </c>
      <c r="AZ77" s="49">
        <v>0</v>
      </c>
      <c r="BA77" s="49">
        <v>0</v>
      </c>
      <c r="BB77" s="49">
        <v>0</v>
      </c>
      <c r="BC77" s="49">
        <v>0</v>
      </c>
      <c r="BD77" s="49">
        <v>0</v>
      </c>
      <c r="BE77" s="49">
        <v>0</v>
      </c>
      <c r="BF77" s="49">
        <v>0</v>
      </c>
      <c r="BG77" s="49">
        <v>0</v>
      </c>
      <c r="BH77" s="49">
        <v>0</v>
      </c>
      <c r="BI77" s="49">
        <v>0</v>
      </c>
      <c r="BJ77" s="49">
        <v>0</v>
      </c>
      <c r="BK77" s="49">
        <v>0</v>
      </c>
      <c r="BL77" s="49">
        <v>9.3985684590387961E-2</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4.4228685786929791</v>
      </c>
      <c r="CU77" s="49">
        <v>5.5821605706517965E-2</v>
      </c>
      <c r="CV77" s="49">
        <v>0.10312371598888784</v>
      </c>
      <c r="CW77" s="49">
        <v>4.984999207279745E-3</v>
      </c>
      <c r="CX77" s="49">
        <v>0</v>
      </c>
      <c r="CY77" s="49">
        <v>0</v>
      </c>
      <c r="CZ77" s="47">
        <f t="shared" si="13"/>
        <v>5.9322486848183029</v>
      </c>
      <c r="DA77" s="47">
        <f t="shared" si="13"/>
        <v>6.5517000297660777E-2</v>
      </c>
    </row>
    <row r="78" spans="1:105" ht="13.5" thickBot="1">
      <c r="A78" s="24" t="s">
        <v>49</v>
      </c>
      <c r="B78" s="49">
        <v>0</v>
      </c>
      <c r="C78" s="49">
        <v>0</v>
      </c>
      <c r="D78" s="49">
        <v>0</v>
      </c>
      <c r="E78" s="49">
        <v>0</v>
      </c>
      <c r="F78" s="49">
        <v>0</v>
      </c>
      <c r="G78" s="49">
        <v>0</v>
      </c>
      <c r="H78" s="49">
        <v>0</v>
      </c>
      <c r="I78" s="49">
        <v>0</v>
      </c>
      <c r="J78" s="49">
        <v>0</v>
      </c>
      <c r="K78" s="49">
        <v>0</v>
      </c>
      <c r="L78" s="49">
        <v>0</v>
      </c>
      <c r="M78" s="49">
        <v>0</v>
      </c>
      <c r="N78" s="49">
        <v>1.312770251435337</v>
      </c>
      <c r="O78" s="49">
        <v>0</v>
      </c>
      <c r="P78" s="49">
        <v>0</v>
      </c>
      <c r="Q78" s="49">
        <v>0</v>
      </c>
      <c r="R78" s="49">
        <v>0</v>
      </c>
      <c r="S78" s="49">
        <v>0</v>
      </c>
      <c r="T78" s="49">
        <v>0</v>
      </c>
      <c r="U78" s="49">
        <v>0</v>
      </c>
      <c r="V78" s="49">
        <v>11.097192090687162</v>
      </c>
      <c r="W78" s="49">
        <v>0</v>
      </c>
      <c r="X78" s="49">
        <v>0</v>
      </c>
      <c r="Y78" s="49">
        <v>0</v>
      </c>
      <c r="Z78" s="49">
        <v>7662</v>
      </c>
      <c r="AA78" s="49">
        <v>5.6</v>
      </c>
      <c r="AB78" s="49">
        <v>0</v>
      </c>
      <c r="AC78" s="49">
        <v>0</v>
      </c>
      <c r="AD78" s="49">
        <v>0</v>
      </c>
      <c r="AE78" s="49">
        <v>0</v>
      </c>
      <c r="AF78" s="49">
        <v>7.9951471239751826E-2</v>
      </c>
      <c r="AG78" s="49">
        <v>3.0750058229811591E-4</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8.0415792339872352E-2</v>
      </c>
      <c r="CU78" s="49">
        <v>0</v>
      </c>
      <c r="CV78" s="49">
        <v>0</v>
      </c>
      <c r="CW78" s="49">
        <v>0</v>
      </c>
      <c r="CX78" s="49">
        <v>0</v>
      </c>
      <c r="CY78" s="49">
        <v>0</v>
      </c>
      <c r="CZ78" s="47">
        <f t="shared" si="13"/>
        <v>7674.5703296057027</v>
      </c>
      <c r="DA78" s="47">
        <f t="shared" si="13"/>
        <v>5.6003075005822982</v>
      </c>
    </row>
    <row r="79" spans="1:105" ht="13.5" thickBot="1">
      <c r="A79" s="24" t="s">
        <v>50</v>
      </c>
      <c r="B79" s="49">
        <v>1.3810946739999865</v>
      </c>
      <c r="C79" s="49">
        <v>0</v>
      </c>
      <c r="D79" s="49">
        <v>0</v>
      </c>
      <c r="E79" s="49">
        <v>1.1145269398741641E-2</v>
      </c>
      <c r="F79" s="49">
        <v>5.8956651535050018</v>
      </c>
      <c r="G79" s="49">
        <v>0</v>
      </c>
      <c r="H79" s="49">
        <v>0</v>
      </c>
      <c r="I79" s="49">
        <v>0</v>
      </c>
      <c r="J79" s="49">
        <v>0.31662040126494262</v>
      </c>
      <c r="K79" s="49">
        <v>4.87456275183678E-2</v>
      </c>
      <c r="L79" s="49">
        <v>12.221312907379303</v>
      </c>
      <c r="M79" s="49">
        <v>0.14814195360575919</v>
      </c>
      <c r="N79" s="49">
        <v>25.927212465847905</v>
      </c>
      <c r="O79" s="49">
        <v>0</v>
      </c>
      <c r="P79" s="49">
        <v>1.7551434073123366</v>
      </c>
      <c r="Q79" s="49">
        <v>0</v>
      </c>
      <c r="R79" s="49">
        <v>34.425980037916901</v>
      </c>
      <c r="S79" s="49">
        <v>0.8698598673144039</v>
      </c>
      <c r="T79" s="49">
        <v>0.54488436303574028</v>
      </c>
      <c r="U79" s="49">
        <v>0</v>
      </c>
      <c r="V79" s="49">
        <v>13.533161086203854</v>
      </c>
      <c r="W79" s="49">
        <v>0.25706703424570487</v>
      </c>
      <c r="X79" s="49">
        <v>0</v>
      </c>
      <c r="Y79" s="49">
        <v>0</v>
      </c>
      <c r="Z79" s="49">
        <v>0.674220160249278</v>
      </c>
      <c r="AA79" s="49">
        <v>7.6895883883279165E-3</v>
      </c>
      <c r="AB79" s="49">
        <v>0</v>
      </c>
      <c r="AC79" s="49">
        <v>0</v>
      </c>
      <c r="AD79" s="49">
        <v>0</v>
      </c>
      <c r="AE79" s="49">
        <v>0</v>
      </c>
      <c r="AF79" s="49">
        <v>8.7067152180089753</v>
      </c>
      <c r="AG79" s="49">
        <v>0.10762520380434056</v>
      </c>
      <c r="AH79" s="49">
        <v>0</v>
      </c>
      <c r="AI79" s="49">
        <v>1.0047889027173236</v>
      </c>
      <c r="AJ79" s="49">
        <v>0</v>
      </c>
      <c r="AK79" s="49">
        <v>0</v>
      </c>
      <c r="AL79" s="49">
        <v>6.4049276430700283E-2</v>
      </c>
      <c r="AM79" s="49">
        <v>7.5233795767107495E-2</v>
      </c>
      <c r="AN79" s="49">
        <v>0</v>
      </c>
      <c r="AO79" s="49">
        <v>0</v>
      </c>
      <c r="AP79" s="49">
        <v>20.891499659306405</v>
      </c>
      <c r="AQ79" s="49">
        <v>0.28852673861848904</v>
      </c>
      <c r="AR79" s="49">
        <v>0</v>
      </c>
      <c r="AS79" s="49">
        <v>0</v>
      </c>
      <c r="AT79" s="49">
        <v>0.90593714265819569</v>
      </c>
      <c r="AU79" s="49">
        <v>7.7210441066978053E-2</v>
      </c>
      <c r="AV79" s="49">
        <v>187.24013466661083</v>
      </c>
      <c r="AW79" s="49">
        <v>3.2720346043889772</v>
      </c>
      <c r="AX79" s="49">
        <v>0</v>
      </c>
      <c r="AY79" s="49">
        <v>0</v>
      </c>
      <c r="AZ79" s="49">
        <v>0</v>
      </c>
      <c r="BA79" s="49">
        <v>0</v>
      </c>
      <c r="BB79" s="49">
        <v>0</v>
      </c>
      <c r="BC79" s="49">
        <v>0</v>
      </c>
      <c r="BD79" s="49">
        <v>0</v>
      </c>
      <c r="BE79" s="49">
        <v>0</v>
      </c>
      <c r="BF79" s="49">
        <v>5.1096052123918883</v>
      </c>
      <c r="BG79" s="49">
        <v>0</v>
      </c>
      <c r="BH79" s="49">
        <v>0</v>
      </c>
      <c r="BI79" s="49">
        <v>0</v>
      </c>
      <c r="BJ79" s="49">
        <v>0</v>
      </c>
      <c r="BK79" s="49">
        <v>0</v>
      </c>
      <c r="BL79" s="49">
        <v>20.708179171415484</v>
      </c>
      <c r="BM79" s="49">
        <v>9.5138451841685734E-2</v>
      </c>
      <c r="BN79" s="49">
        <v>0</v>
      </c>
      <c r="BO79" s="49">
        <v>0.31037292816286211</v>
      </c>
      <c r="BP79" s="49">
        <v>0.47171007907715468</v>
      </c>
      <c r="BQ79" s="49">
        <v>1.1596266738329192E-2</v>
      </c>
      <c r="BR79" s="49">
        <v>0</v>
      </c>
      <c r="BS79" s="49">
        <v>0</v>
      </c>
      <c r="BT79" s="49">
        <v>0</v>
      </c>
      <c r="BU79" s="49">
        <v>0</v>
      </c>
      <c r="BV79" s="49">
        <v>0</v>
      </c>
      <c r="BW79" s="49">
        <v>0</v>
      </c>
      <c r="BX79" s="49">
        <v>0</v>
      </c>
      <c r="BY79" s="49">
        <v>0</v>
      </c>
      <c r="BZ79" s="49">
        <v>0</v>
      </c>
      <c r="CA79" s="49">
        <v>0</v>
      </c>
      <c r="CB79" s="49">
        <v>1.2043621611048858</v>
      </c>
      <c r="CC79" s="49">
        <v>0</v>
      </c>
      <c r="CD79" s="49">
        <v>0</v>
      </c>
      <c r="CE79" s="49">
        <v>0</v>
      </c>
      <c r="CF79" s="49">
        <v>0</v>
      </c>
      <c r="CG79" s="49">
        <v>0</v>
      </c>
      <c r="CH79" s="49">
        <v>0</v>
      </c>
      <c r="CI79" s="49">
        <v>0</v>
      </c>
      <c r="CJ79" s="49">
        <v>0</v>
      </c>
      <c r="CK79" s="49">
        <v>0</v>
      </c>
      <c r="CL79" s="49">
        <v>0</v>
      </c>
      <c r="CM79" s="49">
        <v>2.511972256793309E-2</v>
      </c>
      <c r="CN79" s="49">
        <v>0</v>
      </c>
      <c r="CO79" s="49">
        <v>0</v>
      </c>
      <c r="CP79" s="49">
        <v>0</v>
      </c>
      <c r="CQ79" s="49">
        <v>0</v>
      </c>
      <c r="CR79" s="49">
        <v>0</v>
      </c>
      <c r="CS79" s="49">
        <v>0</v>
      </c>
      <c r="CT79" s="49">
        <v>1.6887316391373193</v>
      </c>
      <c r="CU79" s="49">
        <v>0</v>
      </c>
      <c r="CV79" s="49">
        <v>1.0312371598888781</v>
      </c>
      <c r="CW79" s="49">
        <v>4.984999207279743E-2</v>
      </c>
      <c r="CX79" s="49">
        <v>0</v>
      </c>
      <c r="CY79" s="49">
        <v>0</v>
      </c>
      <c r="CZ79" s="47">
        <f t="shared" si="13"/>
        <v>344.6974560427459</v>
      </c>
      <c r="DA79" s="47">
        <f t="shared" si="13"/>
        <v>6.660146388218128</v>
      </c>
    </row>
    <row r="80" spans="1:105" ht="13.5" thickBot="1">
      <c r="A80" s="24" t="s">
        <v>51</v>
      </c>
      <c r="B80" s="49">
        <v>2.0716420109999794</v>
      </c>
      <c r="C80" s="49">
        <v>0</v>
      </c>
      <c r="D80" s="49">
        <v>0</v>
      </c>
      <c r="E80" s="49">
        <v>0</v>
      </c>
      <c r="F80" s="49">
        <v>0</v>
      </c>
      <c r="G80" s="49">
        <v>0</v>
      </c>
      <c r="H80" s="49">
        <v>0</v>
      </c>
      <c r="I80" s="49">
        <v>0</v>
      </c>
      <c r="J80" s="49">
        <v>0</v>
      </c>
      <c r="K80" s="49">
        <v>0</v>
      </c>
      <c r="L80" s="49">
        <v>24.02480315125846</v>
      </c>
      <c r="M80" s="49">
        <v>0.96614317568973396</v>
      </c>
      <c r="N80" s="49">
        <v>0</v>
      </c>
      <c r="O80" s="49">
        <v>0</v>
      </c>
      <c r="P80" s="49">
        <v>0</v>
      </c>
      <c r="Q80" s="49">
        <v>0</v>
      </c>
      <c r="R80" s="49">
        <v>0</v>
      </c>
      <c r="S80" s="49">
        <v>0</v>
      </c>
      <c r="T80" s="49">
        <v>0</v>
      </c>
      <c r="U80" s="49">
        <v>0</v>
      </c>
      <c r="V80" s="49">
        <v>15.563135249134437</v>
      </c>
      <c r="W80" s="49">
        <v>0.59125417876512121</v>
      </c>
      <c r="X80" s="49">
        <v>0</v>
      </c>
      <c r="Y80" s="49">
        <v>0</v>
      </c>
      <c r="Z80" s="49">
        <v>0.18026852341176217</v>
      </c>
      <c r="AA80" s="49">
        <v>2.306876516498375E-2</v>
      </c>
      <c r="AB80" s="49">
        <v>0</v>
      </c>
      <c r="AC80" s="49">
        <v>0</v>
      </c>
      <c r="AD80" s="49">
        <v>0</v>
      </c>
      <c r="AE80" s="49">
        <v>0</v>
      </c>
      <c r="AF80" s="49">
        <v>0.27983014933913142</v>
      </c>
      <c r="AG80" s="49">
        <v>0</v>
      </c>
      <c r="AH80" s="49">
        <v>0</v>
      </c>
      <c r="AI80" s="49">
        <v>0</v>
      </c>
      <c r="AJ80" s="49">
        <v>0</v>
      </c>
      <c r="AK80" s="49">
        <v>0</v>
      </c>
      <c r="AL80" s="49">
        <v>0.20816014839977592</v>
      </c>
      <c r="AM80" s="49">
        <v>6.791939895641648E-2</v>
      </c>
      <c r="AN80" s="49">
        <v>0</v>
      </c>
      <c r="AO80" s="49">
        <v>0</v>
      </c>
      <c r="AP80" s="49">
        <v>3.0600066078877548</v>
      </c>
      <c r="AQ80" s="49">
        <v>6.6120710933403742E-2</v>
      </c>
      <c r="AR80" s="49">
        <v>0</v>
      </c>
      <c r="AS80" s="49">
        <v>0</v>
      </c>
      <c r="AT80" s="49">
        <v>1.1093107869284027</v>
      </c>
      <c r="AU80" s="49">
        <v>0.10070927095692792</v>
      </c>
      <c r="AV80" s="49">
        <v>0.6962325285074773</v>
      </c>
      <c r="AW80" s="49">
        <v>0</v>
      </c>
      <c r="AX80" s="49">
        <v>0</v>
      </c>
      <c r="AY80" s="49">
        <v>0</v>
      </c>
      <c r="AZ80" s="49">
        <v>0</v>
      </c>
      <c r="BA80" s="49">
        <v>0</v>
      </c>
      <c r="BB80" s="49">
        <v>0</v>
      </c>
      <c r="BC80" s="49">
        <v>0</v>
      </c>
      <c r="BD80" s="49">
        <v>0</v>
      </c>
      <c r="BE80" s="49">
        <v>0</v>
      </c>
      <c r="BF80" s="49">
        <v>7.0074585769945896</v>
      </c>
      <c r="BG80" s="49">
        <v>0</v>
      </c>
      <c r="BH80" s="49">
        <v>0</v>
      </c>
      <c r="BI80" s="49">
        <v>0</v>
      </c>
      <c r="BJ80" s="49">
        <v>0</v>
      </c>
      <c r="BK80" s="49">
        <v>0</v>
      </c>
      <c r="BL80" s="49">
        <v>0</v>
      </c>
      <c r="BM80" s="49">
        <v>0</v>
      </c>
      <c r="BN80" s="49">
        <v>0</v>
      </c>
      <c r="BO80" s="49">
        <v>0</v>
      </c>
      <c r="BP80" s="49">
        <v>0.67387154153879236</v>
      </c>
      <c r="BQ80" s="49">
        <v>3.3132190680940546E-2</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3.5260176427498222E-2</v>
      </c>
      <c r="CI80" s="49">
        <v>0</v>
      </c>
      <c r="CJ80" s="49">
        <v>0</v>
      </c>
      <c r="CK80" s="49">
        <v>0</v>
      </c>
      <c r="CL80" s="49">
        <v>0</v>
      </c>
      <c r="CM80" s="49">
        <v>0</v>
      </c>
      <c r="CN80" s="49">
        <v>0</v>
      </c>
      <c r="CO80" s="49">
        <v>0</v>
      </c>
      <c r="CP80" s="49">
        <v>0</v>
      </c>
      <c r="CQ80" s="49">
        <v>0</v>
      </c>
      <c r="CR80" s="49">
        <v>0</v>
      </c>
      <c r="CS80" s="49">
        <v>0</v>
      </c>
      <c r="CT80" s="49">
        <v>0</v>
      </c>
      <c r="CU80" s="49">
        <v>0</v>
      </c>
      <c r="CV80" s="49">
        <v>0.67674938617707636</v>
      </c>
      <c r="CW80" s="49">
        <v>3.2714057297773325E-2</v>
      </c>
      <c r="CX80" s="49">
        <v>0</v>
      </c>
      <c r="CY80" s="49">
        <v>0</v>
      </c>
      <c r="CZ80" s="47">
        <f t="shared" si="13"/>
        <v>55.586728837005154</v>
      </c>
      <c r="DA80" s="47">
        <f t="shared" si="13"/>
        <v>1.8810617484453007</v>
      </c>
    </row>
    <row r="81" spans="1:105" ht="13.5" thickBot="1">
      <c r="A81" s="24" t="s">
        <v>52</v>
      </c>
      <c r="B81" s="49">
        <v>0</v>
      </c>
      <c r="C81" s="49">
        <v>0</v>
      </c>
      <c r="D81" s="49">
        <v>0</v>
      </c>
      <c r="E81" s="49">
        <v>0</v>
      </c>
      <c r="F81" s="49">
        <v>0</v>
      </c>
      <c r="G81" s="49">
        <v>0</v>
      </c>
      <c r="H81" s="49">
        <v>0</v>
      </c>
      <c r="I81" s="49">
        <v>0</v>
      </c>
      <c r="J81" s="49">
        <v>2.5533903327817952E-3</v>
      </c>
      <c r="K81" s="49">
        <v>0</v>
      </c>
      <c r="L81" s="49">
        <v>0.52227832937518393</v>
      </c>
      <c r="M81" s="49">
        <v>0</v>
      </c>
      <c r="N81" s="49">
        <v>10.338065730053282</v>
      </c>
      <c r="O81" s="49">
        <v>0</v>
      </c>
      <c r="P81" s="49">
        <v>8.9244580032830687E-2</v>
      </c>
      <c r="Q81" s="49">
        <v>0</v>
      </c>
      <c r="R81" s="49">
        <v>0</v>
      </c>
      <c r="S81" s="49">
        <v>0</v>
      </c>
      <c r="T81" s="49">
        <v>3.205202135504355E-2</v>
      </c>
      <c r="U81" s="49">
        <v>0</v>
      </c>
      <c r="V81" s="49">
        <v>0.58643698040216707</v>
      </c>
      <c r="W81" s="49">
        <v>0</v>
      </c>
      <c r="X81" s="49">
        <v>0</v>
      </c>
      <c r="Y81" s="49">
        <v>0</v>
      </c>
      <c r="Z81" s="49">
        <v>2.3824033931069892E-3</v>
      </c>
      <c r="AA81" s="49">
        <v>0</v>
      </c>
      <c r="AB81" s="49">
        <v>0</v>
      </c>
      <c r="AC81" s="49">
        <v>0</v>
      </c>
      <c r="AD81" s="49">
        <v>0</v>
      </c>
      <c r="AE81" s="49">
        <v>0</v>
      </c>
      <c r="AF81" s="49">
        <v>0</v>
      </c>
      <c r="AG81" s="49">
        <v>0</v>
      </c>
      <c r="AH81" s="49">
        <v>0</v>
      </c>
      <c r="AI81" s="49">
        <v>0</v>
      </c>
      <c r="AJ81" s="49">
        <v>0</v>
      </c>
      <c r="AK81" s="49">
        <v>0</v>
      </c>
      <c r="AL81" s="49">
        <v>3.2024638215350142E-2</v>
      </c>
      <c r="AM81" s="49">
        <v>1.4628793621382011E-2</v>
      </c>
      <c r="AN81" s="49">
        <v>0</v>
      </c>
      <c r="AO81" s="49">
        <v>0</v>
      </c>
      <c r="AP81" s="49">
        <v>0.19472769322922079</v>
      </c>
      <c r="AQ81" s="49">
        <v>0</v>
      </c>
      <c r="AR81" s="49">
        <v>0</v>
      </c>
      <c r="AS81" s="49">
        <v>0</v>
      </c>
      <c r="AT81" s="49">
        <v>0.92442565577366898</v>
      </c>
      <c r="AU81" s="49">
        <v>6.7139513971285272E-2</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1.8901220893854846E-3</v>
      </c>
      <c r="BL81" s="49">
        <v>0</v>
      </c>
      <c r="BM81" s="49">
        <v>0</v>
      </c>
      <c r="BN81" s="49">
        <v>0</v>
      </c>
      <c r="BO81" s="49">
        <v>0</v>
      </c>
      <c r="BP81" s="49">
        <v>0.67387154153879236</v>
      </c>
      <c r="BQ81" s="49">
        <v>2.2088127120627032E-2</v>
      </c>
      <c r="BR81" s="49">
        <v>0</v>
      </c>
      <c r="BS81" s="49">
        <v>0</v>
      </c>
      <c r="BT81" s="49">
        <v>0</v>
      </c>
      <c r="BU81" s="49">
        <v>0</v>
      </c>
      <c r="BV81" s="49">
        <v>0</v>
      </c>
      <c r="BW81" s="49">
        <v>0</v>
      </c>
      <c r="BX81" s="49">
        <v>0</v>
      </c>
      <c r="BY81" s="49">
        <v>0</v>
      </c>
      <c r="BZ81" s="49">
        <v>0</v>
      </c>
      <c r="CA81" s="49">
        <v>0</v>
      </c>
      <c r="CB81" s="49">
        <v>3.5422416503084878E-2</v>
      </c>
      <c r="CC81" s="49">
        <v>0</v>
      </c>
      <c r="CD81" s="49">
        <v>0</v>
      </c>
      <c r="CE81" s="49">
        <v>0</v>
      </c>
      <c r="CF81" s="49">
        <v>0</v>
      </c>
      <c r="CG81" s="49">
        <v>0</v>
      </c>
      <c r="CH81" s="49">
        <v>5.2890264641247332E-2</v>
      </c>
      <c r="CI81" s="49">
        <v>3.2836238650892927E-2</v>
      </c>
      <c r="CJ81" s="49">
        <v>0</v>
      </c>
      <c r="CK81" s="49">
        <v>0</v>
      </c>
      <c r="CL81" s="49">
        <v>0</v>
      </c>
      <c r="CM81" s="49">
        <v>0</v>
      </c>
      <c r="CN81" s="49">
        <v>0.13771863780567284</v>
      </c>
      <c r="CO81" s="49">
        <v>0</v>
      </c>
      <c r="CP81" s="49">
        <v>0</v>
      </c>
      <c r="CQ81" s="49">
        <v>0</v>
      </c>
      <c r="CR81" s="49">
        <v>0</v>
      </c>
      <c r="CS81" s="49">
        <v>0</v>
      </c>
      <c r="CT81" s="49">
        <v>8.0415792339872352E-2</v>
      </c>
      <c r="CU81" s="49">
        <v>0</v>
      </c>
      <c r="CV81" s="49">
        <v>0</v>
      </c>
      <c r="CW81" s="49">
        <v>0</v>
      </c>
      <c r="CX81" s="49">
        <v>0</v>
      </c>
      <c r="CY81" s="49">
        <v>0</v>
      </c>
      <c r="CZ81" s="47">
        <f t="shared" si="13"/>
        <v>13.704510074991306</v>
      </c>
      <c r="DA81" s="47">
        <f t="shared" si="13"/>
        <v>0.13858279545357272</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0.11164321141303593</v>
      </c>
      <c r="CV82" s="49">
        <v>0</v>
      </c>
      <c r="CW82" s="49">
        <v>0</v>
      </c>
      <c r="CX82" s="49">
        <v>0</v>
      </c>
      <c r="CY82" s="49">
        <v>0</v>
      </c>
      <c r="CZ82" s="47">
        <f t="shared" si="13"/>
        <v>0</v>
      </c>
      <c r="DA82" s="47">
        <f t="shared" si="13"/>
        <v>0.11164321141303593</v>
      </c>
    </row>
    <row r="83" spans="1:105" ht="13.5" thickBot="1">
      <c r="A83" s="24" t="s">
        <v>139</v>
      </c>
      <c r="B83" s="49">
        <v>0.69054733699999327</v>
      </c>
      <c r="C83" s="49">
        <v>0</v>
      </c>
      <c r="D83" s="49">
        <v>0</v>
      </c>
      <c r="E83" s="49">
        <v>0</v>
      </c>
      <c r="F83" s="49">
        <v>0</v>
      </c>
      <c r="G83" s="49">
        <v>0</v>
      </c>
      <c r="H83" s="49">
        <v>0</v>
      </c>
      <c r="I83" s="49">
        <v>0</v>
      </c>
      <c r="J83" s="49">
        <v>0</v>
      </c>
      <c r="K83" s="49">
        <v>0</v>
      </c>
      <c r="L83" s="49">
        <v>0</v>
      </c>
      <c r="M83" s="49">
        <v>0</v>
      </c>
      <c r="N83" s="49">
        <v>17.722398394377048</v>
      </c>
      <c r="O83" s="49">
        <v>0</v>
      </c>
      <c r="P83" s="49">
        <v>1.98321288961846E-2</v>
      </c>
      <c r="Q83" s="49">
        <v>0</v>
      </c>
      <c r="R83" s="49">
        <v>3.3717904052807945E-2</v>
      </c>
      <c r="S83" s="49">
        <v>0</v>
      </c>
      <c r="T83" s="49">
        <v>0</v>
      </c>
      <c r="U83" s="49">
        <v>0</v>
      </c>
      <c r="V83" s="49">
        <v>0</v>
      </c>
      <c r="W83" s="49">
        <v>0</v>
      </c>
      <c r="X83" s="49">
        <v>0</v>
      </c>
      <c r="Y83" s="49">
        <v>0</v>
      </c>
      <c r="Z83" s="49">
        <v>1.5882689287379929E-3</v>
      </c>
      <c r="AA83" s="49">
        <v>0</v>
      </c>
      <c r="AB83" s="49">
        <v>0</v>
      </c>
      <c r="AC83" s="49">
        <v>0</v>
      </c>
      <c r="AD83" s="49">
        <v>0</v>
      </c>
      <c r="AE83" s="49">
        <v>0</v>
      </c>
      <c r="AF83" s="49">
        <v>0</v>
      </c>
      <c r="AG83" s="49">
        <v>0</v>
      </c>
      <c r="AH83" s="49">
        <v>0</v>
      </c>
      <c r="AI83" s="49">
        <v>0</v>
      </c>
      <c r="AJ83" s="49">
        <v>0</v>
      </c>
      <c r="AK83" s="49">
        <v>0</v>
      </c>
      <c r="AL83" s="49">
        <v>3.8429565858420174E-2</v>
      </c>
      <c r="AM83" s="49">
        <v>7.5233795767107479E-3</v>
      </c>
      <c r="AN83" s="49">
        <v>0</v>
      </c>
      <c r="AO83" s="49">
        <v>0</v>
      </c>
      <c r="AP83" s="49">
        <v>1.6690945133933208</v>
      </c>
      <c r="AQ83" s="49">
        <v>3.606584232731113E-2</v>
      </c>
      <c r="AR83" s="49">
        <v>0</v>
      </c>
      <c r="AS83" s="49">
        <v>0</v>
      </c>
      <c r="AT83" s="49">
        <v>3.0506046640531079</v>
      </c>
      <c r="AU83" s="49">
        <v>0.22491737180380567</v>
      </c>
      <c r="AV83" s="49">
        <v>4.8736276995523413</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5.508745512226914E-2</v>
      </c>
      <c r="CO83" s="49">
        <v>8.0164481812442841E-3</v>
      </c>
      <c r="CP83" s="49">
        <v>0</v>
      </c>
      <c r="CQ83" s="49">
        <v>0</v>
      </c>
      <c r="CR83" s="49">
        <v>0</v>
      </c>
      <c r="CS83" s="49">
        <v>0</v>
      </c>
      <c r="CT83" s="49">
        <v>0</v>
      </c>
      <c r="CU83" s="49">
        <v>0</v>
      </c>
      <c r="CV83" s="49">
        <v>0</v>
      </c>
      <c r="CW83" s="49">
        <v>0</v>
      </c>
      <c r="CX83" s="49">
        <v>0</v>
      </c>
      <c r="CY83" s="49">
        <v>0</v>
      </c>
      <c r="CZ83" s="47">
        <f t="shared" si="13"/>
        <v>28.15492793123423</v>
      </c>
      <c r="DA83" s="47">
        <f t="shared" si="13"/>
        <v>0.27652304188907184</v>
      </c>
    </row>
    <row r="84" spans="1:105" ht="13.5" thickBot="1">
      <c r="A84" s="24" t="s">
        <v>140</v>
      </c>
      <c r="B84" s="49">
        <v>8.2865680439999174</v>
      </c>
      <c r="C84" s="49">
        <v>0</v>
      </c>
      <c r="D84" s="49">
        <v>0</v>
      </c>
      <c r="E84" s="49">
        <v>0</v>
      </c>
      <c r="F84" s="49">
        <v>0</v>
      </c>
      <c r="G84" s="49">
        <v>0</v>
      </c>
      <c r="H84" s="49">
        <v>0</v>
      </c>
      <c r="I84" s="49">
        <v>0</v>
      </c>
      <c r="J84" s="49">
        <v>0</v>
      </c>
      <c r="K84" s="49">
        <v>0</v>
      </c>
      <c r="L84" s="49">
        <v>4.7005049643766554</v>
      </c>
      <c r="M84" s="49">
        <v>0.11593718108276807</v>
      </c>
      <c r="N84" s="49">
        <v>0</v>
      </c>
      <c r="O84" s="49">
        <v>0</v>
      </c>
      <c r="P84" s="49">
        <v>0</v>
      </c>
      <c r="Q84" s="49">
        <v>0</v>
      </c>
      <c r="R84" s="49">
        <v>0</v>
      </c>
      <c r="S84" s="49">
        <v>0</v>
      </c>
      <c r="T84" s="49">
        <v>0.12019508008141332</v>
      </c>
      <c r="U84" s="49">
        <v>0</v>
      </c>
      <c r="V84" s="49">
        <v>0</v>
      </c>
      <c r="W84" s="49">
        <v>0</v>
      </c>
      <c r="X84" s="49">
        <v>0</v>
      </c>
      <c r="Y84" s="49">
        <v>0</v>
      </c>
      <c r="Z84" s="49">
        <v>0.24856408734749585</v>
      </c>
      <c r="AA84" s="49">
        <v>2.306876516498375E-2</v>
      </c>
      <c r="AB84" s="49">
        <v>0</v>
      </c>
      <c r="AC84" s="49">
        <v>0</v>
      </c>
      <c r="AD84" s="49">
        <v>0</v>
      </c>
      <c r="AE84" s="49">
        <v>0</v>
      </c>
      <c r="AF84" s="49">
        <v>0.28782529646310662</v>
      </c>
      <c r="AG84" s="49">
        <v>0</v>
      </c>
      <c r="AH84" s="49">
        <v>0</v>
      </c>
      <c r="AI84" s="49">
        <v>0</v>
      </c>
      <c r="AJ84" s="49">
        <v>0</v>
      </c>
      <c r="AK84" s="49">
        <v>0</v>
      </c>
      <c r="AL84" s="49">
        <v>0</v>
      </c>
      <c r="AM84" s="49">
        <v>0</v>
      </c>
      <c r="AN84" s="49">
        <v>0</v>
      </c>
      <c r="AO84" s="49">
        <v>0</v>
      </c>
      <c r="AP84" s="49">
        <v>10.849114337056585</v>
      </c>
      <c r="AQ84" s="49">
        <v>0.70328392538256701</v>
      </c>
      <c r="AR84" s="49">
        <v>0</v>
      </c>
      <c r="AS84" s="49">
        <v>0</v>
      </c>
      <c r="AT84" s="49">
        <v>1.7564087459699711</v>
      </c>
      <c r="AU84" s="49">
        <v>3.3569756985642636E-3</v>
      </c>
      <c r="AV84" s="49">
        <v>2.5528526045274167</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1.7630088213749111E-2</v>
      </c>
      <c r="CI84" s="49">
        <v>9.8508715952678773E-3</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28.81966324803631</v>
      </c>
      <c r="DA84" s="47">
        <f t="shared" si="13"/>
        <v>0.85549771892415105</v>
      </c>
    </row>
    <row r="85" spans="1:105" ht="13.5" thickBot="1">
      <c r="A85" s="24" t="s">
        <v>183</v>
      </c>
      <c r="B85" s="49">
        <v>16.089752952099843</v>
      </c>
      <c r="C85" s="49">
        <v>0</v>
      </c>
      <c r="D85" s="49">
        <v>0</v>
      </c>
      <c r="E85" s="49">
        <v>0</v>
      </c>
      <c r="F85" s="49">
        <v>53.109710886945884</v>
      </c>
      <c r="G85" s="49">
        <v>0</v>
      </c>
      <c r="H85" s="49">
        <v>0</v>
      </c>
      <c r="I85" s="49">
        <v>0</v>
      </c>
      <c r="J85" s="49">
        <v>2.51764286812285</v>
      </c>
      <c r="K85" s="49">
        <v>0</v>
      </c>
      <c r="L85" s="49">
        <v>31.963433757761258</v>
      </c>
      <c r="M85" s="49">
        <v>0</v>
      </c>
      <c r="N85" s="49">
        <v>86.396692172588104</v>
      </c>
      <c r="O85" s="49">
        <v>0</v>
      </c>
      <c r="P85" s="49">
        <v>1.7948076651047062</v>
      </c>
      <c r="Q85" s="49">
        <v>0</v>
      </c>
      <c r="R85" s="49">
        <v>13.048828868436672</v>
      </c>
      <c r="S85" s="49">
        <v>0</v>
      </c>
      <c r="T85" s="49">
        <v>6.911217104681266</v>
      </c>
      <c r="U85" s="49">
        <v>0</v>
      </c>
      <c r="V85" s="49">
        <v>24.134137270396877</v>
      </c>
      <c r="W85" s="49">
        <v>0</v>
      </c>
      <c r="X85" s="49">
        <v>0</v>
      </c>
      <c r="Y85" s="49">
        <v>0</v>
      </c>
      <c r="Z85" s="49">
        <v>1.3420872447836039</v>
      </c>
      <c r="AA85" s="49">
        <v>0</v>
      </c>
      <c r="AB85" s="49">
        <v>0</v>
      </c>
      <c r="AC85" s="49">
        <v>0</v>
      </c>
      <c r="AD85" s="49">
        <v>0</v>
      </c>
      <c r="AE85" s="49">
        <v>0</v>
      </c>
      <c r="AF85" s="49">
        <v>6.1642584325848668</v>
      </c>
      <c r="AG85" s="49">
        <v>0</v>
      </c>
      <c r="AH85" s="49">
        <v>0</v>
      </c>
      <c r="AI85" s="49">
        <v>0</v>
      </c>
      <c r="AJ85" s="49">
        <v>0</v>
      </c>
      <c r="AK85" s="49">
        <v>0</v>
      </c>
      <c r="AL85" s="49">
        <v>0.50278681998099728</v>
      </c>
      <c r="AM85" s="49">
        <v>0</v>
      </c>
      <c r="AN85" s="49">
        <v>0</v>
      </c>
      <c r="AO85" s="49">
        <v>0</v>
      </c>
      <c r="AP85" s="49">
        <v>17.275128213620867</v>
      </c>
      <c r="AQ85" s="49">
        <v>0</v>
      </c>
      <c r="AR85" s="49">
        <v>0</v>
      </c>
      <c r="AS85" s="49">
        <v>0</v>
      </c>
      <c r="AT85" s="49">
        <v>11.472122388151229</v>
      </c>
      <c r="AU85" s="49">
        <v>0</v>
      </c>
      <c r="AV85" s="49">
        <v>20.121120073866095</v>
      </c>
      <c r="AW85" s="49">
        <v>0</v>
      </c>
      <c r="AX85" s="49">
        <v>0</v>
      </c>
      <c r="AY85" s="49">
        <v>0</v>
      </c>
      <c r="AZ85" s="49">
        <v>34.643123340017006</v>
      </c>
      <c r="BA85" s="49">
        <v>8.3732408559776955E-2</v>
      </c>
      <c r="BB85" s="49">
        <v>0</v>
      </c>
      <c r="BC85" s="49">
        <v>0</v>
      </c>
      <c r="BD85" s="49">
        <v>8.0628079604966647</v>
      </c>
      <c r="BE85" s="49">
        <v>0</v>
      </c>
      <c r="BF85" s="49">
        <v>3.6643168808867537</v>
      </c>
      <c r="BG85" s="49">
        <v>0</v>
      </c>
      <c r="BH85" s="49">
        <v>0</v>
      </c>
      <c r="BI85" s="49">
        <v>0</v>
      </c>
      <c r="BJ85" s="49">
        <v>0</v>
      </c>
      <c r="BK85" s="49">
        <v>8.7890677156425026E-2</v>
      </c>
      <c r="BL85" s="49">
        <v>16.541480487908281</v>
      </c>
      <c r="BM85" s="49">
        <v>0</v>
      </c>
      <c r="BN85" s="49">
        <v>0</v>
      </c>
      <c r="BO85" s="49">
        <v>0</v>
      </c>
      <c r="BP85" s="49">
        <v>7.3047675102805076</v>
      </c>
      <c r="BQ85" s="49">
        <v>0</v>
      </c>
      <c r="BR85" s="49">
        <v>0</v>
      </c>
      <c r="BS85" s="49">
        <v>0</v>
      </c>
      <c r="BT85" s="49">
        <v>0</v>
      </c>
      <c r="BU85" s="49">
        <v>0</v>
      </c>
      <c r="BV85" s="49">
        <v>0</v>
      </c>
      <c r="BW85" s="49">
        <v>0</v>
      </c>
      <c r="BX85" s="49">
        <v>0</v>
      </c>
      <c r="BY85" s="49">
        <v>0</v>
      </c>
      <c r="BZ85" s="49">
        <v>0</v>
      </c>
      <c r="CA85" s="49">
        <v>0</v>
      </c>
      <c r="CB85" s="49">
        <v>1.416896660123395</v>
      </c>
      <c r="CC85" s="49">
        <v>0</v>
      </c>
      <c r="CD85" s="49">
        <v>0</v>
      </c>
      <c r="CE85" s="49">
        <v>0</v>
      </c>
      <c r="CF85" s="49">
        <v>0</v>
      </c>
      <c r="CG85" s="49">
        <v>0</v>
      </c>
      <c r="CH85" s="49">
        <v>1.6061010362725439</v>
      </c>
      <c r="CI85" s="49">
        <v>0</v>
      </c>
      <c r="CJ85" s="49">
        <v>0</v>
      </c>
      <c r="CK85" s="49">
        <v>0</v>
      </c>
      <c r="CL85" s="49">
        <v>0</v>
      </c>
      <c r="CM85" s="49">
        <v>0</v>
      </c>
      <c r="CN85" s="49">
        <v>2.1373932587440425</v>
      </c>
      <c r="CO85" s="49">
        <v>0</v>
      </c>
      <c r="CP85" s="49">
        <v>0</v>
      </c>
      <c r="CQ85" s="49">
        <v>0</v>
      </c>
      <c r="CR85" s="49">
        <v>0</v>
      </c>
      <c r="CS85" s="49">
        <v>0</v>
      </c>
      <c r="CT85" s="49">
        <v>6.674510764209403</v>
      </c>
      <c r="CU85" s="49">
        <v>0</v>
      </c>
      <c r="CV85" s="49">
        <v>0.10956894823819334</v>
      </c>
      <c r="CW85" s="49">
        <v>5.2965616577347286E-3</v>
      </c>
      <c r="CX85" s="49">
        <v>0</v>
      </c>
      <c r="CY85" s="49">
        <v>0</v>
      </c>
      <c r="CZ85" s="47">
        <f t="shared" si="13"/>
        <v>375.00469356630191</v>
      </c>
      <c r="DA85" s="47">
        <f t="shared" si="13"/>
        <v>0.17691964737393673</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v>0</v>
      </c>
      <c r="D91" s="46">
        <v>0</v>
      </c>
      <c r="E91" s="46">
        <v>0</v>
      </c>
      <c r="F91" s="46">
        <v>0</v>
      </c>
      <c r="G91" s="46">
        <v>0</v>
      </c>
      <c r="H91" s="46">
        <v>0</v>
      </c>
      <c r="I91" s="46">
        <v>0</v>
      </c>
      <c r="J91" s="46">
        <v>0</v>
      </c>
      <c r="K91" s="46">
        <v>0</v>
      </c>
      <c r="L91" s="46">
        <v>0</v>
      </c>
      <c r="M91" s="46">
        <v>0</v>
      </c>
      <c r="N91" s="46">
        <v>0</v>
      </c>
      <c r="O91" s="46">
        <v>0</v>
      </c>
      <c r="P91" s="46">
        <v>0</v>
      </c>
      <c r="Q91" s="46">
        <v>0</v>
      </c>
      <c r="R91" s="46">
        <v>0</v>
      </c>
      <c r="S91" s="46">
        <v>0</v>
      </c>
      <c r="T91" s="46">
        <v>0</v>
      </c>
      <c r="U91" s="46">
        <v>0</v>
      </c>
      <c r="V91" s="46">
        <v>0</v>
      </c>
      <c r="W91" s="46">
        <v>0</v>
      </c>
      <c r="X91" s="46">
        <v>0</v>
      </c>
      <c r="Y91" s="46">
        <v>0</v>
      </c>
      <c r="Z91" s="46">
        <v>0</v>
      </c>
      <c r="AA91" s="46">
        <v>0</v>
      </c>
      <c r="AB91" s="46">
        <v>0</v>
      </c>
      <c r="AC91" s="46">
        <v>0</v>
      </c>
      <c r="AD91" s="46">
        <v>0</v>
      </c>
      <c r="AE91" s="46">
        <v>0</v>
      </c>
      <c r="AF91" s="46">
        <v>0</v>
      </c>
      <c r="AG91" s="46">
        <v>0</v>
      </c>
      <c r="AH91" s="46">
        <v>0</v>
      </c>
      <c r="AI91" s="46">
        <v>0</v>
      </c>
      <c r="AJ91" s="46">
        <v>0</v>
      </c>
      <c r="AK91" s="46">
        <v>0</v>
      </c>
      <c r="AL91" s="46">
        <v>0</v>
      </c>
      <c r="AM91" s="46">
        <v>0</v>
      </c>
      <c r="AN91" s="46">
        <v>0</v>
      </c>
      <c r="AO91" s="46">
        <v>0</v>
      </c>
      <c r="AP91" s="46">
        <v>0</v>
      </c>
      <c r="AQ91" s="46">
        <v>0</v>
      </c>
      <c r="AR91" s="46">
        <v>0</v>
      </c>
      <c r="AS91" s="46">
        <v>0</v>
      </c>
      <c r="AT91" s="46">
        <v>0</v>
      </c>
      <c r="AU91" s="46">
        <v>0</v>
      </c>
      <c r="AV91" s="46">
        <v>0</v>
      </c>
      <c r="AW91" s="46">
        <v>0</v>
      </c>
      <c r="AX91" s="46">
        <v>0</v>
      </c>
      <c r="AY91" s="46">
        <v>0</v>
      </c>
      <c r="AZ91" s="46">
        <v>0</v>
      </c>
      <c r="BA91" s="46">
        <v>0</v>
      </c>
      <c r="BB91" s="46">
        <v>0</v>
      </c>
      <c r="BC91" s="46">
        <v>0</v>
      </c>
      <c r="BD91" s="46">
        <v>0</v>
      </c>
      <c r="BE91" s="46">
        <v>0</v>
      </c>
      <c r="BF91" s="46">
        <v>0</v>
      </c>
      <c r="BG91" s="46">
        <v>0</v>
      </c>
      <c r="BH91" s="46">
        <v>0</v>
      </c>
      <c r="BI91" s="46">
        <v>0</v>
      </c>
      <c r="BJ91" s="46">
        <v>0</v>
      </c>
      <c r="BK91" s="46">
        <v>0</v>
      </c>
      <c r="BL91" s="46">
        <v>0</v>
      </c>
      <c r="BM91" s="46">
        <v>0</v>
      </c>
      <c r="BN91" s="46">
        <v>0</v>
      </c>
      <c r="BO91" s="46">
        <v>0</v>
      </c>
      <c r="BP91" s="46">
        <v>0</v>
      </c>
      <c r="BQ91" s="46">
        <v>0</v>
      </c>
      <c r="BR91" s="46">
        <v>0</v>
      </c>
      <c r="BS91" s="46">
        <v>0</v>
      </c>
      <c r="BT91" s="46">
        <v>0</v>
      </c>
      <c r="BU91" s="46">
        <v>0</v>
      </c>
      <c r="BV91" s="46">
        <v>0</v>
      </c>
      <c r="BW91" s="46">
        <v>0</v>
      </c>
      <c r="BX91" s="46">
        <v>0</v>
      </c>
      <c r="BY91" s="46">
        <v>0</v>
      </c>
      <c r="BZ91" s="46">
        <v>0</v>
      </c>
      <c r="CA91" s="46">
        <v>0</v>
      </c>
      <c r="CB91" s="46">
        <v>0</v>
      </c>
      <c r="CC91" s="46">
        <v>0</v>
      </c>
      <c r="CD91" s="46">
        <v>0</v>
      </c>
      <c r="CE91" s="46">
        <v>0</v>
      </c>
      <c r="CF91" s="46">
        <v>0</v>
      </c>
      <c r="CG91" s="46">
        <v>0</v>
      </c>
      <c r="CH91" s="46">
        <v>0</v>
      </c>
      <c r="CI91" s="46">
        <v>0</v>
      </c>
      <c r="CJ91" s="46">
        <v>0</v>
      </c>
      <c r="CK91" s="46">
        <v>0</v>
      </c>
      <c r="CL91" s="46">
        <v>0</v>
      </c>
      <c r="CM91" s="46">
        <v>0</v>
      </c>
      <c r="CN91" s="46">
        <v>0</v>
      </c>
      <c r="CO91" s="46">
        <v>0</v>
      </c>
      <c r="CP91" s="46">
        <v>0</v>
      </c>
      <c r="CQ91" s="46">
        <v>0</v>
      </c>
      <c r="CR91" s="46">
        <v>0</v>
      </c>
      <c r="CS91" s="46">
        <v>0</v>
      </c>
      <c r="CT91" s="46">
        <v>0</v>
      </c>
      <c r="CU91" s="46">
        <v>0</v>
      </c>
      <c r="CV91" s="46">
        <v>0</v>
      </c>
      <c r="CW91" s="46">
        <v>0</v>
      </c>
      <c r="CX91" s="46">
        <v>0</v>
      </c>
      <c r="CY91" s="46">
        <v>0</v>
      </c>
      <c r="CZ91" s="47">
        <f t="shared" si="13"/>
        <v>0</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92.44493770911015</v>
      </c>
      <c r="C93" s="46">
        <v>1523.3835760434365</v>
      </c>
      <c r="D93" s="46">
        <v>97.900704524729747</v>
      </c>
      <c r="E93" s="46">
        <v>0</v>
      </c>
      <c r="F93" s="46">
        <v>200.80252863044416</v>
      </c>
      <c r="G93" s="46">
        <v>0</v>
      </c>
      <c r="H93" s="46">
        <v>36599.962356117598</v>
      </c>
      <c r="I93" s="46">
        <v>43123.180578849577</v>
      </c>
      <c r="J93" s="46">
        <v>340.98542597622594</v>
      </c>
      <c r="K93" s="46">
        <v>0</v>
      </c>
      <c r="L93" s="46">
        <v>506.93166661798921</v>
      </c>
      <c r="M93" s="46">
        <v>5236.6310426493128</v>
      </c>
      <c r="N93" s="46">
        <v>37049.271298811298</v>
      </c>
      <c r="O93" s="46">
        <v>0</v>
      </c>
      <c r="P93" s="46">
        <v>44211.927756197401</v>
      </c>
      <c r="Q93" s="46">
        <v>44017.216315040067</v>
      </c>
      <c r="R93" s="46">
        <v>113.66180865874199</v>
      </c>
      <c r="S93" s="46">
        <v>1713.806523048866</v>
      </c>
      <c r="T93" s="46">
        <v>82.594247625352509</v>
      </c>
      <c r="U93" s="46">
        <v>1037.8050611795911</v>
      </c>
      <c r="V93" s="46">
        <v>134.49980691284466</v>
      </c>
      <c r="W93" s="46">
        <v>187.85223722085627</v>
      </c>
      <c r="X93" s="46">
        <v>947.18173882284987</v>
      </c>
      <c r="Y93" s="46">
        <v>5712.6884101628866</v>
      </c>
      <c r="Z93" s="46">
        <v>26.521088687039796</v>
      </c>
      <c r="AA93" s="46">
        <v>0</v>
      </c>
      <c r="AB93" s="46">
        <v>2.2732361731748396</v>
      </c>
      <c r="AC93" s="46">
        <v>22.850753640651547</v>
      </c>
      <c r="AD93" s="46">
        <v>189.43634776456997</v>
      </c>
      <c r="AE93" s="46">
        <v>2856.3442050814433</v>
      </c>
      <c r="AF93" s="46">
        <v>939.98315760779622</v>
      </c>
      <c r="AG93" s="46">
        <v>10181.914976380318</v>
      </c>
      <c r="AH93" s="46">
        <v>303.09815642331193</v>
      </c>
      <c r="AI93" s="46">
        <v>0</v>
      </c>
      <c r="AJ93" s="46">
        <v>0</v>
      </c>
      <c r="AK93" s="46">
        <v>0</v>
      </c>
      <c r="AL93" s="46">
        <v>795.63266061119384</v>
      </c>
      <c r="AM93" s="46">
        <v>0</v>
      </c>
      <c r="AN93" s="46">
        <v>0</v>
      </c>
      <c r="AO93" s="46">
        <v>0</v>
      </c>
      <c r="AP93" s="46">
        <v>1034.7013314900812</v>
      </c>
      <c r="AQ93" s="46">
        <v>3900.8140694062245</v>
      </c>
      <c r="AR93" s="46">
        <v>0</v>
      </c>
      <c r="AS93" s="46">
        <v>0</v>
      </c>
      <c r="AT93" s="46">
        <v>37.887269552913992</v>
      </c>
      <c r="AU93" s="46">
        <v>666.4803145190034</v>
      </c>
      <c r="AV93" s="46">
        <v>51.905559287492174</v>
      </c>
      <c r="AW93" s="46">
        <v>31.419786255895879</v>
      </c>
      <c r="AX93" s="46">
        <v>0</v>
      </c>
      <c r="AY93" s="46">
        <v>0</v>
      </c>
      <c r="AZ93" s="46">
        <v>189.43634776456997</v>
      </c>
      <c r="BA93" s="46">
        <v>0</v>
      </c>
      <c r="BB93" s="46">
        <v>0</v>
      </c>
      <c r="BC93" s="46">
        <v>0</v>
      </c>
      <c r="BD93" s="46">
        <v>0</v>
      </c>
      <c r="BE93" s="46">
        <v>0</v>
      </c>
      <c r="BF93" s="46">
        <v>10040.126431522209</v>
      </c>
      <c r="BG93" s="46">
        <v>75693.121434658242</v>
      </c>
      <c r="BH93" s="46">
        <v>947.18173882284987</v>
      </c>
      <c r="BI93" s="46">
        <v>12853.548922866496</v>
      </c>
      <c r="BJ93" s="46">
        <v>0</v>
      </c>
      <c r="BK93" s="46">
        <v>0</v>
      </c>
      <c r="BL93" s="46">
        <v>286.04888512450066</v>
      </c>
      <c r="BM93" s="46">
        <v>0</v>
      </c>
      <c r="BN93" s="46">
        <v>0</v>
      </c>
      <c r="BO93" s="46">
        <v>0</v>
      </c>
      <c r="BP93" s="46">
        <v>568.30904329370992</v>
      </c>
      <c r="BQ93" s="46">
        <v>0</v>
      </c>
      <c r="BR93" s="46">
        <v>0</v>
      </c>
      <c r="BS93" s="46">
        <v>0</v>
      </c>
      <c r="BT93" s="46">
        <v>0</v>
      </c>
      <c r="BU93" s="46">
        <v>0</v>
      </c>
      <c r="BV93" s="46">
        <v>568.30904329370992</v>
      </c>
      <c r="BW93" s="46">
        <v>1428.1721025407217</v>
      </c>
      <c r="BX93" s="46">
        <v>0</v>
      </c>
      <c r="BY93" s="46">
        <v>0</v>
      </c>
      <c r="BZ93" s="46">
        <v>159.12653212223879</v>
      </c>
      <c r="CA93" s="46">
        <v>98.067817707796209</v>
      </c>
      <c r="CB93" s="46">
        <v>0</v>
      </c>
      <c r="CC93" s="46">
        <v>0</v>
      </c>
      <c r="CD93" s="46">
        <v>0</v>
      </c>
      <c r="CE93" s="46">
        <v>0</v>
      </c>
      <c r="CF93" s="46">
        <v>79.563266061119393</v>
      </c>
      <c r="CG93" s="46">
        <v>122.82280081850206</v>
      </c>
      <c r="CH93" s="46">
        <v>0</v>
      </c>
      <c r="CI93" s="46">
        <v>0</v>
      </c>
      <c r="CJ93" s="46">
        <v>0</v>
      </c>
      <c r="CK93" s="46">
        <v>0</v>
      </c>
      <c r="CL93" s="46">
        <v>47.359086941142493</v>
      </c>
      <c r="CM93" s="46">
        <v>0</v>
      </c>
      <c r="CN93" s="46">
        <v>5.6830904329370995</v>
      </c>
      <c r="CO93" s="46">
        <v>12.853548922866493</v>
      </c>
      <c r="CP93" s="46">
        <v>49.253450418788198</v>
      </c>
      <c r="CQ93" s="46">
        <v>79.02552300725327</v>
      </c>
      <c r="CR93" s="46">
        <v>0</v>
      </c>
      <c r="CS93" s="46">
        <v>0</v>
      </c>
      <c r="CT93" s="46">
        <v>0</v>
      </c>
      <c r="CU93" s="46">
        <v>0</v>
      </c>
      <c r="CV93" s="46">
        <v>0</v>
      </c>
      <c r="CW93" s="46">
        <v>0</v>
      </c>
      <c r="CX93" s="46">
        <v>0</v>
      </c>
      <c r="CY93" s="46">
        <v>0</v>
      </c>
      <c r="CZ93" s="47">
        <f t="shared" si="13"/>
        <v>136699.99999999991</v>
      </c>
      <c r="DA93" s="47">
        <f t="shared" si="13"/>
        <v>210500.00000000006</v>
      </c>
    </row>
    <row r="94" spans="1:105" ht="13.5" thickBot="1">
      <c r="A94" s="24" t="s">
        <v>57</v>
      </c>
      <c r="B94" s="46">
        <v>0</v>
      </c>
      <c r="C94" s="46">
        <v>0</v>
      </c>
      <c r="D94" s="46">
        <v>9529.6900652021923</v>
      </c>
      <c r="E94" s="46">
        <v>0</v>
      </c>
      <c r="F94" s="46">
        <v>0</v>
      </c>
      <c r="G94" s="46">
        <v>0</v>
      </c>
      <c r="H94" s="46">
        <v>2713.0689542909017</v>
      </c>
      <c r="I94" s="46">
        <v>672.20809654929985</v>
      </c>
      <c r="J94" s="46">
        <v>1980.3423024021179</v>
      </c>
      <c r="K94" s="46">
        <v>0</v>
      </c>
      <c r="L94" s="46">
        <v>54818.703990922622</v>
      </c>
      <c r="M94" s="46">
        <v>16349.639697697581</v>
      </c>
      <c r="N94" s="46">
        <v>28290.604320030256</v>
      </c>
      <c r="O94" s="46">
        <v>0</v>
      </c>
      <c r="P94" s="46">
        <v>1202.3506836012859</v>
      </c>
      <c r="Q94" s="46">
        <v>465.68633194680416</v>
      </c>
      <c r="R94" s="46">
        <v>36970.161725415543</v>
      </c>
      <c r="S94" s="46">
        <v>13229.541273653993</v>
      </c>
      <c r="T94" s="46">
        <v>176.8162770001891</v>
      </c>
      <c r="U94" s="46">
        <v>126.54519889858808</v>
      </c>
      <c r="V94" s="46">
        <v>483.34497480771688</v>
      </c>
      <c r="W94" s="46">
        <v>5189.3655164333004</v>
      </c>
      <c r="X94" s="46">
        <v>0</v>
      </c>
      <c r="Y94" s="46">
        <v>0</v>
      </c>
      <c r="Z94" s="46">
        <v>919.44464040098342</v>
      </c>
      <c r="AA94" s="46">
        <v>0</v>
      </c>
      <c r="AB94" s="46">
        <v>0</v>
      </c>
      <c r="AC94" s="46">
        <v>0</v>
      </c>
      <c r="AD94" s="46">
        <v>1273.0771944013616</v>
      </c>
      <c r="AE94" s="46">
        <v>20.247231823774094</v>
      </c>
      <c r="AF94" s="46">
        <v>626.63688568867019</v>
      </c>
      <c r="AG94" s="46">
        <v>105.28560548362528</v>
      </c>
      <c r="AH94" s="46">
        <v>2121.7953240022694</v>
      </c>
      <c r="AI94" s="46">
        <v>0</v>
      </c>
      <c r="AJ94" s="46">
        <v>0</v>
      </c>
      <c r="AK94" s="46">
        <v>0</v>
      </c>
      <c r="AL94" s="46">
        <v>169.74362592018156</v>
      </c>
      <c r="AM94" s="46">
        <v>0</v>
      </c>
      <c r="AN94" s="46">
        <v>6648.292015207111</v>
      </c>
      <c r="AO94" s="46">
        <v>1417.3062276641863</v>
      </c>
      <c r="AP94" s="46">
        <v>7269.2707800317748</v>
      </c>
      <c r="AQ94" s="46">
        <v>2080.4030698927882</v>
      </c>
      <c r="AR94" s="46">
        <v>0</v>
      </c>
      <c r="AS94" s="46">
        <v>0</v>
      </c>
      <c r="AT94" s="46">
        <v>2829.0604320030257</v>
      </c>
      <c r="AU94" s="46">
        <v>1619.7785459019274</v>
      </c>
      <c r="AV94" s="46">
        <v>12623.2676475975</v>
      </c>
      <c r="AW94" s="46">
        <v>2743.49991212139</v>
      </c>
      <c r="AX94" s="46">
        <v>495.08557560052947</v>
      </c>
      <c r="AY94" s="46">
        <v>70.865311383209331</v>
      </c>
      <c r="AZ94" s="46">
        <v>212.17953240022692</v>
      </c>
      <c r="BA94" s="46">
        <v>0</v>
      </c>
      <c r="BB94" s="46">
        <v>0</v>
      </c>
      <c r="BC94" s="46">
        <v>0</v>
      </c>
      <c r="BD94" s="46">
        <v>9901.71151201059</v>
      </c>
      <c r="BE94" s="46">
        <v>809.88927295096369</v>
      </c>
      <c r="BF94" s="46">
        <v>147111.14246415734</v>
      </c>
      <c r="BG94" s="46">
        <v>18951.408987052549</v>
      </c>
      <c r="BH94" s="46">
        <v>7072.6510800075639</v>
      </c>
      <c r="BI94" s="46">
        <v>3037.0847735661141</v>
      </c>
      <c r="BJ94" s="46">
        <v>0</v>
      </c>
      <c r="BK94" s="46">
        <v>0</v>
      </c>
      <c r="BL94" s="46">
        <v>2829.0604320030257</v>
      </c>
      <c r="BM94" s="46">
        <v>0</v>
      </c>
      <c r="BN94" s="46">
        <v>0</v>
      </c>
      <c r="BO94" s="46">
        <v>0</v>
      </c>
      <c r="BP94" s="46">
        <v>24372.355621706069</v>
      </c>
      <c r="BQ94" s="46">
        <v>0</v>
      </c>
      <c r="BR94" s="46">
        <v>3819.2315832040849</v>
      </c>
      <c r="BS94" s="46">
        <v>546.67525924190045</v>
      </c>
      <c r="BT94" s="46">
        <v>0</v>
      </c>
      <c r="BU94" s="46">
        <v>0</v>
      </c>
      <c r="BV94" s="46">
        <v>0</v>
      </c>
      <c r="BW94" s="46">
        <v>0</v>
      </c>
      <c r="BX94" s="46">
        <v>0</v>
      </c>
      <c r="BY94" s="46">
        <v>0</v>
      </c>
      <c r="BZ94" s="46">
        <v>1584.2738419216944</v>
      </c>
      <c r="CA94" s="46">
        <v>253.09039779717617</v>
      </c>
      <c r="CB94" s="46">
        <v>5092.3087776054463</v>
      </c>
      <c r="CC94" s="46">
        <v>1872.8689436991035</v>
      </c>
      <c r="CD94" s="46">
        <v>0</v>
      </c>
      <c r="CE94" s="46">
        <v>0</v>
      </c>
      <c r="CF94" s="46">
        <v>12235.686368413086</v>
      </c>
      <c r="CG94" s="46">
        <v>3095.8017458550589</v>
      </c>
      <c r="CH94" s="46">
        <v>282.90604320030258</v>
      </c>
      <c r="CI94" s="46">
        <v>50.61807955943523</v>
      </c>
      <c r="CJ94" s="46">
        <v>0</v>
      </c>
      <c r="CK94" s="46">
        <v>0</v>
      </c>
      <c r="CL94" s="46">
        <v>13438.037052014372</v>
      </c>
      <c r="CM94" s="46">
        <v>0</v>
      </c>
      <c r="CN94" s="46">
        <v>5941.0269072063538</v>
      </c>
      <c r="CO94" s="46">
        <v>1062.9796707481401</v>
      </c>
      <c r="CP94" s="46">
        <v>8911.5403608095312</v>
      </c>
      <c r="CQ94" s="46">
        <v>7061.222098541215</v>
      </c>
      <c r="CR94" s="46">
        <v>2970.5134536031769</v>
      </c>
      <c r="CS94" s="46">
        <v>3239.5570918038547</v>
      </c>
      <c r="CT94" s="46">
        <v>10184.617555210893</v>
      </c>
      <c r="CU94" s="46">
        <v>2328.4316597340207</v>
      </c>
      <c r="CV94" s="46">
        <v>0</v>
      </c>
      <c r="CW94" s="46">
        <v>0</v>
      </c>
      <c r="CX94" s="46">
        <v>0</v>
      </c>
      <c r="CY94" s="46">
        <v>0</v>
      </c>
      <c r="CZ94" s="47">
        <f t="shared" si="13"/>
        <v>427100</v>
      </c>
      <c r="DA94" s="47">
        <f t="shared" si="13"/>
        <v>86400.000000000015</v>
      </c>
    </row>
    <row r="95" spans="1:105" ht="13.5" thickBot="1">
      <c r="A95" s="24" t="s">
        <v>58</v>
      </c>
      <c r="B95" s="46">
        <v>1408.9228933047125</v>
      </c>
      <c r="C95" s="46">
        <v>307.35334473916066</v>
      </c>
      <c r="D95" s="46">
        <v>0</v>
      </c>
      <c r="E95" s="46">
        <v>0</v>
      </c>
      <c r="F95" s="46">
        <v>6947.351544895032</v>
      </c>
      <c r="G95" s="46">
        <v>0</v>
      </c>
      <c r="H95" s="46">
        <v>1979.9951902950843</v>
      </c>
      <c r="I95" s="46">
        <v>363.33556110236492</v>
      </c>
      <c r="J95" s="46">
        <v>2362.0995252643111</v>
      </c>
      <c r="K95" s="46">
        <v>0</v>
      </c>
      <c r="L95" s="46">
        <v>4108.6637036509219</v>
      </c>
      <c r="M95" s="46">
        <v>1975.8429304660328</v>
      </c>
      <c r="N95" s="46">
        <v>3501.4651786270961</v>
      </c>
      <c r="O95" s="46">
        <v>0</v>
      </c>
      <c r="P95" s="46">
        <v>2167.5736820072502</v>
      </c>
      <c r="Q95" s="46">
        <v>364.98209687775329</v>
      </c>
      <c r="R95" s="46">
        <v>0</v>
      </c>
      <c r="S95" s="46">
        <v>0</v>
      </c>
      <c r="T95" s="46">
        <v>16855.664318224328</v>
      </c>
      <c r="U95" s="46">
        <v>13316.083660824135</v>
      </c>
      <c r="V95" s="46">
        <v>19392.837102419995</v>
      </c>
      <c r="W95" s="46">
        <v>8006.5546304551344</v>
      </c>
      <c r="X95" s="46">
        <v>0</v>
      </c>
      <c r="Y95" s="46">
        <v>0</v>
      </c>
      <c r="Z95" s="46">
        <v>903.15570083635419</v>
      </c>
      <c r="AA95" s="46">
        <v>0</v>
      </c>
      <c r="AB95" s="46">
        <v>3762.68559671515</v>
      </c>
      <c r="AC95" s="46">
        <v>302.96258267145834</v>
      </c>
      <c r="AD95" s="46">
        <v>180.63114016727087</v>
      </c>
      <c r="AE95" s="46">
        <v>0</v>
      </c>
      <c r="AF95" s="46">
        <v>41.684109269370197</v>
      </c>
      <c r="AG95" s="46">
        <v>2.9637643956990498</v>
      </c>
      <c r="AH95" s="46">
        <v>1806.3114016727084</v>
      </c>
      <c r="AI95" s="46">
        <v>0</v>
      </c>
      <c r="AJ95" s="46">
        <v>104.21027317342548</v>
      </c>
      <c r="AK95" s="46">
        <v>41.163394384709015</v>
      </c>
      <c r="AL95" s="46">
        <v>43.073579578349204</v>
      </c>
      <c r="AM95" s="46">
        <v>0</v>
      </c>
      <c r="AN95" s="46">
        <v>10450.4912133817</v>
      </c>
      <c r="AO95" s="46">
        <v>0</v>
      </c>
      <c r="AP95" s="46">
        <v>20523.901561372699</v>
      </c>
      <c r="AQ95" s="46">
        <v>8003.2615589043589</v>
      </c>
      <c r="AR95" s="46">
        <v>0</v>
      </c>
      <c r="AS95" s="46">
        <v>0</v>
      </c>
      <c r="AT95" s="46">
        <v>4336.8218538740402</v>
      </c>
      <c r="AU95" s="46">
        <v>3951.6858609320657</v>
      </c>
      <c r="AV95" s="46">
        <v>970.10144914627995</v>
      </c>
      <c r="AW95" s="46">
        <v>310.09757103147462</v>
      </c>
      <c r="AX95" s="46">
        <v>69.473515448950337</v>
      </c>
      <c r="AY95" s="46">
        <v>4.3907620677022949</v>
      </c>
      <c r="AZ95" s="46">
        <v>69.473515448950337</v>
      </c>
      <c r="BA95" s="46">
        <v>0</v>
      </c>
      <c r="BB95" s="46">
        <v>0</v>
      </c>
      <c r="BC95" s="46">
        <v>0</v>
      </c>
      <c r="BD95" s="46">
        <v>2084.2054634685101</v>
      </c>
      <c r="BE95" s="46">
        <v>164.65357753883606</v>
      </c>
      <c r="BF95" s="46">
        <v>0</v>
      </c>
      <c r="BG95" s="46">
        <v>0</v>
      </c>
      <c r="BH95" s="46">
        <v>2057.8812359160302</v>
      </c>
      <c r="BI95" s="46">
        <v>2195.3810338511475</v>
      </c>
      <c r="BJ95" s="46">
        <v>0</v>
      </c>
      <c r="BK95" s="46">
        <v>0</v>
      </c>
      <c r="BL95" s="46">
        <v>804.79634462425997</v>
      </c>
      <c r="BM95" s="46">
        <v>0</v>
      </c>
      <c r="BN95" s="46">
        <v>778.94061795800997</v>
      </c>
      <c r="BO95" s="46">
        <v>548.84525846278689</v>
      </c>
      <c r="BP95" s="46">
        <v>0</v>
      </c>
      <c r="BQ95" s="46">
        <v>0</v>
      </c>
      <c r="BR95" s="46">
        <v>0</v>
      </c>
      <c r="BS95" s="46">
        <v>0</v>
      </c>
      <c r="BT95" s="46">
        <v>83.368218538740393</v>
      </c>
      <c r="BU95" s="46">
        <v>1.6465357753883605</v>
      </c>
      <c r="BV95" s="46">
        <v>555.7881235916027</v>
      </c>
      <c r="BW95" s="46">
        <v>0</v>
      </c>
      <c r="BX95" s="46">
        <v>0</v>
      </c>
      <c r="BY95" s="46">
        <v>0</v>
      </c>
      <c r="BZ95" s="46">
        <v>502.98825185040039</v>
      </c>
      <c r="CA95" s="46">
        <v>60.372978430906556</v>
      </c>
      <c r="CB95" s="46">
        <v>0</v>
      </c>
      <c r="CC95" s="46">
        <v>0</v>
      </c>
      <c r="CD95" s="46">
        <v>0</v>
      </c>
      <c r="CE95" s="46">
        <v>0</v>
      </c>
      <c r="CF95" s="46">
        <v>2405.0395019283401</v>
      </c>
      <c r="CG95" s="46">
        <v>982.43301264838851</v>
      </c>
      <c r="CH95" s="46">
        <v>69.473515448950337</v>
      </c>
      <c r="CI95" s="46">
        <v>5.4884525846278684</v>
      </c>
      <c r="CJ95" s="46">
        <v>0</v>
      </c>
      <c r="CK95" s="46">
        <v>0</v>
      </c>
      <c r="CL95" s="46">
        <v>1578.9406179580101</v>
      </c>
      <c r="CM95" s="46">
        <v>0</v>
      </c>
      <c r="CN95" s="46">
        <v>486.31460814265228</v>
      </c>
      <c r="CO95" s="46">
        <v>67.233544161691398</v>
      </c>
      <c r="CP95" s="46">
        <v>270.94671025090628</v>
      </c>
      <c r="CQ95" s="46">
        <v>0</v>
      </c>
      <c r="CR95" s="46">
        <v>1389.4703089790066</v>
      </c>
      <c r="CS95" s="46">
        <v>823.26788769418044</v>
      </c>
      <c r="CT95" s="46">
        <v>1945.2584325706091</v>
      </c>
      <c r="CU95" s="46">
        <v>0</v>
      </c>
      <c r="CV95" s="46">
        <v>0</v>
      </c>
      <c r="CW95" s="46">
        <v>0</v>
      </c>
      <c r="CX95" s="46">
        <v>0</v>
      </c>
      <c r="CY95" s="46">
        <v>0</v>
      </c>
      <c r="CZ95" s="47">
        <f t="shared" si="13"/>
        <v>117000.00000000001</v>
      </c>
      <c r="DA95" s="47">
        <f t="shared" si="13"/>
        <v>41800</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151021.17405012049</v>
      </c>
      <c r="C97" s="46">
        <v>1119.2637731625418</v>
      </c>
      <c r="D97" s="46">
        <v>0</v>
      </c>
      <c r="E97" s="46">
        <v>0</v>
      </c>
      <c r="F97" s="46">
        <v>0</v>
      </c>
      <c r="G97" s="46">
        <v>0</v>
      </c>
      <c r="H97" s="46">
        <v>168966.78636402602</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158603.15998899401</v>
      </c>
      <c r="AI97" s="46">
        <v>0</v>
      </c>
      <c r="AJ97" s="46">
        <v>124269.61928380201</v>
      </c>
      <c r="AK97" s="46">
        <v>0</v>
      </c>
      <c r="AL97" s="46">
        <v>135034.57167662299</v>
      </c>
      <c r="AM97" s="46">
        <v>0</v>
      </c>
      <c r="AN97" s="46">
        <v>100509.73827024001</v>
      </c>
      <c r="AO97" s="46">
        <v>0</v>
      </c>
      <c r="AP97" s="46">
        <v>0</v>
      </c>
      <c r="AQ97" s="46">
        <v>0</v>
      </c>
      <c r="AR97" s="46">
        <v>0</v>
      </c>
      <c r="AS97" s="46">
        <v>0</v>
      </c>
      <c r="AT97" s="46">
        <v>0</v>
      </c>
      <c r="AU97" s="46">
        <v>0</v>
      </c>
      <c r="AV97" s="46">
        <v>252755.10301275394</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75510.587025060246</v>
      </c>
      <c r="BU97" s="46">
        <v>0</v>
      </c>
      <c r="BV97" s="46">
        <v>26000</v>
      </c>
      <c r="BW97" s="46">
        <v>0</v>
      </c>
      <c r="BX97" s="46">
        <v>0</v>
      </c>
      <c r="BY97" s="46">
        <v>0</v>
      </c>
      <c r="BZ97" s="46">
        <v>537104.59390210209</v>
      </c>
      <c r="CA97" s="46">
        <v>1664.3452306926999</v>
      </c>
      <c r="CB97" s="46">
        <v>126377.55150637697</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1856152.8850800989</v>
      </c>
      <c r="DA97" s="47">
        <f t="shared" si="13"/>
        <v>2783.609003855242</v>
      </c>
    </row>
    <row r="98" spans="1:105" ht="13.5" thickBot="1">
      <c r="A98" s="30" t="s">
        <v>194</v>
      </c>
      <c r="B98" s="46">
        <v>0</v>
      </c>
      <c r="C98" s="46">
        <v>0</v>
      </c>
      <c r="D98" s="46">
        <v>0</v>
      </c>
      <c r="E98" s="46">
        <v>0</v>
      </c>
      <c r="F98" s="46">
        <v>0</v>
      </c>
      <c r="G98" s="46">
        <v>0</v>
      </c>
      <c r="H98" s="46">
        <v>0</v>
      </c>
      <c r="I98" s="46">
        <v>0</v>
      </c>
      <c r="J98" s="46">
        <v>0</v>
      </c>
      <c r="K98" s="46">
        <v>0</v>
      </c>
      <c r="L98" s="46">
        <v>338131.109044532</v>
      </c>
      <c r="M98" s="46">
        <v>0</v>
      </c>
      <c r="N98" s="46">
        <v>203246.090080175</v>
      </c>
      <c r="O98" s="46">
        <v>0</v>
      </c>
      <c r="P98" s="46">
        <v>0</v>
      </c>
      <c r="Q98" s="46">
        <v>0</v>
      </c>
      <c r="R98" s="46">
        <v>46210.602781444002</v>
      </c>
      <c r="S98" s="46">
        <v>0</v>
      </c>
      <c r="T98" s="46">
        <v>154642.52158056799</v>
      </c>
      <c r="U98" s="46">
        <v>0</v>
      </c>
      <c r="V98" s="46">
        <v>0</v>
      </c>
      <c r="W98" s="46">
        <v>0</v>
      </c>
      <c r="X98" s="46">
        <v>0</v>
      </c>
      <c r="Y98" s="46">
        <v>0</v>
      </c>
      <c r="Z98" s="46">
        <v>62272.263056121898</v>
      </c>
      <c r="AA98" s="46">
        <v>0</v>
      </c>
      <c r="AB98" s="46">
        <v>55424.535444720997</v>
      </c>
      <c r="AC98" s="46">
        <v>0</v>
      </c>
      <c r="AD98" s="46">
        <v>35034.571676623003</v>
      </c>
      <c r="AE98" s="46">
        <v>0</v>
      </c>
      <c r="AF98" s="46">
        <v>10509.738270239999</v>
      </c>
      <c r="AG98" s="46">
        <v>0</v>
      </c>
      <c r="AH98" s="46">
        <v>0</v>
      </c>
      <c r="AI98" s="46">
        <v>0</v>
      </c>
      <c r="AJ98" s="46">
        <v>0</v>
      </c>
      <c r="AK98" s="46">
        <v>0</v>
      </c>
      <c r="AL98" s="46">
        <v>0</v>
      </c>
      <c r="AM98" s="46">
        <v>0</v>
      </c>
      <c r="AN98" s="46">
        <v>0</v>
      </c>
      <c r="AO98" s="46">
        <v>0</v>
      </c>
      <c r="AP98" s="46">
        <v>0</v>
      </c>
      <c r="AQ98" s="46">
        <v>0</v>
      </c>
      <c r="AR98" s="46">
        <v>0</v>
      </c>
      <c r="AS98" s="46">
        <v>0</v>
      </c>
      <c r="AT98" s="46">
        <v>0</v>
      </c>
      <c r="AU98" s="46">
        <v>0</v>
      </c>
      <c r="AV98" s="46">
        <v>0</v>
      </c>
      <c r="AW98" s="46">
        <v>0</v>
      </c>
      <c r="AX98" s="46">
        <v>60000</v>
      </c>
      <c r="AY98" s="46">
        <v>0</v>
      </c>
      <c r="AZ98" s="46">
        <v>100000</v>
      </c>
      <c r="BA98" s="46">
        <v>0</v>
      </c>
      <c r="BB98" s="46">
        <v>30025</v>
      </c>
      <c r="BC98" s="46">
        <v>0</v>
      </c>
      <c r="BD98" s="46">
        <v>180070</v>
      </c>
      <c r="BE98" s="46">
        <v>0</v>
      </c>
      <c r="BF98" s="46">
        <v>224209</v>
      </c>
      <c r="BG98" s="46">
        <v>0</v>
      </c>
      <c r="BH98" s="46">
        <v>211842.7</v>
      </c>
      <c r="BI98" s="46">
        <v>0</v>
      </c>
      <c r="BJ98" s="46">
        <v>145000</v>
      </c>
      <c r="BK98" s="46">
        <v>0</v>
      </c>
      <c r="BL98" s="46">
        <v>260096.396478827</v>
      </c>
      <c r="BM98" s="46">
        <v>0</v>
      </c>
      <c r="BN98" s="46">
        <v>100000</v>
      </c>
      <c r="BO98" s="46">
        <v>0</v>
      </c>
      <c r="BP98" s="46">
        <v>110000</v>
      </c>
      <c r="BQ98" s="46">
        <v>0</v>
      </c>
      <c r="BR98" s="46">
        <v>80000</v>
      </c>
      <c r="BS98" s="46">
        <v>0</v>
      </c>
      <c r="BT98" s="46">
        <v>0</v>
      </c>
      <c r="BU98" s="46">
        <v>0</v>
      </c>
      <c r="BV98" s="46">
        <v>0</v>
      </c>
      <c r="BW98" s="46">
        <v>0</v>
      </c>
      <c r="BX98" s="46">
        <v>0</v>
      </c>
      <c r="BY98" s="46">
        <v>0</v>
      </c>
      <c r="BZ98" s="46">
        <v>0</v>
      </c>
      <c r="CA98" s="46">
        <v>0</v>
      </c>
      <c r="CB98" s="46">
        <v>0</v>
      </c>
      <c r="CC98" s="46">
        <v>0</v>
      </c>
      <c r="CD98" s="46">
        <v>0</v>
      </c>
      <c r="CE98" s="46">
        <v>0</v>
      </c>
      <c r="CF98" s="46">
        <v>0</v>
      </c>
      <c r="CG98" s="46">
        <v>0</v>
      </c>
      <c r="CH98" s="46">
        <v>300000</v>
      </c>
      <c r="CI98" s="46">
        <v>0</v>
      </c>
      <c r="CJ98" s="46">
        <v>450000</v>
      </c>
      <c r="CK98" s="46">
        <v>0</v>
      </c>
      <c r="CL98" s="46">
        <v>200000</v>
      </c>
      <c r="CM98" s="46">
        <v>0</v>
      </c>
      <c r="CN98" s="46">
        <v>225809.155124232</v>
      </c>
      <c r="CO98" s="46">
        <v>6855.082997103681</v>
      </c>
      <c r="CP98" s="46">
        <v>427000</v>
      </c>
      <c r="CQ98" s="46">
        <v>0</v>
      </c>
      <c r="CR98" s="46">
        <v>400028.7</v>
      </c>
      <c r="CS98" s="46">
        <v>0</v>
      </c>
      <c r="CT98" s="46">
        <v>501028.7</v>
      </c>
      <c r="CU98" s="46">
        <v>0</v>
      </c>
      <c r="CV98" s="46">
        <v>300122.40000000002</v>
      </c>
      <c r="CW98" s="46">
        <v>0</v>
      </c>
      <c r="CX98" s="46">
        <v>650045.1</v>
      </c>
      <c r="CY98" s="46">
        <v>0</v>
      </c>
      <c r="CZ98" s="47">
        <f t="shared" si="13"/>
        <v>5860748.5835374845</v>
      </c>
      <c r="DA98" s="47">
        <f t="shared" si="13"/>
        <v>6855.082997103681</v>
      </c>
    </row>
    <row r="99" spans="1:105" ht="13.5" thickBot="1">
      <c r="A99" s="31" t="s">
        <v>185</v>
      </c>
      <c r="B99" s="46">
        <v>30</v>
      </c>
      <c r="C99" s="46">
        <v>0</v>
      </c>
      <c r="D99" s="46">
        <v>11</v>
      </c>
      <c r="E99" s="46">
        <v>0</v>
      </c>
      <c r="F99" s="46">
        <v>5</v>
      </c>
      <c r="G99" s="46">
        <v>0</v>
      </c>
      <c r="H99" s="46">
        <v>8</v>
      </c>
      <c r="I99" s="46">
        <v>0</v>
      </c>
      <c r="J99" s="46">
        <v>20</v>
      </c>
      <c r="K99" s="46">
        <v>0</v>
      </c>
      <c r="L99" s="46">
        <v>160</v>
      </c>
      <c r="M99" s="46">
        <v>0</v>
      </c>
      <c r="N99" s="46">
        <v>100</v>
      </c>
      <c r="O99" s="46">
        <v>0</v>
      </c>
      <c r="P99" s="46">
        <v>990</v>
      </c>
      <c r="Q99" s="46">
        <v>0</v>
      </c>
      <c r="R99" s="46">
        <v>85</v>
      </c>
      <c r="S99" s="46">
        <v>0</v>
      </c>
      <c r="T99" s="46">
        <v>1000</v>
      </c>
      <c r="U99" s="46">
        <v>0</v>
      </c>
      <c r="V99" s="46">
        <v>29.299999999999997</v>
      </c>
      <c r="W99" s="46">
        <v>0</v>
      </c>
      <c r="X99" s="46">
        <v>1470</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36.1</v>
      </c>
      <c r="CY99" s="46">
        <v>0</v>
      </c>
      <c r="CZ99" s="47">
        <f>B99+D99+F99+H99+J99+L99+N99+P99+R99+T99+V99+X99+Z99+AB99+AD99+AF99+AH99+AJ99+AL99+AN99+AP99+AR99+AT99+AV99+AX99+AZ99+BB99+BD99+BF99+BH99+BJ99+BL99+BN99+BP99+BR99+BT99+BV99+BX99+BZ99+CB99+CD99+CF99+CH99+CJ99+CL99+CN99+CP99+CR99+CT99+CV99+CX99</f>
        <v>5670.1</v>
      </c>
      <c r="DA99" s="47">
        <f>C99+E99+G99+I99+K99+M99+O99+Q99+S99+U99+W99+Y99+AA99+AC99+AE99+AG99+AI99+AK99+AM99+AO99+AQ99+AS99+AU99+AW99+AY99+BA99+BC99+BE99+BG99+BI99+BK99+BM99+BO99+BQ99+BS99+BU99+BW99+BY99+CA99+CC99+CE99+CG99+CI99+CK99+CM99+CO99+CQ99+CS99+CU99+CW99+CY99</f>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1:J3"/>
  <sheetViews>
    <sheetView workbookViewId="0">
      <selection activeCell="B36" sqref="B36"/>
    </sheetView>
  </sheetViews>
  <sheetFormatPr defaultRowHeight="12.75"/>
  <cols>
    <col min="104" max="104" width="10.140625" customWidth="1"/>
  </cols>
  <sheetData>
    <row r="1" spans="1:10" ht="119.25" customHeight="1" thickBot="1">
      <c r="A1" s="82" t="s">
        <v>184</v>
      </c>
      <c r="B1" s="83"/>
      <c r="C1" s="83"/>
      <c r="D1" s="83"/>
      <c r="E1" s="83"/>
      <c r="F1" s="84"/>
      <c r="G1" s="84"/>
      <c r="H1" s="84"/>
      <c r="I1" s="84"/>
      <c r="J1" s="84"/>
    </row>
    <row r="2" spans="1:10" ht="16.5" thickTop="1" thickBot="1">
      <c r="B2" s="1"/>
    </row>
    <row r="3" spans="1:10" ht="13.5" thickTop="1"/>
  </sheetData>
  <mergeCells count="1">
    <mergeCell ref="A1:J1"/>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DA99"/>
  <sheetViews>
    <sheetView workbookViewId="0">
      <pane xSplit="1" ySplit="7" topLeftCell="B8"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ht="13.5" thickBot="1">
      <c r="A1" s="2"/>
    </row>
    <row r="2" spans="1:105" ht="20.25" thickTop="1" thickBot="1">
      <c r="A2" s="4" t="s">
        <v>86</v>
      </c>
      <c r="B2" s="5">
        <v>2002</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988566.52664206014</v>
      </c>
      <c r="C8" s="45">
        <f t="shared" ref="C8:BN8" si="0">SUM(C9:C18)</f>
        <v>216758.58488228012</v>
      </c>
      <c r="D8" s="45">
        <f t="shared" si="0"/>
        <v>338954.0827948518</v>
      </c>
      <c r="E8" s="45">
        <f t="shared" si="0"/>
        <v>166568.14784048661</v>
      </c>
      <c r="F8" s="45">
        <f t="shared" si="0"/>
        <v>288994.96822239232</v>
      </c>
      <c r="G8" s="45">
        <f t="shared" si="0"/>
        <v>71737.960322847328</v>
      </c>
      <c r="H8" s="45">
        <f t="shared" si="0"/>
        <v>208168.98521596042</v>
      </c>
      <c r="I8" s="45">
        <f t="shared" si="0"/>
        <v>125244.62424097666</v>
      </c>
      <c r="J8" s="45">
        <f t="shared" si="0"/>
        <v>235341.63929188636</v>
      </c>
      <c r="K8" s="45">
        <f t="shared" si="0"/>
        <v>177575.63661559855</v>
      </c>
      <c r="L8" s="45">
        <f t="shared" si="0"/>
        <v>1086670.1526013622</v>
      </c>
      <c r="M8" s="45">
        <f t="shared" si="0"/>
        <v>335427.28013087373</v>
      </c>
      <c r="N8" s="45">
        <f t="shared" si="0"/>
        <v>818680.68709459272</v>
      </c>
      <c r="O8" s="45">
        <f t="shared" si="0"/>
        <v>197223.42017358067</v>
      </c>
      <c r="P8" s="45">
        <f t="shared" si="0"/>
        <v>321697.56807427388</v>
      </c>
      <c r="Q8" s="45">
        <f t="shared" si="0"/>
        <v>123996.62262233486</v>
      </c>
      <c r="R8" s="45">
        <f t="shared" si="0"/>
        <v>318675.17851213575</v>
      </c>
      <c r="S8" s="45">
        <f t="shared" si="0"/>
        <v>87501.807351418407</v>
      </c>
      <c r="T8" s="45">
        <f t="shared" si="0"/>
        <v>476134.46561610367</v>
      </c>
      <c r="U8" s="45">
        <f t="shared" si="0"/>
        <v>79946.476311037826</v>
      </c>
      <c r="V8" s="45">
        <f t="shared" si="0"/>
        <v>1110702.27817707</v>
      </c>
      <c r="W8" s="45">
        <f t="shared" si="0"/>
        <v>184156.11209232413</v>
      </c>
      <c r="X8" s="45">
        <f t="shared" si="0"/>
        <v>200062.08526807924</v>
      </c>
      <c r="Y8" s="45">
        <f t="shared" si="0"/>
        <v>93255.984168332652</v>
      </c>
      <c r="Z8" s="45">
        <f t="shared" si="0"/>
        <v>912175.98793325026</v>
      </c>
      <c r="AA8" s="45">
        <f t="shared" si="0"/>
        <v>214069.70648170245</v>
      </c>
      <c r="AB8" s="45">
        <f t="shared" si="0"/>
        <v>235004.95537468186</v>
      </c>
      <c r="AC8" s="45">
        <f t="shared" si="0"/>
        <v>66573.452908947234</v>
      </c>
      <c r="AD8" s="45">
        <f t="shared" si="0"/>
        <v>154998.86267193372</v>
      </c>
      <c r="AE8" s="45">
        <f t="shared" si="0"/>
        <v>26947.205761946909</v>
      </c>
      <c r="AF8" s="45">
        <f t="shared" si="0"/>
        <v>295202.11722733435</v>
      </c>
      <c r="AG8" s="45">
        <f t="shared" si="0"/>
        <v>107170.95363318923</v>
      </c>
      <c r="AH8" s="45">
        <f t="shared" si="0"/>
        <v>44479.243322381175</v>
      </c>
      <c r="AI8" s="45">
        <f t="shared" si="0"/>
        <v>32705.424065066603</v>
      </c>
      <c r="AJ8" s="45">
        <f t="shared" si="0"/>
        <v>49921.027266815821</v>
      </c>
      <c r="AK8" s="45">
        <f t="shared" si="0"/>
        <v>30223.878178457049</v>
      </c>
      <c r="AL8" s="45">
        <f t="shared" si="0"/>
        <v>20732.616439341851</v>
      </c>
      <c r="AM8" s="45">
        <f t="shared" si="0"/>
        <v>17878.978215546984</v>
      </c>
      <c r="AN8" s="45">
        <f t="shared" si="0"/>
        <v>23072.548819632015</v>
      </c>
      <c r="AO8" s="45">
        <f t="shared" si="0"/>
        <v>11511.749052153918</v>
      </c>
      <c r="AP8" s="45">
        <f t="shared" si="0"/>
        <v>1814358.2373935655</v>
      </c>
      <c r="AQ8" s="45">
        <f t="shared" si="0"/>
        <v>607622.64402111853</v>
      </c>
      <c r="AR8" s="45">
        <f t="shared" si="0"/>
        <v>230018.45270135225</v>
      </c>
      <c r="AS8" s="45">
        <f t="shared" si="0"/>
        <v>162220.26578775924</v>
      </c>
      <c r="AT8" s="45">
        <f t="shared" si="0"/>
        <v>377353.47442966269</v>
      </c>
      <c r="AU8" s="45">
        <f t="shared" si="0"/>
        <v>139516.82786187928</v>
      </c>
      <c r="AV8" s="45">
        <f t="shared" si="0"/>
        <v>337227.66337756364</v>
      </c>
      <c r="AW8" s="45">
        <f t="shared" si="0"/>
        <v>72628.123481928778</v>
      </c>
      <c r="AX8" s="45">
        <f t="shared" si="0"/>
        <v>890.53025543827323</v>
      </c>
      <c r="AY8" s="45">
        <f t="shared" si="0"/>
        <v>60.191026342491583</v>
      </c>
      <c r="AZ8" s="45">
        <f t="shared" si="0"/>
        <v>1383.8001050429302</v>
      </c>
      <c r="BA8" s="45">
        <f t="shared" si="0"/>
        <v>212.63370647214666</v>
      </c>
      <c r="BB8" s="45">
        <f t="shared" si="0"/>
        <v>4165.863076031128</v>
      </c>
      <c r="BC8" s="45">
        <f t="shared" si="0"/>
        <v>1037.687255600355</v>
      </c>
      <c r="BD8" s="45">
        <f t="shared" si="0"/>
        <v>11992.900801244883</v>
      </c>
      <c r="BE8" s="45">
        <f t="shared" si="0"/>
        <v>1819.5949679588196</v>
      </c>
      <c r="BF8" s="45">
        <f t="shared" si="0"/>
        <v>254527.46407776489</v>
      </c>
      <c r="BG8" s="45">
        <f t="shared" si="0"/>
        <v>247601.64323570111</v>
      </c>
      <c r="BH8" s="45">
        <f t="shared" si="0"/>
        <v>19991.79065273091</v>
      </c>
      <c r="BI8" s="45">
        <f t="shared" si="0"/>
        <v>7209.4286119960907</v>
      </c>
      <c r="BJ8" s="45">
        <f t="shared" si="0"/>
        <v>132813.67506153818</v>
      </c>
      <c r="BK8" s="45">
        <f t="shared" si="0"/>
        <v>86126.545811994976</v>
      </c>
      <c r="BL8" s="45">
        <f t="shared" si="0"/>
        <v>387165.04873599729</v>
      </c>
      <c r="BM8" s="45">
        <f t="shared" si="0"/>
        <v>112896.31930786819</v>
      </c>
      <c r="BN8" s="45">
        <f t="shared" si="0"/>
        <v>110974.7747335739</v>
      </c>
      <c r="BO8" s="45">
        <f t="shared" ref="BO8:DA8" si="1">SUM(BO9:BO18)</f>
        <v>23798.572037334648</v>
      </c>
      <c r="BP8" s="45">
        <f t="shared" si="1"/>
        <v>505211.4175394146</v>
      </c>
      <c r="BQ8" s="45">
        <f t="shared" si="1"/>
        <v>170813.51959480983</v>
      </c>
      <c r="BR8" s="45">
        <f t="shared" si="1"/>
        <v>16371.941825610742</v>
      </c>
      <c r="BS8" s="45">
        <f t="shared" si="1"/>
        <v>3888.5395081639567</v>
      </c>
      <c r="BT8" s="45">
        <f t="shared" si="1"/>
        <v>291.63099160841767</v>
      </c>
      <c r="BU8" s="45">
        <f t="shared" si="1"/>
        <v>135.51388687922108</v>
      </c>
      <c r="BV8" s="45">
        <f t="shared" si="1"/>
        <v>135063.81892378977</v>
      </c>
      <c r="BW8" s="45">
        <f t="shared" si="1"/>
        <v>14390.257701518816</v>
      </c>
      <c r="BX8" s="45">
        <f t="shared" si="1"/>
        <v>67794.690684277739</v>
      </c>
      <c r="BY8" s="45">
        <f t="shared" si="1"/>
        <v>13768.461779879906</v>
      </c>
      <c r="BZ8" s="45">
        <f t="shared" si="1"/>
        <v>24478.581599422476</v>
      </c>
      <c r="CA8" s="45">
        <f t="shared" si="1"/>
        <v>5945.3663094850699</v>
      </c>
      <c r="CB8" s="45">
        <f t="shared" si="1"/>
        <v>8380.6916958540587</v>
      </c>
      <c r="CC8" s="45">
        <f t="shared" si="1"/>
        <v>5164.1646580477427</v>
      </c>
      <c r="CD8" s="45">
        <f t="shared" si="1"/>
        <v>50702.517909114016</v>
      </c>
      <c r="CE8" s="45">
        <f t="shared" si="1"/>
        <v>5949.7996215662224</v>
      </c>
      <c r="CF8" s="45">
        <f t="shared" si="1"/>
        <v>90327.985902959204</v>
      </c>
      <c r="CG8" s="45">
        <f t="shared" si="1"/>
        <v>15719.034180927758</v>
      </c>
      <c r="CH8" s="45">
        <f t="shared" si="1"/>
        <v>8545.8846816502537</v>
      </c>
      <c r="CI8" s="45">
        <f t="shared" si="1"/>
        <v>1178.3373788157141</v>
      </c>
      <c r="CJ8" s="45">
        <f t="shared" si="1"/>
        <v>385.96552938118612</v>
      </c>
      <c r="CK8" s="45">
        <f t="shared" si="1"/>
        <v>59.90720695133831</v>
      </c>
      <c r="CL8" s="45">
        <f t="shared" si="1"/>
        <v>13873.266247967575</v>
      </c>
      <c r="CM8" s="45">
        <f t="shared" si="1"/>
        <v>1695.1634850052405</v>
      </c>
      <c r="CN8" s="45">
        <f t="shared" si="1"/>
        <v>41195.380632814289</v>
      </c>
      <c r="CO8" s="45">
        <f t="shared" si="1"/>
        <v>3559.9300004155511</v>
      </c>
      <c r="CP8" s="45">
        <f t="shared" si="1"/>
        <v>52315.90089332663</v>
      </c>
      <c r="CQ8" s="45">
        <f t="shared" si="1"/>
        <v>6116.1612242937708</v>
      </c>
      <c r="CR8" s="45">
        <f t="shared" si="1"/>
        <v>426.33489126647959</v>
      </c>
      <c r="CS8" s="45">
        <f t="shared" si="1"/>
        <v>65.484836938293952</v>
      </c>
      <c r="CT8" s="45">
        <f t="shared" si="1"/>
        <v>4862.0647099493335</v>
      </c>
      <c r="CU8" s="45">
        <f t="shared" si="1"/>
        <v>700.80738353021388</v>
      </c>
      <c r="CV8" s="45">
        <f t="shared" si="1"/>
        <v>0</v>
      </c>
      <c r="CW8" s="45">
        <f t="shared" si="1"/>
        <v>0</v>
      </c>
      <c r="CX8" s="45">
        <f t="shared" si="1"/>
        <v>713.10694906046319</v>
      </c>
      <c r="CY8" s="45">
        <f t="shared" si="1"/>
        <v>207.40035833734873</v>
      </c>
      <c r="CZ8" s="45">
        <f t="shared" si="1"/>
        <v>12832040.833575116</v>
      </c>
      <c r="DA8" s="45">
        <f t="shared" si="1"/>
        <v>4078582.3312786222</v>
      </c>
    </row>
    <row r="9" spans="1:105" ht="13.5" thickBot="1">
      <c r="A9" s="24" t="s">
        <v>60</v>
      </c>
      <c r="B9" s="46">
        <v>101000</v>
      </c>
      <c r="C9" s="46">
        <v>34000</v>
      </c>
      <c r="D9" s="46">
        <v>40486.581206420218</v>
      </c>
      <c r="E9" s="46">
        <v>10891.725078974496</v>
      </c>
      <c r="F9" s="46">
        <v>43180.773038091887</v>
      </c>
      <c r="G9" s="46">
        <v>8780.4306243106967</v>
      </c>
      <c r="H9" s="46">
        <v>63929.975666785394</v>
      </c>
      <c r="I9" s="46">
        <v>22310.275995407632</v>
      </c>
      <c r="J9" s="46">
        <v>20829.31538015564</v>
      </c>
      <c r="K9" s="46">
        <v>7263.8107892024846</v>
      </c>
      <c r="L9" s="46">
        <v>87606.498233905397</v>
      </c>
      <c r="M9" s="46">
        <v>20075.257291037637</v>
      </c>
      <c r="N9" s="46">
        <v>136191.67748563303</v>
      </c>
      <c r="O9" s="46">
        <v>41108.379741090983</v>
      </c>
      <c r="P9" s="46">
        <v>24562.569598291226</v>
      </c>
      <c r="Q9" s="46">
        <v>6742.5724985047682</v>
      </c>
      <c r="R9" s="46">
        <v>71220.236049839863</v>
      </c>
      <c r="S9" s="46">
        <v>21288.553159124207</v>
      </c>
      <c r="T9" s="46">
        <v>19494.636940796438</v>
      </c>
      <c r="U9" s="46">
        <v>5438.6945152139469</v>
      </c>
      <c r="V9" s="46">
        <v>137810.19540342258</v>
      </c>
      <c r="W9" s="46">
        <v>38447.111040958996</v>
      </c>
      <c r="X9" s="46">
        <v>12818.040233941934</v>
      </c>
      <c r="Y9" s="46">
        <v>5188.4362780017746</v>
      </c>
      <c r="Z9" s="46">
        <v>127379.27482479796</v>
      </c>
      <c r="AA9" s="46">
        <v>31928.838633857078</v>
      </c>
      <c r="AB9" s="46">
        <v>150249.06198469421</v>
      </c>
      <c r="AC9" s="46">
        <v>44611.771560190951</v>
      </c>
      <c r="AD9" s="46">
        <v>44062.013304175394</v>
      </c>
      <c r="AE9" s="46">
        <v>7902.3875618796255</v>
      </c>
      <c r="AF9" s="46">
        <v>35413.841783837692</v>
      </c>
      <c r="AG9" s="46">
        <v>6498.3168829557608</v>
      </c>
      <c r="AH9" s="46">
        <v>1602.2550292427418</v>
      </c>
      <c r="AI9" s="46">
        <v>79.822096584642679</v>
      </c>
      <c r="AJ9" s="46">
        <v>33.647355614097577</v>
      </c>
      <c r="AK9" s="46">
        <v>6.7848782096946287</v>
      </c>
      <c r="AL9" s="46">
        <v>16.022550292427415</v>
      </c>
      <c r="AM9" s="46">
        <v>9.5786515901571221</v>
      </c>
      <c r="AN9" s="46">
        <v>1602.2550292427418</v>
      </c>
      <c r="AO9" s="46">
        <v>399.11048292321345</v>
      </c>
      <c r="AP9" s="46">
        <v>70073.021448902058</v>
      </c>
      <c r="AQ9" s="46">
        <v>27927.356932068938</v>
      </c>
      <c r="AR9" s="46">
        <v>31644.536827544147</v>
      </c>
      <c r="AS9" s="46">
        <v>12611.891260373546</v>
      </c>
      <c r="AT9" s="46">
        <v>35249.610643340318</v>
      </c>
      <c r="AU9" s="46">
        <v>15102.340673814397</v>
      </c>
      <c r="AV9" s="46">
        <v>2285.6167992147707</v>
      </c>
      <c r="AW9" s="46">
        <v>432.63576348876336</v>
      </c>
      <c r="AX9" s="46">
        <v>20.028187865534271</v>
      </c>
      <c r="AY9" s="46">
        <v>2.3946628975392805</v>
      </c>
      <c r="AZ9" s="46">
        <v>16.022550292427415</v>
      </c>
      <c r="BA9" s="46">
        <v>2.3946628975392805</v>
      </c>
      <c r="BB9" s="46">
        <v>4165.863076031128</v>
      </c>
      <c r="BC9" s="46">
        <v>1037.687255600355</v>
      </c>
      <c r="BD9" s="46">
        <v>1602.2550292427418</v>
      </c>
      <c r="BE9" s="46">
        <v>478.93257950785613</v>
      </c>
      <c r="BF9" s="46">
        <v>0</v>
      </c>
      <c r="BG9" s="46">
        <v>0</v>
      </c>
      <c r="BH9" s="46">
        <v>2403.3825438641124</v>
      </c>
      <c r="BI9" s="46">
        <v>718.39886926178417</v>
      </c>
      <c r="BJ9" s="46">
        <v>4245.9758274932656</v>
      </c>
      <c r="BK9" s="46">
        <v>1269.1713356958187</v>
      </c>
      <c r="BL9" s="46">
        <v>11840.664666103859</v>
      </c>
      <c r="BM9" s="46">
        <v>3539.3117625630571</v>
      </c>
      <c r="BN9" s="46">
        <v>801.12751462137089</v>
      </c>
      <c r="BO9" s="46">
        <v>159.64419316928536</v>
      </c>
      <c r="BP9" s="46">
        <v>360.50738157961683</v>
      </c>
      <c r="BQ9" s="46">
        <v>143.67977385235685</v>
      </c>
      <c r="BR9" s="46">
        <v>400.56375731068545</v>
      </c>
      <c r="BS9" s="46">
        <v>79.822096584642679</v>
      </c>
      <c r="BT9" s="46">
        <v>0</v>
      </c>
      <c r="BU9" s="46">
        <v>0</v>
      </c>
      <c r="BV9" s="46">
        <v>80.112751462137084</v>
      </c>
      <c r="BW9" s="46">
        <v>9.5786515901571221</v>
      </c>
      <c r="BX9" s="46">
        <v>8528.8035206591139</v>
      </c>
      <c r="BY9" s="46">
        <v>2549.3581207203183</v>
      </c>
      <c r="BZ9" s="46">
        <v>1089.5334198850644</v>
      </c>
      <c r="CA9" s="46">
        <v>183.59082214467819</v>
      </c>
      <c r="CB9" s="46">
        <v>640.90201169709667</v>
      </c>
      <c r="CC9" s="46">
        <v>191.57303180314244</v>
      </c>
      <c r="CD9" s="46">
        <v>961.353017545645</v>
      </c>
      <c r="CE9" s="46">
        <v>199.55524146160673</v>
      </c>
      <c r="CF9" s="46">
        <v>2034.8638871382818</v>
      </c>
      <c r="CG9" s="46">
        <v>558.75467609249881</v>
      </c>
      <c r="CH9" s="46">
        <v>0</v>
      </c>
      <c r="CI9" s="46">
        <v>0</v>
      </c>
      <c r="CJ9" s="46">
        <v>320.45100584854833</v>
      </c>
      <c r="CK9" s="46">
        <v>51.884362780017746</v>
      </c>
      <c r="CL9" s="46">
        <v>801.12751462137089</v>
      </c>
      <c r="CM9" s="46">
        <v>159.64419316928536</v>
      </c>
      <c r="CN9" s="46">
        <v>0</v>
      </c>
      <c r="CO9" s="46">
        <v>0</v>
      </c>
      <c r="CP9" s="46">
        <v>827.56472260387602</v>
      </c>
      <c r="CQ9" s="46">
        <v>100.57584169664979</v>
      </c>
      <c r="CR9" s="46">
        <v>240.33825438641125</v>
      </c>
      <c r="CS9" s="46">
        <v>47.89325795078561</v>
      </c>
      <c r="CT9" s="46">
        <v>24.033825438641124</v>
      </c>
      <c r="CU9" s="46">
        <v>4.789325795078561</v>
      </c>
      <c r="CV9" s="46">
        <v>0</v>
      </c>
      <c r="CW9" s="46">
        <v>0</v>
      </c>
      <c r="CX9" s="46">
        <v>0</v>
      </c>
      <c r="CY9" s="46">
        <v>0</v>
      </c>
      <c r="CZ9" s="47">
        <f>B9+D9+F9+H9+J9+L9+N9+P9+R9+T9+V9+X9+Z9+AB9+AD9+AF9+AH9+AJ9+AL9+AN9+AP9+AR9+AT9+AV9+AX9+AZ9+BB9+BD9+BF9+BH9+BJ9+BL9+BN9+BP9+BR9+BT9+BV9+BX9+BZ9+CB9+CD9+CF9+CH9+CJ9+CL9+CN9+CP9+CR9+CT9+CV9+CX9</f>
        <v>1300147.131283873</v>
      </c>
      <c r="DA9" s="47">
        <f>C9+E9+G9+I9+K9+M9+O9+Q9+S9+U9+W9+Y9+AA9+AC9+AE9+AG9+AI9+AK9+AM9+AO9+AQ9+AS9+AU9+AW9+AY9+BA9+BC9+BE9+BG9+BI9+BK9+BM9+BO9+BQ9+BS9+BU9+BW9+BY9+CA9+CC9+CE9+CG9+CI9+CK9+CM9+CO9+CQ9+CS9+CU9+CW9+CY9</f>
        <v>380534.71710699907</v>
      </c>
    </row>
    <row r="10" spans="1:105" ht="13.5" thickBot="1">
      <c r="A10" s="24" t="s">
        <v>4</v>
      </c>
      <c r="B10" s="46">
        <v>675000</v>
      </c>
      <c r="C10" s="46">
        <v>120000</v>
      </c>
      <c r="D10" s="46">
        <v>125669.30357873339</v>
      </c>
      <c r="E10" s="46">
        <v>20828.984174940942</v>
      </c>
      <c r="F10" s="46">
        <v>163292.87819897017</v>
      </c>
      <c r="G10" s="46">
        <v>26861.737266374515</v>
      </c>
      <c r="H10" s="46">
        <v>15338.944118028045</v>
      </c>
      <c r="I10" s="46">
        <v>2758.2418022301636</v>
      </c>
      <c r="J10" s="46">
        <v>7588.8406273484452</v>
      </c>
      <c r="K10" s="46">
        <v>1834.4601059963086</v>
      </c>
      <c r="L10" s="46">
        <v>652112.86952836555</v>
      </c>
      <c r="M10" s="46">
        <v>81070.033398565429</v>
      </c>
      <c r="N10" s="46">
        <v>569163.04705113336</v>
      </c>
      <c r="O10" s="46">
        <v>105000</v>
      </c>
      <c r="P10" s="46">
        <v>125000</v>
      </c>
      <c r="Q10" s="46">
        <v>23064.404846962159</v>
      </c>
      <c r="R10" s="46">
        <v>200667.91828866125</v>
      </c>
      <c r="S10" s="46">
        <v>41578.038302406327</v>
      </c>
      <c r="T10" s="46">
        <v>378967.72882821294</v>
      </c>
      <c r="U10" s="46">
        <v>60199.773871239573</v>
      </c>
      <c r="V10" s="46">
        <v>882315.41721257288</v>
      </c>
      <c r="W10" s="46">
        <v>97500.244305056651</v>
      </c>
      <c r="X10" s="46">
        <v>104346.55862604111</v>
      </c>
      <c r="Y10" s="46">
        <v>22275.587001383745</v>
      </c>
      <c r="Z10" s="46">
        <v>655000</v>
      </c>
      <c r="AA10" s="46">
        <v>103000</v>
      </c>
      <c r="AB10" s="46">
        <v>15606.450750142078</v>
      </c>
      <c r="AC10" s="46">
        <v>2694.035698520293</v>
      </c>
      <c r="AD10" s="46">
        <v>85374.457057670006</v>
      </c>
      <c r="AE10" s="46">
        <v>7861.9718828413215</v>
      </c>
      <c r="AF10" s="46">
        <v>55497.191507799173</v>
      </c>
      <c r="AG10" s="46">
        <v>6402.2657699271167</v>
      </c>
      <c r="AH10" s="46">
        <v>132.80471097859777</v>
      </c>
      <c r="AI10" s="46">
        <v>19.654929707103307</v>
      </c>
      <c r="AJ10" s="46">
        <v>0</v>
      </c>
      <c r="AK10" s="46">
        <v>0</v>
      </c>
      <c r="AL10" s="46">
        <v>25.802058132984712</v>
      </c>
      <c r="AM10" s="46">
        <v>4.1521694170579302</v>
      </c>
      <c r="AN10" s="46">
        <v>0</v>
      </c>
      <c r="AO10" s="46">
        <v>0</v>
      </c>
      <c r="AP10" s="46">
        <v>1351124.7741337446</v>
      </c>
      <c r="AQ10" s="46">
        <v>373266.77006759885</v>
      </c>
      <c r="AR10" s="46">
        <v>51829.884274633041</v>
      </c>
      <c r="AS10" s="46">
        <v>12528.838392495931</v>
      </c>
      <c r="AT10" s="46">
        <v>244740.11023198732</v>
      </c>
      <c r="AU10" s="46">
        <v>64232.310282813603</v>
      </c>
      <c r="AV10" s="46">
        <v>237777.34895639512</v>
      </c>
      <c r="AW10" s="46">
        <v>36949.957520707074</v>
      </c>
      <c r="AX10" s="46">
        <v>132.80471097859777</v>
      </c>
      <c r="AY10" s="46">
        <v>9.1723005299815412</v>
      </c>
      <c r="AZ10" s="46">
        <v>0</v>
      </c>
      <c r="BA10" s="46">
        <v>0</v>
      </c>
      <c r="BB10" s="46">
        <v>0</v>
      </c>
      <c r="BC10" s="46">
        <v>0</v>
      </c>
      <c r="BD10" s="46">
        <v>4743.025392092778</v>
      </c>
      <c r="BE10" s="46">
        <v>524.1314588560881</v>
      </c>
      <c r="BF10" s="46">
        <v>49327.464077764897</v>
      </c>
      <c r="BG10" s="46">
        <v>6551.6432357011017</v>
      </c>
      <c r="BH10" s="46">
        <v>1328.0471097859779</v>
      </c>
      <c r="BI10" s="46">
        <v>222.75587001383747</v>
      </c>
      <c r="BJ10" s="46">
        <v>398.4141329357933</v>
      </c>
      <c r="BK10" s="46">
        <v>70.757746945571895</v>
      </c>
      <c r="BL10" s="46">
        <v>241397.22593564034</v>
      </c>
      <c r="BM10" s="46">
        <v>41681.554265530409</v>
      </c>
      <c r="BN10" s="46">
        <v>38608.226691635216</v>
      </c>
      <c r="BO10" s="46">
        <v>7993.0047475553438</v>
      </c>
      <c r="BP10" s="46">
        <v>401572.98784692714</v>
      </c>
      <c r="BQ10" s="46">
        <v>102935.48753339429</v>
      </c>
      <c r="BR10" s="46">
        <v>4743.025392092778</v>
      </c>
      <c r="BS10" s="46">
        <v>687.92253974861569</v>
      </c>
      <c r="BT10" s="46">
        <v>3.7944203136742227</v>
      </c>
      <c r="BU10" s="46">
        <v>1.3103286471402202</v>
      </c>
      <c r="BV10" s="46">
        <v>118765.35581800317</v>
      </c>
      <c r="BW10" s="46">
        <v>12119.229657399897</v>
      </c>
      <c r="BX10" s="46">
        <v>7632.4764609556987</v>
      </c>
      <c r="BY10" s="46">
        <v>1581.5666770982459</v>
      </c>
      <c r="BZ10" s="46">
        <v>2067.9590709524509</v>
      </c>
      <c r="CA10" s="46">
        <v>227.99718460239833</v>
      </c>
      <c r="CB10" s="46">
        <v>1802.3496489952556</v>
      </c>
      <c r="CC10" s="46">
        <v>311.85821801937243</v>
      </c>
      <c r="CD10" s="46">
        <v>26560.942195719555</v>
      </c>
      <c r="CE10" s="46">
        <v>1310.3286471402203</v>
      </c>
      <c r="CF10" s="46">
        <v>56859.388400408221</v>
      </c>
      <c r="CG10" s="46">
        <v>9860.2230697301584</v>
      </c>
      <c r="CH10" s="46">
        <v>7588.8406273484452</v>
      </c>
      <c r="CI10" s="46">
        <v>1048.2629177121762</v>
      </c>
      <c r="CJ10" s="46">
        <v>0</v>
      </c>
      <c r="CK10" s="46">
        <v>0</v>
      </c>
      <c r="CL10" s="46">
        <v>5691.6304705113334</v>
      </c>
      <c r="CM10" s="46">
        <v>786.19718828413227</v>
      </c>
      <c r="CN10" s="46">
        <v>29406.757430975224</v>
      </c>
      <c r="CO10" s="46">
        <v>2437.2112836808101</v>
      </c>
      <c r="CP10" s="46">
        <v>7558.4852648390515</v>
      </c>
      <c r="CQ10" s="46">
        <v>1530.4638598597774</v>
      </c>
      <c r="CR10" s="46">
        <v>18.972101568371112</v>
      </c>
      <c r="CS10" s="46">
        <v>2.2275587001383745</v>
      </c>
      <c r="CT10" s="46">
        <v>94.860507841855565</v>
      </c>
      <c r="CU10" s="46">
        <v>13.103286471402203</v>
      </c>
      <c r="CV10" s="46">
        <v>0</v>
      </c>
      <c r="CW10" s="46">
        <v>0</v>
      </c>
      <c r="CX10" s="46">
        <v>94.860507841855565</v>
      </c>
      <c r="CY10" s="46">
        <v>39.309859414206613</v>
      </c>
      <c r="CZ10" s="47">
        <f t="shared" ref="CZ10:DA58" si="2">B10+D10+F10+H10+J10+L10+N10+P10+R10+T10+V10+X10+Z10+AB10+AD10+AF10+AH10+AJ10+AL10+AN10+AP10+AR10+AT10+AV10+AX10+AZ10+BB10+BD10+BF10+BH10+BJ10+BL10+BN10+BP10+BR10+BT10+BV10+BX10+BZ10+CB10+CD10+CF10+CH10+CJ10+CL10+CN10+CP10+CR10+CT10+CV10+CX10</f>
        <v>7602970.2239556797</v>
      </c>
      <c r="DA10" s="47">
        <f t="shared" si="2"/>
        <v>1401877.1812242188</v>
      </c>
    </row>
    <row r="11" spans="1:105" ht="13.5" thickBot="1">
      <c r="A11" s="24" t="s">
        <v>5</v>
      </c>
      <c r="B11" s="46">
        <v>3718.9251351545608</v>
      </c>
      <c r="C11" s="46">
        <v>983.71660683060327</v>
      </c>
      <c r="D11" s="46">
        <v>564.33901018102847</v>
      </c>
      <c r="E11" s="46">
        <v>88.064335942372026</v>
      </c>
      <c r="F11" s="46">
        <v>984.88483452186472</v>
      </c>
      <c r="G11" s="46">
        <v>162.74723274771011</v>
      </c>
      <c r="H11" s="46">
        <v>1748.1705812763098</v>
      </c>
      <c r="I11" s="46">
        <v>409.5805357484038</v>
      </c>
      <c r="J11" s="46">
        <v>98.488483452186472</v>
      </c>
      <c r="K11" s="46">
        <v>13.56226939564251</v>
      </c>
      <c r="L11" s="46">
        <v>2400.1643417297846</v>
      </c>
      <c r="M11" s="46">
        <v>396.92241764580405</v>
      </c>
      <c r="N11" s="46">
        <v>19697.696690437293</v>
      </c>
      <c r="O11" s="46">
        <v>3616.6051721713357</v>
      </c>
      <c r="P11" s="46">
        <v>1240.9548914975496</v>
      </c>
      <c r="Q11" s="46">
        <v>261.29972368937899</v>
      </c>
      <c r="R11" s="46">
        <v>59.093090071311877</v>
      </c>
      <c r="S11" s="46">
        <v>9.945664223471173</v>
      </c>
      <c r="T11" s="46">
        <v>1118.8291720168384</v>
      </c>
      <c r="U11" s="46">
        <v>205.42317377933188</v>
      </c>
      <c r="V11" s="46">
        <v>5177.9335290152512</v>
      </c>
      <c r="W11" s="46">
        <v>570.33863565141962</v>
      </c>
      <c r="X11" s="46">
        <v>787.90786761749177</v>
      </c>
      <c r="Y11" s="46">
        <v>271.24538791285022</v>
      </c>
      <c r="Z11" s="46">
        <v>24000</v>
      </c>
      <c r="AA11" s="46">
        <v>3500</v>
      </c>
      <c r="AB11" s="46">
        <v>1071.5546999597889</v>
      </c>
      <c r="AC11" s="46">
        <v>180.83025860856679</v>
      </c>
      <c r="AD11" s="46">
        <v>12311.060431523309</v>
      </c>
      <c r="AE11" s="46">
        <v>1717.8874567813846</v>
      </c>
      <c r="AF11" s="46">
        <v>61952.21074592886</v>
      </c>
      <c r="AG11" s="46">
        <v>9801.9041678773629</v>
      </c>
      <c r="AH11" s="46">
        <v>2954.654503565594</v>
      </c>
      <c r="AI11" s="46">
        <v>632.90590512998369</v>
      </c>
      <c r="AJ11" s="46">
        <v>100</v>
      </c>
      <c r="AK11" s="46">
        <v>50</v>
      </c>
      <c r="AL11" s="46">
        <v>78.790786761749175</v>
      </c>
      <c r="AM11" s="46">
        <v>25.316236205199349</v>
      </c>
      <c r="AN11" s="46">
        <v>29.546545035655939</v>
      </c>
      <c r="AO11" s="46">
        <v>4.5207564652141699</v>
      </c>
      <c r="AP11" s="46">
        <v>7761.8773808668157</v>
      </c>
      <c r="AQ11" s="46">
        <v>1566.8941908432312</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3220.5734088864979</v>
      </c>
      <c r="BM11" s="46">
        <v>533.449262895272</v>
      </c>
      <c r="BN11" s="46">
        <v>0</v>
      </c>
      <c r="BO11" s="46">
        <v>0</v>
      </c>
      <c r="BP11" s="46">
        <v>0</v>
      </c>
      <c r="BQ11" s="46">
        <v>0</v>
      </c>
      <c r="BR11" s="46">
        <v>0</v>
      </c>
      <c r="BS11" s="46">
        <v>0</v>
      </c>
      <c r="BT11" s="46">
        <v>14.773272517827969</v>
      </c>
      <c r="BU11" s="46">
        <v>1.8083025860856681</v>
      </c>
      <c r="BV11" s="46">
        <v>0</v>
      </c>
      <c r="BW11" s="46">
        <v>0</v>
      </c>
      <c r="BX11" s="46">
        <v>0</v>
      </c>
      <c r="BY11" s="46">
        <v>0</v>
      </c>
      <c r="BZ11" s="46">
        <v>216.67466359481023</v>
      </c>
      <c r="CA11" s="46">
        <v>20.343404093463764</v>
      </c>
      <c r="CB11" s="46">
        <v>0</v>
      </c>
      <c r="CC11" s="46">
        <v>0</v>
      </c>
      <c r="CD11" s="46">
        <v>0</v>
      </c>
      <c r="CE11" s="46">
        <v>0</v>
      </c>
      <c r="CF11" s="46">
        <v>0</v>
      </c>
      <c r="CG11" s="46">
        <v>0</v>
      </c>
      <c r="CH11" s="46">
        <v>0</v>
      </c>
      <c r="CI11" s="46">
        <v>0</v>
      </c>
      <c r="CJ11" s="46">
        <v>0</v>
      </c>
      <c r="CK11" s="46">
        <v>0</v>
      </c>
      <c r="CL11" s="46">
        <v>0</v>
      </c>
      <c r="CM11" s="46">
        <v>0</v>
      </c>
      <c r="CN11" s="46">
        <v>54.07017741525037</v>
      </c>
      <c r="CO11" s="46">
        <v>5.4601696586856736</v>
      </c>
      <c r="CP11" s="46">
        <v>207.81070008411345</v>
      </c>
      <c r="CQ11" s="46">
        <v>34.357749135627685</v>
      </c>
      <c r="CR11" s="46">
        <v>0</v>
      </c>
      <c r="CS11" s="46">
        <v>0</v>
      </c>
      <c r="CT11" s="46">
        <v>0</v>
      </c>
      <c r="CU11" s="46">
        <v>0</v>
      </c>
      <c r="CV11" s="46">
        <v>0</v>
      </c>
      <c r="CW11" s="46">
        <v>0</v>
      </c>
      <c r="CX11" s="46">
        <v>0</v>
      </c>
      <c r="CY11" s="46">
        <v>0</v>
      </c>
      <c r="CZ11" s="47">
        <f t="shared" si="2"/>
        <v>151570.98494311175</v>
      </c>
      <c r="DA11" s="47">
        <f t="shared" si="2"/>
        <v>25065.1290160184</v>
      </c>
    </row>
    <row r="12" spans="1:105" ht="13.5" thickBot="1">
      <c r="A12" s="24" t="s">
        <v>6</v>
      </c>
      <c r="B12" s="46">
        <v>32387.572669241868</v>
      </c>
      <c r="C12" s="46">
        <v>6306.5726605172949</v>
      </c>
      <c r="D12" s="46">
        <v>23932.455446472584</v>
      </c>
      <c r="E12" s="46">
        <v>4260.7473968305512</v>
      </c>
      <c r="F12" s="46">
        <v>48536.902720037084</v>
      </c>
      <c r="G12" s="46">
        <v>8022.844171320563</v>
      </c>
      <c r="H12" s="46">
        <v>10238.984106386533</v>
      </c>
      <c r="I12" s="46">
        <v>2700.6127764383677</v>
      </c>
      <c r="J12" s="46">
        <v>4679.6088237598415</v>
      </c>
      <c r="K12" s="46">
        <v>1079.9982538316142</v>
      </c>
      <c r="L12" s="46">
        <v>75510.167980188809</v>
      </c>
      <c r="M12" s="46">
        <v>12447.751302733519</v>
      </c>
      <c r="N12" s="46">
        <v>42116.479413838577</v>
      </c>
      <c r="O12" s="46">
        <v>9719.984284484528</v>
      </c>
      <c r="P12" s="46">
        <v>39147.735576045336</v>
      </c>
      <c r="Q12" s="46">
        <v>9935.3667933915185</v>
      </c>
      <c r="R12" s="46">
        <v>20590.278824543308</v>
      </c>
      <c r="S12" s="46">
        <v>4073.1362715935161</v>
      </c>
      <c r="T12" s="46">
        <v>27000</v>
      </c>
      <c r="U12" s="46">
        <v>5000</v>
      </c>
      <c r="V12" s="46">
        <v>32659.645126255262</v>
      </c>
      <c r="W12" s="46">
        <v>4953.1805630014487</v>
      </c>
      <c r="X12" s="46">
        <v>14974.748236031493</v>
      </c>
      <c r="Y12" s="46">
        <v>4937.1348746588073</v>
      </c>
      <c r="Z12" s="46">
        <v>43052.401178590546</v>
      </c>
      <c r="AA12" s="46">
        <v>9257.1278899852659</v>
      </c>
      <c r="AB12" s="46">
        <v>53922.196554419912</v>
      </c>
      <c r="AC12" s="46">
        <v>11169.033370196888</v>
      </c>
      <c r="AD12" s="46">
        <v>4211.6479413838579</v>
      </c>
      <c r="AE12" s="46">
        <v>493.71348746588075</v>
      </c>
      <c r="AF12" s="46">
        <v>63053.04929134011</v>
      </c>
      <c r="AG12" s="46">
        <v>7491.4850304354086</v>
      </c>
      <c r="AH12" s="46">
        <v>2012.2317942167322</v>
      </c>
      <c r="AI12" s="46">
        <v>265.37099951291088</v>
      </c>
      <c r="AJ12" s="46">
        <v>122.60575118250787</v>
      </c>
      <c r="AK12" s="46">
        <v>18.514255779970529</v>
      </c>
      <c r="AL12" s="46">
        <v>42.116479413838583</v>
      </c>
      <c r="AM12" s="46">
        <v>8.8868427743858547</v>
      </c>
      <c r="AN12" s="46">
        <v>748.73741180157481</v>
      </c>
      <c r="AO12" s="46">
        <v>98.742697493176166</v>
      </c>
      <c r="AP12" s="46">
        <v>171343.87708196661</v>
      </c>
      <c r="AQ12" s="46">
        <v>33894.665198251387</v>
      </c>
      <c r="AR12" s="46">
        <v>25960.5979106901</v>
      </c>
      <c r="AS12" s="46">
        <v>6847.1889292924343</v>
      </c>
      <c r="AT12" s="46">
        <v>22462.122354047242</v>
      </c>
      <c r="AU12" s="46">
        <v>6665.1320807893908</v>
      </c>
      <c r="AV12" s="46">
        <v>67910.483250402831</v>
      </c>
      <c r="AW12" s="46">
        <v>13391.978347512017</v>
      </c>
      <c r="AX12" s="46">
        <v>37.43687059007874</v>
      </c>
      <c r="AY12" s="46">
        <v>1.851425577997053</v>
      </c>
      <c r="AZ12" s="46">
        <v>18.71843529503937</v>
      </c>
      <c r="BA12" s="46">
        <v>1.851425577997053</v>
      </c>
      <c r="BB12" s="46">
        <v>0</v>
      </c>
      <c r="BC12" s="46">
        <v>0</v>
      </c>
      <c r="BD12" s="46">
        <v>3275.7261766318893</v>
      </c>
      <c r="BE12" s="46">
        <v>431.99930153264569</v>
      </c>
      <c r="BF12" s="46">
        <v>200</v>
      </c>
      <c r="BG12" s="46">
        <v>50</v>
      </c>
      <c r="BH12" s="46">
        <v>2807.7652942559052</v>
      </c>
      <c r="BI12" s="46">
        <v>493.71348746588075</v>
      </c>
      <c r="BJ12" s="46">
        <v>8891.2567651437002</v>
      </c>
      <c r="BK12" s="46">
        <v>1172.5695327314668</v>
      </c>
      <c r="BL12" s="46">
        <v>49219.189686541264</v>
      </c>
      <c r="BM12" s="46">
        <v>9737.2642565458336</v>
      </c>
      <c r="BN12" s="46">
        <v>32757.261766318894</v>
      </c>
      <c r="BO12" s="46">
        <v>4319.9930153264568</v>
      </c>
      <c r="BP12" s="46">
        <v>39048.527868981626</v>
      </c>
      <c r="BQ12" s="46">
        <v>10674.702740871675</v>
      </c>
      <c r="BR12" s="46">
        <v>889.12567651436996</v>
      </c>
      <c r="BS12" s="46">
        <v>123.42837186647019</v>
      </c>
      <c r="BT12" s="46">
        <v>0</v>
      </c>
      <c r="BU12" s="46">
        <v>0</v>
      </c>
      <c r="BV12" s="46">
        <v>8704.0724121933072</v>
      </c>
      <c r="BW12" s="46">
        <v>1352.157813797181</v>
      </c>
      <c r="BX12" s="46">
        <v>11942.361718235117</v>
      </c>
      <c r="BY12" s="46">
        <v>1968.6825312701999</v>
      </c>
      <c r="BZ12" s="46">
        <v>3378.6775707546058</v>
      </c>
      <c r="CA12" s="46">
        <v>338.81088077346067</v>
      </c>
      <c r="CB12" s="46">
        <v>0</v>
      </c>
      <c r="CC12" s="46">
        <v>0</v>
      </c>
      <c r="CD12" s="46">
        <v>9359.2176475196829</v>
      </c>
      <c r="CE12" s="46">
        <v>1542.8546483308776</v>
      </c>
      <c r="CF12" s="46">
        <v>13945.23429480433</v>
      </c>
      <c r="CG12" s="46">
        <v>2079.7680659500224</v>
      </c>
      <c r="CH12" s="46">
        <v>37.43687059007874</v>
      </c>
      <c r="CI12" s="46">
        <v>6.1714185933235104</v>
      </c>
      <c r="CJ12" s="46">
        <v>65.514523532637781</v>
      </c>
      <c r="CK12" s="46">
        <v>8.0228441713205623</v>
      </c>
      <c r="CL12" s="46">
        <v>1871.8435295039367</v>
      </c>
      <c r="CM12" s="46">
        <v>92.571278899852643</v>
      </c>
      <c r="CN12" s="46">
        <v>3743.6870590078734</v>
      </c>
      <c r="CO12" s="46">
        <v>320.9137668528225</v>
      </c>
      <c r="CP12" s="46">
        <v>34100</v>
      </c>
      <c r="CQ12" s="46">
        <v>3200</v>
      </c>
      <c r="CR12" s="46">
        <v>46.796088237598426</v>
      </c>
      <c r="CS12" s="46">
        <v>4.3199930153264567</v>
      </c>
      <c r="CT12" s="46">
        <v>374.3687059007874</v>
      </c>
      <c r="CU12" s="46">
        <v>49.371348746588083</v>
      </c>
      <c r="CV12" s="46">
        <v>0</v>
      </c>
      <c r="CW12" s="46">
        <v>0</v>
      </c>
      <c r="CX12" s="46">
        <v>467.96088237598417</v>
      </c>
      <c r="CY12" s="46">
        <v>154.28546483308773</v>
      </c>
      <c r="CZ12" s="47">
        <f t="shared" si="2"/>
        <v>1051798.8257651853</v>
      </c>
      <c r="DA12" s="47">
        <f t="shared" si="2"/>
        <v>201164.47209102131</v>
      </c>
    </row>
    <row r="13" spans="1:105" ht="13.5" thickBot="1">
      <c r="A13" s="24" t="s">
        <v>7</v>
      </c>
      <c r="B13" s="46">
        <v>1780.8838722850878</v>
      </c>
      <c r="C13" s="46">
        <v>296.34806513316727</v>
      </c>
      <c r="D13" s="46">
        <v>13653.443020852341</v>
      </c>
      <c r="E13" s="46">
        <v>2090.0821612342324</v>
      </c>
      <c r="F13" s="46">
        <v>4508.5667652787033</v>
      </c>
      <c r="G13" s="46">
        <v>496.98122724195753</v>
      </c>
      <c r="H13" s="46">
        <v>93.177046482426547</v>
      </c>
      <c r="I13" s="46">
        <v>17.118242271667427</v>
      </c>
      <c r="J13" s="46">
        <v>751.42779421311718</v>
      </c>
      <c r="K13" s="46">
        <v>69.025170450271872</v>
      </c>
      <c r="L13" s="46">
        <v>2735.1971709357467</v>
      </c>
      <c r="M13" s="46">
        <v>301.87007876918904</v>
      </c>
      <c r="N13" s="46">
        <v>15028.555884262345</v>
      </c>
      <c r="O13" s="46">
        <v>1840.6712120072502</v>
      </c>
      <c r="P13" s="46">
        <v>3145.4767465761088</v>
      </c>
      <c r="Q13" s="46">
        <v>449.12377572976908</v>
      </c>
      <c r="R13" s="46">
        <v>1502.8555884262344</v>
      </c>
      <c r="S13" s="46">
        <v>202.4738333207975</v>
      </c>
      <c r="T13" s="46">
        <v>40847.614893425052</v>
      </c>
      <c r="U13" s="46">
        <v>5753.3860073710612</v>
      </c>
      <c r="V13" s="46">
        <v>8354.9753582968078</v>
      </c>
      <c r="W13" s="46">
        <v>665.40264314062097</v>
      </c>
      <c r="X13" s="46">
        <v>1202.2844707409877</v>
      </c>
      <c r="Y13" s="46">
        <v>828.30204540326258</v>
      </c>
      <c r="Z13" s="46">
        <v>1502.8555884262344</v>
      </c>
      <c r="AA13" s="46">
        <v>138.05034090054374</v>
      </c>
      <c r="AB13" s="46">
        <v>6453.2618967022518</v>
      </c>
      <c r="AC13" s="46">
        <v>654.35861586857754</v>
      </c>
      <c r="AD13" s="46">
        <v>0</v>
      </c>
      <c r="AE13" s="46">
        <v>0</v>
      </c>
      <c r="AF13" s="46">
        <v>0</v>
      </c>
      <c r="AG13" s="46">
        <v>0</v>
      </c>
      <c r="AH13" s="46">
        <v>5109.7090006491972</v>
      </c>
      <c r="AI13" s="46">
        <v>625.82821208246503</v>
      </c>
      <c r="AJ13" s="46">
        <v>15404.269781368905</v>
      </c>
      <c r="AK13" s="46">
        <v>1932.7047726076128</v>
      </c>
      <c r="AL13" s="46">
        <v>6304.4791934480536</v>
      </c>
      <c r="AM13" s="46">
        <v>750.99385449895806</v>
      </c>
      <c r="AN13" s="46">
        <v>4508.5667652787033</v>
      </c>
      <c r="AO13" s="46">
        <v>552.20136360217498</v>
      </c>
      <c r="AP13" s="46">
        <v>70087.173221845878</v>
      </c>
      <c r="AQ13" s="46">
        <v>10730.192830396265</v>
      </c>
      <c r="AR13" s="46">
        <v>0</v>
      </c>
      <c r="AS13" s="46">
        <v>0</v>
      </c>
      <c r="AT13" s="46">
        <v>4057.7100887508336</v>
      </c>
      <c r="AU13" s="46">
        <v>546.67934996615327</v>
      </c>
      <c r="AV13" s="46">
        <v>8806.733748177734</v>
      </c>
      <c r="AW13" s="46">
        <v>1078.6333302362486</v>
      </c>
      <c r="AX13" s="46">
        <v>676.28501479180557</v>
      </c>
      <c r="AY13" s="46">
        <v>36.813424240145004</v>
      </c>
      <c r="AZ13" s="46">
        <v>150.28555884262346</v>
      </c>
      <c r="BA13" s="46">
        <v>9.203356060036251</v>
      </c>
      <c r="BB13" s="46">
        <v>0</v>
      </c>
      <c r="BC13" s="46">
        <v>0</v>
      </c>
      <c r="BD13" s="46">
        <v>2254.2833826393517</v>
      </c>
      <c r="BE13" s="46">
        <v>345.12585225135939</v>
      </c>
      <c r="BF13" s="46">
        <v>0</v>
      </c>
      <c r="BG13" s="46">
        <v>0</v>
      </c>
      <c r="BH13" s="46">
        <v>9017.1335305574066</v>
      </c>
      <c r="BI13" s="46">
        <v>1840.6712120072502</v>
      </c>
      <c r="BJ13" s="46">
        <v>30808.539562737809</v>
      </c>
      <c r="BK13" s="46">
        <v>5614.047196622113</v>
      </c>
      <c r="BL13" s="46">
        <v>22428.616801673124</v>
      </c>
      <c r="BM13" s="46">
        <v>3433.7721459995255</v>
      </c>
      <c r="BN13" s="46">
        <v>30057.11176852469</v>
      </c>
      <c r="BO13" s="46">
        <v>2761.0068180108751</v>
      </c>
      <c r="BP13" s="46">
        <v>22272.319820476794</v>
      </c>
      <c r="BQ13" s="46">
        <v>4773.7807883408032</v>
      </c>
      <c r="BR13" s="46">
        <v>5064.6233329964107</v>
      </c>
      <c r="BS13" s="46">
        <v>368.13424240145002</v>
      </c>
      <c r="BT13" s="46">
        <v>117.2227358972463</v>
      </c>
      <c r="BU13" s="46">
        <v>12.884698484050752</v>
      </c>
      <c r="BV13" s="46">
        <v>7514.2779421311725</v>
      </c>
      <c r="BW13" s="46">
        <v>909.29157873158158</v>
      </c>
      <c r="BX13" s="46">
        <v>37341.45280562665</v>
      </c>
      <c r="BY13" s="46">
        <v>5716.8486838127174</v>
      </c>
      <c r="BZ13" s="46">
        <v>7514.2779421311725</v>
      </c>
      <c r="CA13" s="46">
        <v>717.86177268282756</v>
      </c>
      <c r="CB13" s="46">
        <v>1202.2844707409877</v>
      </c>
      <c r="CC13" s="46">
        <v>184.06712120072501</v>
      </c>
      <c r="CD13" s="46">
        <v>12022.844707409875</v>
      </c>
      <c r="CE13" s="46">
        <v>1104.40272720435</v>
      </c>
      <c r="CF13" s="46">
        <v>15870.155013781037</v>
      </c>
      <c r="CG13" s="46">
        <v>2079.9584695681929</v>
      </c>
      <c r="CH13" s="46">
        <v>871.65624128721595</v>
      </c>
      <c r="CI13" s="46">
        <v>92.033560600362506</v>
      </c>
      <c r="CJ13" s="46">
        <v>0</v>
      </c>
      <c r="CK13" s="46">
        <v>0</v>
      </c>
      <c r="CL13" s="46">
        <v>5259.9945594918208</v>
      </c>
      <c r="CM13" s="46">
        <v>644.23492420253763</v>
      </c>
      <c r="CN13" s="46">
        <v>3764.6532490077175</v>
      </c>
      <c r="CO13" s="46">
        <v>346.04618785736301</v>
      </c>
      <c r="CP13" s="46">
        <v>8854.8251270073742</v>
      </c>
      <c r="CQ13" s="46">
        <v>862.35446282539669</v>
      </c>
      <c r="CR13" s="46">
        <v>120.22844707409875</v>
      </c>
      <c r="CS13" s="46">
        <v>11.044027272043502</v>
      </c>
      <c r="CT13" s="46">
        <v>3907.4245299082099</v>
      </c>
      <c r="CU13" s="46">
        <v>506.18458330199383</v>
      </c>
      <c r="CV13" s="46">
        <v>0</v>
      </c>
      <c r="CW13" s="46">
        <v>0</v>
      </c>
      <c r="CX13" s="46">
        <v>150.28555884262346</v>
      </c>
      <c r="CY13" s="46">
        <v>13.805034090054377</v>
      </c>
      <c r="CZ13" s="47">
        <f t="shared" si="2"/>
        <v>443079.99999999994</v>
      </c>
      <c r="DA13" s="47">
        <f t="shared" si="2"/>
        <v>62404</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4524.8433468485073</v>
      </c>
      <c r="U14" s="46">
        <v>857.67549238871663</v>
      </c>
      <c r="V14" s="46">
        <v>0</v>
      </c>
      <c r="W14" s="46">
        <v>0</v>
      </c>
      <c r="X14" s="46">
        <v>0</v>
      </c>
      <c r="Y14" s="46">
        <v>0</v>
      </c>
      <c r="Z14" s="46">
        <v>0</v>
      </c>
      <c r="AA14" s="46">
        <v>0</v>
      </c>
      <c r="AB14" s="46">
        <v>0</v>
      </c>
      <c r="AC14" s="46">
        <v>0</v>
      </c>
      <c r="AD14" s="46">
        <v>0</v>
      </c>
      <c r="AE14" s="46">
        <v>0</v>
      </c>
      <c r="AF14" s="46">
        <v>0</v>
      </c>
      <c r="AG14" s="46">
        <v>0</v>
      </c>
      <c r="AH14" s="46">
        <v>0</v>
      </c>
      <c r="AI14" s="46">
        <v>0</v>
      </c>
      <c r="AJ14" s="46">
        <v>371.1758201253225</v>
      </c>
      <c r="AK14" s="46">
        <v>61.178847125027055</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4201.9904165130847</v>
      </c>
      <c r="CA14" s="46">
        <v>470.96169107567999</v>
      </c>
      <c r="CB14" s="46">
        <v>0</v>
      </c>
      <c r="CC14" s="46">
        <v>0</v>
      </c>
      <c r="CD14" s="46">
        <v>0</v>
      </c>
      <c r="CE14" s="46">
        <v>0</v>
      </c>
      <c r="CF14" s="46">
        <v>0</v>
      </c>
      <c r="CG14" s="46">
        <v>0</v>
      </c>
      <c r="CH14" s="46">
        <v>0</v>
      </c>
      <c r="CI14" s="46">
        <v>0</v>
      </c>
      <c r="CJ14" s="46">
        <v>0</v>
      </c>
      <c r="CK14" s="46">
        <v>0</v>
      </c>
      <c r="CL14" s="46">
        <v>0</v>
      </c>
      <c r="CM14" s="46">
        <v>0</v>
      </c>
      <c r="CN14" s="46">
        <v>4201.9904165130847</v>
      </c>
      <c r="CO14" s="46">
        <v>450.18396941057648</v>
      </c>
      <c r="CP14" s="46">
        <v>0</v>
      </c>
      <c r="CQ14" s="46">
        <v>0</v>
      </c>
      <c r="CR14" s="46">
        <v>0</v>
      </c>
      <c r="CS14" s="46">
        <v>0</v>
      </c>
      <c r="CT14" s="46">
        <v>0</v>
      </c>
      <c r="CU14" s="46">
        <v>0</v>
      </c>
      <c r="CV14" s="46">
        <v>0</v>
      </c>
      <c r="CW14" s="46">
        <v>0</v>
      </c>
      <c r="CX14" s="46">
        <v>0</v>
      </c>
      <c r="CY14" s="46">
        <v>0</v>
      </c>
      <c r="CZ14" s="47">
        <f t="shared" si="2"/>
        <v>13299.999999999998</v>
      </c>
      <c r="DA14" s="47">
        <f t="shared" si="2"/>
        <v>1840.0000000000002</v>
      </c>
    </row>
    <row r="15" spans="1:105" ht="13.5" thickBot="1">
      <c r="A15" s="24" t="s">
        <v>56</v>
      </c>
      <c r="B15" s="46">
        <v>173000</v>
      </c>
      <c r="C15" s="46">
        <v>55000</v>
      </c>
      <c r="D15" s="46">
        <v>134344.15539075976</v>
      </c>
      <c r="E15" s="46">
        <v>128352.34654930896</v>
      </c>
      <c r="F15" s="46">
        <v>28386.95791531205</v>
      </c>
      <c r="G15" s="46">
        <v>27387.836016278936</v>
      </c>
      <c r="H15" s="46">
        <v>116810.89329323637</v>
      </c>
      <c r="I15" s="46">
        <v>97044.564258118262</v>
      </c>
      <c r="J15" s="46">
        <v>201393.95818295714</v>
      </c>
      <c r="K15" s="46">
        <v>167314.78002672223</v>
      </c>
      <c r="L15" s="46">
        <v>266145.71205945971</v>
      </c>
      <c r="M15" s="46">
        <v>221109.46956924247</v>
      </c>
      <c r="N15" s="46">
        <v>35963.206818385202</v>
      </c>
      <c r="O15" s="46">
        <v>35853.167148583336</v>
      </c>
      <c r="P15" s="46">
        <v>128600.83126186364</v>
      </c>
      <c r="Q15" s="46">
        <v>83543.854984057267</v>
      </c>
      <c r="R15" s="46">
        <v>24634.796670593863</v>
      </c>
      <c r="S15" s="46">
        <v>20349.66012075009</v>
      </c>
      <c r="T15" s="46">
        <v>3498.0212498682672</v>
      </c>
      <c r="U15" s="46">
        <v>2324.8787053236929</v>
      </c>
      <c r="V15" s="46">
        <v>42817.446393636841</v>
      </c>
      <c r="W15" s="46">
        <v>41828.695006680558</v>
      </c>
      <c r="X15" s="46">
        <v>65932.545833706201</v>
      </c>
      <c r="Y15" s="46">
        <v>59755.278580972219</v>
      </c>
      <c r="Z15" s="46">
        <v>61137.451591254845</v>
      </c>
      <c r="AA15" s="46">
        <v>66228.767093910879</v>
      </c>
      <c r="AB15" s="46">
        <v>7150.6842890555899</v>
      </c>
      <c r="AC15" s="46">
        <v>7128.8047347099864</v>
      </c>
      <c r="AD15" s="46">
        <v>8990.8017045963006</v>
      </c>
      <c r="AE15" s="46">
        <v>8963.291787145834</v>
      </c>
      <c r="AF15" s="46">
        <v>79117.856226886826</v>
      </c>
      <c r="AG15" s="46">
        <v>76951.851835266352</v>
      </c>
      <c r="AH15" s="46">
        <v>31168.112575933839</v>
      </c>
      <c r="AI15" s="46">
        <v>31072.744862105559</v>
      </c>
      <c r="AJ15" s="46">
        <v>33889.328558524991</v>
      </c>
      <c r="AK15" s="46">
        <v>28154.695424734746</v>
      </c>
      <c r="AL15" s="46">
        <v>14265.405371292796</v>
      </c>
      <c r="AM15" s="46">
        <v>17080.050461061226</v>
      </c>
      <c r="AN15" s="46">
        <v>16183.44306827334</v>
      </c>
      <c r="AO15" s="46">
        <v>10457.17375167014</v>
      </c>
      <c r="AP15" s="46">
        <v>137653.9691916118</v>
      </c>
      <c r="AQ15" s="46">
        <v>160105.30566592794</v>
      </c>
      <c r="AR15" s="46">
        <v>120583.43368848496</v>
      </c>
      <c r="AS15" s="46">
        <v>130232.34720559733</v>
      </c>
      <c r="AT15" s="46">
        <v>70843.921111536998</v>
      </c>
      <c r="AU15" s="46">
        <v>52970.365474495731</v>
      </c>
      <c r="AV15" s="46">
        <v>20447.480623373212</v>
      </c>
      <c r="AW15" s="46">
        <v>20774.918519984676</v>
      </c>
      <c r="AX15" s="46">
        <v>23.975471212256799</v>
      </c>
      <c r="AY15" s="46">
        <v>9.9592130968287034</v>
      </c>
      <c r="AZ15" s="46">
        <v>1198.7735606128399</v>
      </c>
      <c r="BA15" s="46">
        <v>199.18426193657407</v>
      </c>
      <c r="BB15" s="46">
        <v>0</v>
      </c>
      <c r="BC15" s="46">
        <v>0</v>
      </c>
      <c r="BD15" s="46">
        <v>59.938678030642002</v>
      </c>
      <c r="BE15" s="46">
        <v>34.857245838900461</v>
      </c>
      <c r="BF15" s="46">
        <v>205000</v>
      </c>
      <c r="BG15" s="46">
        <v>241000</v>
      </c>
      <c r="BH15" s="46">
        <v>4435.4621742675081</v>
      </c>
      <c r="BI15" s="46">
        <v>3933.8891732473385</v>
      </c>
      <c r="BJ15" s="46">
        <v>88469.488773227597</v>
      </c>
      <c r="BK15" s="46">
        <v>78000</v>
      </c>
      <c r="BL15" s="46">
        <v>59058.778237152175</v>
      </c>
      <c r="BM15" s="46">
        <v>53970.967614334113</v>
      </c>
      <c r="BN15" s="46">
        <v>8751.0469924737317</v>
      </c>
      <c r="BO15" s="46">
        <v>8564.9232632726853</v>
      </c>
      <c r="BP15" s="46">
        <v>41957.074621449399</v>
      </c>
      <c r="BQ15" s="46">
        <v>52285.868758350698</v>
      </c>
      <c r="BR15" s="46">
        <v>5274.6036666964965</v>
      </c>
      <c r="BS15" s="46">
        <v>2629.2322575627782</v>
      </c>
      <c r="BT15" s="46">
        <v>155.84056287966919</v>
      </c>
      <c r="BU15" s="46">
        <v>119.51055716194445</v>
      </c>
      <c r="BV15" s="46">
        <v>0</v>
      </c>
      <c r="BW15" s="46">
        <v>0</v>
      </c>
      <c r="BX15" s="46">
        <v>2349.5961788011664</v>
      </c>
      <c r="BY15" s="46">
        <v>1952.005766978426</v>
      </c>
      <c r="BZ15" s="46">
        <v>5993.8678030642004</v>
      </c>
      <c r="CA15" s="46">
        <v>3983.6852387314816</v>
      </c>
      <c r="CB15" s="46">
        <v>4735.1555644207183</v>
      </c>
      <c r="CC15" s="46">
        <v>4476.6662870245027</v>
      </c>
      <c r="CD15" s="46">
        <v>1798.1603409192601</v>
      </c>
      <c r="CE15" s="46">
        <v>1792.6583574291667</v>
      </c>
      <c r="CF15" s="46">
        <v>1618.3443068273341</v>
      </c>
      <c r="CG15" s="46">
        <v>1140.3298995868865</v>
      </c>
      <c r="CH15" s="46">
        <v>47.950942424513599</v>
      </c>
      <c r="CI15" s="46">
        <v>31.869481909851856</v>
      </c>
      <c r="CJ15" s="46">
        <v>0</v>
      </c>
      <c r="CK15" s="46">
        <v>0</v>
      </c>
      <c r="CL15" s="46">
        <v>17.981603409192601</v>
      </c>
      <c r="CM15" s="46">
        <v>7.9673704774629641</v>
      </c>
      <c r="CN15" s="46">
        <v>0</v>
      </c>
      <c r="CO15" s="46">
        <v>0</v>
      </c>
      <c r="CP15" s="46">
        <v>767.21507879221758</v>
      </c>
      <c r="CQ15" s="46">
        <v>388.40931077631944</v>
      </c>
      <c r="CR15" s="46">
        <v>0</v>
      </c>
      <c r="CS15" s="46">
        <v>0</v>
      </c>
      <c r="CT15" s="46">
        <v>0</v>
      </c>
      <c r="CU15" s="46">
        <v>0</v>
      </c>
      <c r="CV15" s="46">
        <v>0</v>
      </c>
      <c r="CW15" s="46">
        <v>0</v>
      </c>
      <c r="CX15" s="46">
        <v>0</v>
      </c>
      <c r="CY15" s="46">
        <v>0</v>
      </c>
      <c r="CZ15" s="47">
        <f t="shared" si="2"/>
        <v>2254673.6676272657</v>
      </c>
      <c r="DA15" s="47">
        <f t="shared" si="2"/>
        <v>2004506.8318403645</v>
      </c>
    </row>
    <row r="16" spans="1:105" ht="13.5" thickBot="1">
      <c r="A16" s="24" t="s">
        <v>9</v>
      </c>
      <c r="B16" s="46">
        <v>867.38902481649779</v>
      </c>
      <c r="C16" s="46">
        <v>8.4602657478636125</v>
      </c>
      <c r="D16" s="46">
        <v>39.217056973086336</v>
      </c>
      <c r="E16" s="46">
        <v>0.23197502857045388</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1499.4757077944776</v>
      </c>
      <c r="AI16" s="46">
        <v>9.0970599439393691</v>
      </c>
      <c r="AJ16" s="46">
        <v>0</v>
      </c>
      <c r="AK16" s="46">
        <v>0</v>
      </c>
      <c r="AL16" s="46">
        <v>0</v>
      </c>
      <c r="AM16" s="46">
        <v>0</v>
      </c>
      <c r="AN16" s="46">
        <v>0</v>
      </c>
      <c r="AO16" s="46">
        <v>0</v>
      </c>
      <c r="AP16" s="46">
        <v>119.95805662355821</v>
      </c>
      <c r="AQ16" s="46">
        <v>5.6401771652424078</v>
      </c>
      <c r="AR16" s="46">
        <v>0</v>
      </c>
      <c r="AS16" s="46">
        <v>0</v>
      </c>
      <c r="AT16" s="46">
        <v>0</v>
      </c>
      <c r="AU16" s="46">
        <v>0</v>
      </c>
      <c r="AV16" s="46">
        <v>0</v>
      </c>
      <c r="AW16" s="46">
        <v>0</v>
      </c>
      <c r="AX16" s="46">
        <v>0</v>
      </c>
      <c r="AY16" s="46">
        <v>0</v>
      </c>
      <c r="AZ16" s="46">
        <v>0</v>
      </c>
      <c r="BA16" s="46">
        <v>0</v>
      </c>
      <c r="BB16" s="46">
        <v>0</v>
      </c>
      <c r="BC16" s="46">
        <v>0</v>
      </c>
      <c r="BD16" s="46">
        <v>57.672142607479906</v>
      </c>
      <c r="BE16" s="46">
        <v>4.5485299719696846</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230.68857042991962</v>
      </c>
      <c r="CM16" s="46">
        <v>4.5485299719696846</v>
      </c>
      <c r="CN16" s="46">
        <v>24.22229989514156</v>
      </c>
      <c r="CO16" s="46">
        <v>0.11462295529363604</v>
      </c>
      <c r="CP16" s="46">
        <v>0</v>
      </c>
      <c r="CQ16" s="46">
        <v>0</v>
      </c>
      <c r="CR16" s="46">
        <v>0</v>
      </c>
      <c r="CS16" s="46">
        <v>0</v>
      </c>
      <c r="CT16" s="46">
        <v>461.37714085983924</v>
      </c>
      <c r="CU16" s="46">
        <v>127.35883921515116</v>
      </c>
      <c r="CV16" s="46">
        <v>0</v>
      </c>
      <c r="CW16" s="46">
        <v>0</v>
      </c>
      <c r="CX16" s="46">
        <v>0</v>
      </c>
      <c r="CY16" s="46">
        <v>0</v>
      </c>
      <c r="CZ16" s="47">
        <f t="shared" si="2"/>
        <v>3300.0000000000005</v>
      </c>
      <c r="DA16" s="47">
        <f t="shared" si="2"/>
        <v>160</v>
      </c>
    </row>
    <row r="17" spans="1:105" ht="13.5" thickBot="1">
      <c r="A17" s="24" t="s">
        <v>10</v>
      </c>
      <c r="B17" s="46">
        <v>611.75594056223088</v>
      </c>
      <c r="C17" s="46">
        <v>153.48728405118564</v>
      </c>
      <c r="D17" s="46">
        <v>264.58808445942111</v>
      </c>
      <c r="E17" s="46">
        <v>55.966168226469811</v>
      </c>
      <c r="F17" s="46">
        <v>104.00475018059007</v>
      </c>
      <c r="G17" s="46">
        <v>25.383784572963449</v>
      </c>
      <c r="H17" s="46">
        <v>8.8404037653501568</v>
      </c>
      <c r="I17" s="46">
        <v>4.2306307621605752</v>
      </c>
      <c r="J17" s="46">
        <v>0</v>
      </c>
      <c r="K17" s="46">
        <v>0</v>
      </c>
      <c r="L17" s="46">
        <v>159.54328677702517</v>
      </c>
      <c r="M17" s="46">
        <v>25.976072879665928</v>
      </c>
      <c r="N17" s="46">
        <v>520.02375090295038</v>
      </c>
      <c r="O17" s="46">
        <v>84.612615243211494</v>
      </c>
      <c r="P17" s="46">
        <v>0</v>
      </c>
      <c r="Q17" s="46">
        <v>0</v>
      </c>
      <c r="R17" s="46">
        <v>0</v>
      </c>
      <c r="S17" s="46">
        <v>0</v>
      </c>
      <c r="T17" s="46">
        <v>682.79118493557382</v>
      </c>
      <c r="U17" s="46">
        <v>166.64454572150504</v>
      </c>
      <c r="V17" s="46">
        <v>1566.6651538703004</v>
      </c>
      <c r="W17" s="46">
        <v>191.13989783441477</v>
      </c>
      <c r="X17" s="46">
        <v>0</v>
      </c>
      <c r="Y17" s="46">
        <v>0</v>
      </c>
      <c r="Z17" s="46">
        <v>104.00475018059007</v>
      </c>
      <c r="AA17" s="46">
        <v>16.922523048642301</v>
      </c>
      <c r="AB17" s="46">
        <v>551.74519970803033</v>
      </c>
      <c r="AC17" s="46">
        <v>134.61867085194947</v>
      </c>
      <c r="AD17" s="46">
        <v>48.882232584877336</v>
      </c>
      <c r="AE17" s="46">
        <v>7.9535858328618803</v>
      </c>
      <c r="AF17" s="46">
        <v>167.96767154165298</v>
      </c>
      <c r="AG17" s="46">
        <v>25.129946727233811</v>
      </c>
      <c r="AH17" s="46">
        <v>0</v>
      </c>
      <c r="AI17" s="46">
        <v>0</v>
      </c>
      <c r="AJ17" s="46">
        <v>0</v>
      </c>
      <c r="AK17" s="46">
        <v>0</v>
      </c>
      <c r="AL17" s="46">
        <v>0</v>
      </c>
      <c r="AM17" s="46">
        <v>0</v>
      </c>
      <c r="AN17" s="46">
        <v>0</v>
      </c>
      <c r="AO17" s="46">
        <v>0</v>
      </c>
      <c r="AP17" s="46">
        <v>6193.5868780043193</v>
      </c>
      <c r="AQ17" s="46">
        <v>125.81895886665549</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15.600712527088509</v>
      </c>
      <c r="CA17" s="46">
        <v>2.1153153810802876</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11000</v>
      </c>
      <c r="DA17" s="47">
        <f t="shared" si="2"/>
        <v>1020.0000000000001</v>
      </c>
    </row>
    <row r="18" spans="1:105" ht="13.5" thickBot="1">
      <c r="A18" s="24" t="s">
        <v>11</v>
      </c>
      <c r="B18" s="46">
        <v>200</v>
      </c>
      <c r="C18" s="46">
        <v>10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200</v>
      </c>
      <c r="DA18" s="47">
        <f t="shared" si="2"/>
        <v>10</v>
      </c>
    </row>
    <row r="19" spans="1:105" ht="15" thickBot="1">
      <c r="A19" s="25" t="s">
        <v>187</v>
      </c>
      <c r="B19" s="45">
        <f>B20+B21</f>
        <v>1832.8070105523125</v>
      </c>
      <c r="C19" s="45">
        <f>C20+C21</f>
        <v>1440.7399380945624</v>
      </c>
      <c r="D19" s="45">
        <f>D20+D21</f>
        <v>0</v>
      </c>
      <c r="E19" s="45">
        <f t="shared" ref="E19:BP19" si="3">E20+E21</f>
        <v>0</v>
      </c>
      <c r="F19" s="45">
        <f t="shared" si="3"/>
        <v>0</v>
      </c>
      <c r="G19" s="45">
        <f t="shared" si="3"/>
        <v>0</v>
      </c>
      <c r="H19" s="45">
        <f t="shared" si="3"/>
        <v>0</v>
      </c>
      <c r="I19" s="45">
        <f t="shared" si="3"/>
        <v>0</v>
      </c>
      <c r="J19" s="45">
        <f t="shared" si="3"/>
        <v>12634.91674963378</v>
      </c>
      <c r="K19" s="45">
        <f t="shared" si="3"/>
        <v>11288.227510489134</v>
      </c>
      <c r="L19" s="45">
        <f t="shared" si="3"/>
        <v>31272.834918051187</v>
      </c>
      <c r="M19" s="45">
        <f t="shared" si="3"/>
        <v>16201.224730938524</v>
      </c>
      <c r="N19" s="45">
        <f t="shared" si="3"/>
        <v>127668.45505191501</v>
      </c>
      <c r="O19" s="45">
        <f t="shared" si="3"/>
        <v>108451.16794460935</v>
      </c>
      <c r="P19" s="45">
        <f t="shared" si="3"/>
        <v>907.16127049180318</v>
      </c>
      <c r="Q19" s="45">
        <f t="shared" si="3"/>
        <v>754.64497453322394</v>
      </c>
      <c r="R19" s="45">
        <f t="shared" si="3"/>
        <v>9006.3704803013679</v>
      </c>
      <c r="S19" s="45">
        <f t="shared" si="3"/>
        <v>6169.8841381598559</v>
      </c>
      <c r="T19" s="45">
        <f t="shared" si="3"/>
        <v>0</v>
      </c>
      <c r="U19" s="45">
        <f t="shared" si="3"/>
        <v>0</v>
      </c>
      <c r="V19" s="45">
        <f t="shared" si="3"/>
        <v>0</v>
      </c>
      <c r="W19" s="45">
        <f t="shared" si="3"/>
        <v>0</v>
      </c>
      <c r="X19" s="45">
        <f t="shared" si="3"/>
        <v>15537.933731974204</v>
      </c>
      <c r="Y19" s="45">
        <f t="shared" si="3"/>
        <v>13939.531800797817</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765.05445169933819</v>
      </c>
      <c r="AM19" s="45">
        <f t="shared" si="3"/>
        <v>500.03165662416399</v>
      </c>
      <c r="AN19" s="45">
        <f t="shared" si="3"/>
        <v>687.74486651343045</v>
      </c>
      <c r="AO19" s="45">
        <f t="shared" si="3"/>
        <v>522.38577326051529</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5998.4375555312217</v>
      </c>
      <c r="BG19" s="45">
        <f t="shared" si="3"/>
        <v>3742.6690241867559</v>
      </c>
      <c r="BH19" s="45">
        <f t="shared" si="3"/>
        <v>0</v>
      </c>
      <c r="BI19" s="45">
        <f t="shared" si="3"/>
        <v>0</v>
      </c>
      <c r="BJ19" s="45">
        <f t="shared" si="3"/>
        <v>0</v>
      </c>
      <c r="BK19" s="45">
        <f t="shared" si="3"/>
        <v>0</v>
      </c>
      <c r="BL19" s="45">
        <f t="shared" si="3"/>
        <v>7810.4796924113098</v>
      </c>
      <c r="BM19" s="45">
        <f t="shared" si="3"/>
        <v>7688.8486349567002</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657.80422092501112</v>
      </c>
      <c r="CC19" s="45">
        <f t="shared" si="4"/>
        <v>378.64387334942501</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214779.99999999994</v>
      </c>
      <c r="DA19" s="45">
        <f>DA20+DA21</f>
        <v>171078</v>
      </c>
    </row>
    <row r="20" spans="1:105" ht="13.5" thickBot="1">
      <c r="A20" s="24" t="s">
        <v>12</v>
      </c>
      <c r="B20" s="46">
        <v>0</v>
      </c>
      <c r="C20" s="46">
        <v>0</v>
      </c>
      <c r="D20" s="46">
        <v>0</v>
      </c>
      <c r="E20" s="46">
        <v>0</v>
      </c>
      <c r="F20" s="46">
        <v>0</v>
      </c>
      <c r="G20" s="46">
        <v>0</v>
      </c>
      <c r="H20" s="46">
        <v>0</v>
      </c>
      <c r="I20" s="46">
        <v>0</v>
      </c>
      <c r="J20" s="46">
        <v>8523.6403688524606</v>
      </c>
      <c r="K20" s="46">
        <v>7596.4497453322401</v>
      </c>
      <c r="L20" s="46">
        <v>0</v>
      </c>
      <c r="M20" s="46">
        <v>0</v>
      </c>
      <c r="N20" s="46">
        <v>93955.988729508186</v>
      </c>
      <c r="O20" s="46">
        <v>78159.658076655338</v>
      </c>
      <c r="P20" s="46">
        <v>907.16127049180318</v>
      </c>
      <c r="Q20" s="46">
        <v>754.64497453322394</v>
      </c>
      <c r="R20" s="46">
        <v>6868.506762295081</v>
      </c>
      <c r="S20" s="46">
        <v>4693.1730320970983</v>
      </c>
      <c r="T20" s="46">
        <v>0</v>
      </c>
      <c r="U20" s="46">
        <v>0</v>
      </c>
      <c r="V20" s="46">
        <v>0</v>
      </c>
      <c r="W20" s="46">
        <v>0</v>
      </c>
      <c r="X20" s="46">
        <v>11015.529713114753</v>
      </c>
      <c r="Y20" s="46">
        <v>9774.4491939541404</v>
      </c>
      <c r="Z20" s="46">
        <v>0</v>
      </c>
      <c r="AA20" s="46">
        <v>0</v>
      </c>
      <c r="AB20" s="46">
        <v>0</v>
      </c>
      <c r="AC20" s="46">
        <v>0</v>
      </c>
      <c r="AD20" s="46">
        <v>0</v>
      </c>
      <c r="AE20" s="46">
        <v>0</v>
      </c>
      <c r="AF20" s="46">
        <v>0</v>
      </c>
      <c r="AG20" s="46">
        <v>0</v>
      </c>
      <c r="AH20" s="46">
        <v>0</v>
      </c>
      <c r="AI20" s="46">
        <v>0</v>
      </c>
      <c r="AJ20" s="46">
        <v>0</v>
      </c>
      <c r="AK20" s="46">
        <v>0</v>
      </c>
      <c r="AL20" s="46">
        <v>518.37786885245896</v>
      </c>
      <c r="AM20" s="46">
        <v>348.57410728439396</v>
      </c>
      <c r="AN20" s="46">
        <v>194.39170081967211</v>
      </c>
      <c r="AO20" s="46">
        <v>143.74189991109029</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4600.6035860655729</v>
      </c>
      <c r="BG20" s="46">
        <v>2857.5889702324748</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126584.19999999998</v>
      </c>
      <c r="DA20" s="47">
        <f t="shared" si="2"/>
        <v>104328.28</v>
      </c>
    </row>
    <row r="21" spans="1:105" ht="13.5" thickBot="1">
      <c r="A21" s="24" t="s">
        <v>13</v>
      </c>
      <c r="B21" s="46">
        <v>1832.8070105523125</v>
      </c>
      <c r="C21" s="46">
        <v>1440.7399380945624</v>
      </c>
      <c r="D21" s="46">
        <v>0</v>
      </c>
      <c r="E21" s="46">
        <v>0</v>
      </c>
      <c r="F21" s="46">
        <v>0</v>
      </c>
      <c r="G21" s="46">
        <v>0</v>
      </c>
      <c r="H21" s="46">
        <v>0</v>
      </c>
      <c r="I21" s="46">
        <v>0</v>
      </c>
      <c r="J21" s="46">
        <v>4111.2763807813199</v>
      </c>
      <c r="K21" s="46">
        <v>3691.777765156894</v>
      </c>
      <c r="L21" s="46">
        <v>31272.834918051187</v>
      </c>
      <c r="M21" s="46">
        <v>16201.224730938524</v>
      </c>
      <c r="N21" s="46">
        <v>33712.466322406821</v>
      </c>
      <c r="O21" s="46">
        <v>30291.509867954006</v>
      </c>
      <c r="P21" s="46">
        <v>0</v>
      </c>
      <c r="Q21" s="46">
        <v>0</v>
      </c>
      <c r="R21" s="46">
        <v>2137.863718006286</v>
      </c>
      <c r="S21" s="46">
        <v>1476.7111060627576</v>
      </c>
      <c r="T21" s="46">
        <v>0</v>
      </c>
      <c r="U21" s="46">
        <v>0</v>
      </c>
      <c r="V21" s="46">
        <v>0</v>
      </c>
      <c r="W21" s="46">
        <v>0</v>
      </c>
      <c r="X21" s="46">
        <v>4522.4040188594518</v>
      </c>
      <c r="Y21" s="46">
        <v>4165.0826068436754</v>
      </c>
      <c r="Z21" s="46">
        <v>0</v>
      </c>
      <c r="AA21" s="46">
        <v>0</v>
      </c>
      <c r="AB21" s="46">
        <v>0</v>
      </c>
      <c r="AC21" s="46">
        <v>0</v>
      </c>
      <c r="AD21" s="46">
        <v>0</v>
      </c>
      <c r="AE21" s="46">
        <v>0</v>
      </c>
      <c r="AF21" s="46">
        <v>0</v>
      </c>
      <c r="AG21" s="46">
        <v>0</v>
      </c>
      <c r="AH21" s="46">
        <v>0</v>
      </c>
      <c r="AI21" s="46">
        <v>0</v>
      </c>
      <c r="AJ21" s="46">
        <v>0</v>
      </c>
      <c r="AK21" s="46">
        <v>0</v>
      </c>
      <c r="AL21" s="46">
        <v>246.6765828468792</v>
      </c>
      <c r="AM21" s="46">
        <v>151.45754933977003</v>
      </c>
      <c r="AN21" s="46">
        <v>493.3531656937584</v>
      </c>
      <c r="AO21" s="46">
        <v>378.64387334942501</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1397.8339694656486</v>
      </c>
      <c r="BG21" s="46">
        <v>885.08005395428108</v>
      </c>
      <c r="BH21" s="46">
        <v>0</v>
      </c>
      <c r="BI21" s="46">
        <v>0</v>
      </c>
      <c r="BJ21" s="46">
        <v>0</v>
      </c>
      <c r="BK21" s="46">
        <v>0</v>
      </c>
      <c r="BL21" s="46">
        <v>7810.4796924113098</v>
      </c>
      <c r="BM21" s="46">
        <v>7688.8486349567002</v>
      </c>
      <c r="BN21" s="46">
        <v>0</v>
      </c>
      <c r="BO21" s="46">
        <v>0</v>
      </c>
      <c r="BP21" s="46">
        <v>0</v>
      </c>
      <c r="BQ21" s="46">
        <v>0</v>
      </c>
      <c r="BR21" s="46">
        <v>0</v>
      </c>
      <c r="BS21" s="46">
        <v>0</v>
      </c>
      <c r="BT21" s="46">
        <v>0</v>
      </c>
      <c r="BU21" s="46">
        <v>0</v>
      </c>
      <c r="BV21" s="46">
        <v>0</v>
      </c>
      <c r="BW21" s="46">
        <v>0</v>
      </c>
      <c r="BX21" s="46">
        <v>0</v>
      </c>
      <c r="BY21" s="46">
        <v>0</v>
      </c>
      <c r="BZ21" s="46">
        <v>0</v>
      </c>
      <c r="CA21" s="46">
        <v>0</v>
      </c>
      <c r="CB21" s="46">
        <v>657.80422092501112</v>
      </c>
      <c r="CC21" s="46">
        <v>378.64387334942501</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88195.799999999974</v>
      </c>
      <c r="DA21" s="47">
        <f t="shared" si="2"/>
        <v>66749.720000000016</v>
      </c>
    </row>
    <row r="22" spans="1:105" ht="15" thickBot="1">
      <c r="A22" s="25" t="s">
        <v>189</v>
      </c>
      <c r="B22" s="45">
        <f>SUM(B23:B35)</f>
        <v>5877.8625342606547</v>
      </c>
      <c r="C22" s="45">
        <f>SUM(C23:C35)</f>
        <v>699.0957171294109</v>
      </c>
      <c r="D22" s="45">
        <f>SUM(D23:D35)</f>
        <v>3131.2568462872364</v>
      </c>
      <c r="E22" s="45">
        <f t="shared" ref="E22:BP22" si="5">SUM(E23:E35)</f>
        <v>578.22506474245642</v>
      </c>
      <c r="F22" s="45">
        <f t="shared" si="5"/>
        <v>3171.8825558589338</v>
      </c>
      <c r="G22" s="45">
        <f t="shared" si="5"/>
        <v>404.68458856727062</v>
      </c>
      <c r="H22" s="45">
        <f t="shared" si="5"/>
        <v>1944.6653113594944</v>
      </c>
      <c r="I22" s="45">
        <f t="shared" si="5"/>
        <v>172.78087639706928</v>
      </c>
      <c r="J22" s="45">
        <f t="shared" si="5"/>
        <v>2652.3252338505436</v>
      </c>
      <c r="K22" s="45">
        <f t="shared" si="5"/>
        <v>464.61961049877277</v>
      </c>
      <c r="L22" s="45">
        <f t="shared" si="5"/>
        <v>8983.3559370080657</v>
      </c>
      <c r="M22" s="45">
        <f t="shared" si="5"/>
        <v>1818.279937482396</v>
      </c>
      <c r="N22" s="45">
        <f t="shared" si="5"/>
        <v>24449.3115016837</v>
      </c>
      <c r="O22" s="45">
        <f t="shared" si="5"/>
        <v>1388.0526456626003</v>
      </c>
      <c r="P22" s="45">
        <f t="shared" si="5"/>
        <v>4072.1954201948179</v>
      </c>
      <c r="Q22" s="45">
        <f t="shared" si="5"/>
        <v>179.13615872676087</v>
      </c>
      <c r="R22" s="45">
        <f t="shared" si="5"/>
        <v>6970.8938129789594</v>
      </c>
      <c r="S22" s="45">
        <f t="shared" si="5"/>
        <v>707.49857489704664</v>
      </c>
      <c r="T22" s="45">
        <f t="shared" si="5"/>
        <v>17486.438074558933</v>
      </c>
      <c r="U22" s="45">
        <f t="shared" si="5"/>
        <v>2322.7882984584849</v>
      </c>
      <c r="V22" s="45">
        <f t="shared" si="5"/>
        <v>19611.5456995036</v>
      </c>
      <c r="W22" s="45">
        <f t="shared" si="5"/>
        <v>550.38179636956386</v>
      </c>
      <c r="X22" s="45">
        <f t="shared" si="5"/>
        <v>1682.8733698245492</v>
      </c>
      <c r="Y22" s="45">
        <f t="shared" si="5"/>
        <v>218.61212867364034</v>
      </c>
      <c r="Z22" s="45">
        <f t="shared" si="5"/>
        <v>11366.425360038933</v>
      </c>
      <c r="AA22" s="45">
        <f t="shared" si="5"/>
        <v>512.41585560040187</v>
      </c>
      <c r="AB22" s="45">
        <f t="shared" si="5"/>
        <v>16105.622256884304</v>
      </c>
      <c r="AC22" s="45">
        <f t="shared" si="5"/>
        <v>1549.4335532827151</v>
      </c>
      <c r="AD22" s="45">
        <f t="shared" si="5"/>
        <v>5986.2523202331704</v>
      </c>
      <c r="AE22" s="45">
        <f t="shared" si="5"/>
        <v>998.08565908017817</v>
      </c>
      <c r="AF22" s="45">
        <f t="shared" si="5"/>
        <v>4852.6935407495457</v>
      </c>
      <c r="AG22" s="45">
        <f t="shared" si="5"/>
        <v>867.1068675009667</v>
      </c>
      <c r="AH22" s="45">
        <f t="shared" si="5"/>
        <v>479.38992019979185</v>
      </c>
      <c r="AI22" s="45">
        <f t="shared" si="5"/>
        <v>70.975047867993311</v>
      </c>
      <c r="AJ22" s="45">
        <f t="shared" si="5"/>
        <v>937.46852941555858</v>
      </c>
      <c r="AK22" s="45">
        <f t="shared" si="5"/>
        <v>57.728432072498059</v>
      </c>
      <c r="AL22" s="45">
        <f t="shared" si="5"/>
        <v>52.70539275619128</v>
      </c>
      <c r="AM22" s="45">
        <f t="shared" si="5"/>
        <v>3.938034686546914</v>
      </c>
      <c r="AN22" s="45">
        <f t="shared" si="5"/>
        <v>90.974090974817088</v>
      </c>
      <c r="AO22" s="45">
        <f t="shared" si="5"/>
        <v>20.689971907311921</v>
      </c>
      <c r="AP22" s="45">
        <f t="shared" si="5"/>
        <v>25626.147628511215</v>
      </c>
      <c r="AQ22" s="45">
        <f t="shared" si="5"/>
        <v>3984.2161438698795</v>
      </c>
      <c r="AR22" s="45">
        <f t="shared" si="5"/>
        <v>3853.3534633158497</v>
      </c>
      <c r="AS22" s="45">
        <f t="shared" si="5"/>
        <v>290.60069269388828</v>
      </c>
      <c r="AT22" s="45">
        <f t="shared" si="5"/>
        <v>4837.4711757609566</v>
      </c>
      <c r="AU22" s="45">
        <f t="shared" si="5"/>
        <v>663.28961567130148</v>
      </c>
      <c r="AV22" s="45">
        <f t="shared" si="5"/>
        <v>4573.7477943672448</v>
      </c>
      <c r="AW22" s="45">
        <f t="shared" si="5"/>
        <v>1123.2499075952821</v>
      </c>
      <c r="AX22" s="45">
        <f t="shared" si="5"/>
        <v>239.76043263748127</v>
      </c>
      <c r="AY22" s="45">
        <f t="shared" si="5"/>
        <v>14.127330216178933</v>
      </c>
      <c r="AZ22" s="45">
        <f t="shared" si="5"/>
        <v>45.830776309731533</v>
      </c>
      <c r="BA22" s="45">
        <f t="shared" si="5"/>
        <v>4.1196130603312859</v>
      </c>
      <c r="BB22" s="45">
        <f t="shared" si="5"/>
        <v>3.1099455353032117</v>
      </c>
      <c r="BC22" s="45">
        <f t="shared" si="5"/>
        <v>0.27954517195105161</v>
      </c>
      <c r="BD22" s="45">
        <f t="shared" si="5"/>
        <v>304.18540962144675</v>
      </c>
      <c r="BE22" s="45">
        <f t="shared" si="5"/>
        <v>42.326600729174174</v>
      </c>
      <c r="BF22" s="45">
        <f t="shared" si="5"/>
        <v>1640.8727369635596</v>
      </c>
      <c r="BG22" s="45">
        <f t="shared" si="5"/>
        <v>183.00915286424399</v>
      </c>
      <c r="BH22" s="45">
        <f t="shared" si="5"/>
        <v>937.07569419004676</v>
      </c>
      <c r="BI22" s="45">
        <f t="shared" si="5"/>
        <v>66.783449071132452</v>
      </c>
      <c r="BJ22" s="45">
        <f t="shared" si="5"/>
        <v>1952.9803236328312</v>
      </c>
      <c r="BK22" s="45">
        <f t="shared" si="5"/>
        <v>509.18965815292705</v>
      </c>
      <c r="BL22" s="45">
        <f t="shared" si="5"/>
        <v>13523.156220637313</v>
      </c>
      <c r="BM22" s="45">
        <f t="shared" si="5"/>
        <v>2089.1172828318249</v>
      </c>
      <c r="BN22" s="45">
        <f t="shared" si="5"/>
        <v>2562.3004946707124</v>
      </c>
      <c r="BO22" s="45">
        <f t="shared" si="5"/>
        <v>397.62877234309394</v>
      </c>
      <c r="BP22" s="45">
        <f t="shared" si="5"/>
        <v>4951.5243362346027</v>
      </c>
      <c r="BQ22" s="45">
        <f t="shared" ref="BQ22:CY22" si="6">SUM(BQ23:BQ35)</f>
        <v>897.74349348066289</v>
      </c>
      <c r="BR22" s="45">
        <f t="shared" si="6"/>
        <v>399.38247927051765</v>
      </c>
      <c r="BS22" s="45">
        <f t="shared" si="6"/>
        <v>77.722920559347642</v>
      </c>
      <c r="BT22" s="45">
        <f t="shared" si="6"/>
        <v>25.206926970352345</v>
      </c>
      <c r="BU22" s="45">
        <f t="shared" si="6"/>
        <v>4.2223948640258966</v>
      </c>
      <c r="BV22" s="45">
        <f t="shared" si="6"/>
        <v>1249.6743248912082</v>
      </c>
      <c r="BW22" s="45">
        <f t="shared" si="6"/>
        <v>199.39869419638848</v>
      </c>
      <c r="BX22" s="45">
        <f t="shared" si="6"/>
        <v>1225.7113761349772</v>
      </c>
      <c r="BY22" s="45">
        <f t="shared" si="6"/>
        <v>180.37249042922639</v>
      </c>
      <c r="BZ22" s="45">
        <f t="shared" si="6"/>
        <v>776.96260352512013</v>
      </c>
      <c r="CA22" s="45">
        <f t="shared" si="6"/>
        <v>94.56395225145026</v>
      </c>
      <c r="CB22" s="45">
        <f t="shared" si="6"/>
        <v>2200.5974607805524</v>
      </c>
      <c r="CC22" s="45">
        <f t="shared" si="6"/>
        <v>361.26389263796858</v>
      </c>
      <c r="CD22" s="45">
        <f t="shared" si="6"/>
        <v>352.73329624096948</v>
      </c>
      <c r="CE22" s="45">
        <f t="shared" si="6"/>
        <v>77.872688781145087</v>
      </c>
      <c r="CF22" s="45">
        <f t="shared" si="6"/>
        <v>2103.9927315733967</v>
      </c>
      <c r="CG22" s="45">
        <f t="shared" si="6"/>
        <v>395.97473478664853</v>
      </c>
      <c r="CH22" s="45">
        <f t="shared" si="6"/>
        <v>129.34099799982093</v>
      </c>
      <c r="CI22" s="45">
        <f t="shared" si="6"/>
        <v>15.386754780337355</v>
      </c>
      <c r="CJ22" s="45">
        <f t="shared" si="6"/>
        <v>109.76470926180704</v>
      </c>
      <c r="CK22" s="45">
        <f t="shared" si="6"/>
        <v>15.207257354137205</v>
      </c>
      <c r="CL22" s="45">
        <f t="shared" si="6"/>
        <v>2810.114049431189</v>
      </c>
      <c r="CM22" s="45">
        <f t="shared" si="6"/>
        <v>26.782136413622062</v>
      </c>
      <c r="CN22" s="45">
        <f t="shared" si="6"/>
        <v>397.87661090605502</v>
      </c>
      <c r="CO22" s="45">
        <f t="shared" si="6"/>
        <v>55.714824060223272</v>
      </c>
      <c r="CP22" s="45">
        <f t="shared" si="6"/>
        <v>716.40050625868912</v>
      </c>
      <c r="CQ22" s="45">
        <f t="shared" si="6"/>
        <v>69.065053579728769</v>
      </c>
      <c r="CR22" s="45">
        <f t="shared" si="6"/>
        <v>494.64502145717393</v>
      </c>
      <c r="CS22" s="45">
        <f t="shared" si="6"/>
        <v>98.256174743254093</v>
      </c>
      <c r="CT22" s="45">
        <f t="shared" si="6"/>
        <v>214.65171447350696</v>
      </c>
      <c r="CU22" s="45">
        <f t="shared" si="6"/>
        <v>19.863109358563136</v>
      </c>
      <c r="CV22" s="45">
        <f t="shared" si="6"/>
        <v>36.369994628651241</v>
      </c>
      <c r="CW22" s="45">
        <f t="shared" si="6"/>
        <v>3.9283930286274145</v>
      </c>
      <c r="CX22" s="45">
        <f t="shared" si="6"/>
        <v>1605.1574677107621</v>
      </c>
      <c r="CY22" s="45">
        <f t="shared" si="6"/>
        <v>223.43745064898073</v>
      </c>
      <c r="CZ22" s="45">
        <f>SUM(CZ23:CZ35)</f>
        <v>219806.23641252483</v>
      </c>
      <c r="DA22" s="45">
        <f>SUM(DA23:DA35)</f>
        <v>25769.242999829628</v>
      </c>
    </row>
    <row r="23" spans="1:105" ht="13.5" thickBot="1">
      <c r="A23" s="24" t="s">
        <v>182</v>
      </c>
      <c r="B23" s="46">
        <v>415.71787739805774</v>
      </c>
      <c r="C23" s="46">
        <v>134.18168253650475</v>
      </c>
      <c r="D23" s="46">
        <v>110.09207194973369</v>
      </c>
      <c r="E23" s="46">
        <v>11.770323029517961</v>
      </c>
      <c r="F23" s="46">
        <v>300.48621124787547</v>
      </c>
      <c r="G23" s="46">
        <v>147.74441978276528</v>
      </c>
      <c r="H23" s="46">
        <v>393.26079700628924</v>
      </c>
      <c r="I23" s="46">
        <v>1.0299032650828217</v>
      </c>
      <c r="J23" s="46">
        <v>10.541078551238254</v>
      </c>
      <c r="K23" s="46">
        <v>5.182885191202792</v>
      </c>
      <c r="L23" s="46">
        <v>1410.3439321256101</v>
      </c>
      <c r="M23" s="46">
        <v>633.86132094711604</v>
      </c>
      <c r="N23" s="46">
        <v>3688.7555038263276</v>
      </c>
      <c r="O23" s="46">
        <v>20.598065301656433</v>
      </c>
      <c r="P23" s="46">
        <v>112.2526656900496</v>
      </c>
      <c r="Q23" s="46">
        <v>27.954517195105154</v>
      </c>
      <c r="R23" s="46">
        <v>1549.5385470320234</v>
      </c>
      <c r="S23" s="46">
        <v>293.88948807227973</v>
      </c>
      <c r="T23" s="46">
        <v>2235.1669606256073</v>
      </c>
      <c r="U23" s="46">
        <v>367.30764303989486</v>
      </c>
      <c r="V23" s="46">
        <v>5774.9397051765145</v>
      </c>
      <c r="W23" s="46">
        <v>42.885171958048694</v>
      </c>
      <c r="X23" s="46">
        <v>301.40282677407015</v>
      </c>
      <c r="Y23" s="46">
        <v>32.400975424832126</v>
      </c>
      <c r="Z23" s="46">
        <v>2467.1688975592269</v>
      </c>
      <c r="AA23" s="46">
        <v>20.009549150180536</v>
      </c>
      <c r="AB23" s="46">
        <v>5353.0019367078512</v>
      </c>
      <c r="AC23" s="46">
        <v>612.64531368640996</v>
      </c>
      <c r="AD23" s="46">
        <v>142.04267029137509</v>
      </c>
      <c r="AE23" s="46">
        <v>24.285638717554011</v>
      </c>
      <c r="AF23" s="46">
        <v>208.75918609082714</v>
      </c>
      <c r="AG23" s="46">
        <v>35.692444826421273</v>
      </c>
      <c r="AH23" s="46">
        <v>144.82525313875166</v>
      </c>
      <c r="AI23" s="46">
        <v>17.655484544276941</v>
      </c>
      <c r="AJ23" s="46">
        <v>0</v>
      </c>
      <c r="AK23" s="46">
        <v>0</v>
      </c>
      <c r="AL23" s="46">
        <v>2.6843740409985615</v>
      </c>
      <c r="AM23" s="46">
        <v>0.36193743315767735</v>
      </c>
      <c r="AN23" s="46">
        <v>0</v>
      </c>
      <c r="AO23" s="46">
        <v>0</v>
      </c>
      <c r="AP23" s="46">
        <v>3785.1965516895202</v>
      </c>
      <c r="AQ23" s="46">
        <v>773.01596496359207</v>
      </c>
      <c r="AR23" s="46">
        <v>374.83027767601862</v>
      </c>
      <c r="AS23" s="46">
        <v>77.492864245588876</v>
      </c>
      <c r="AT23" s="46">
        <v>1059.5420757434076</v>
      </c>
      <c r="AU23" s="46">
        <v>219.05100822469254</v>
      </c>
      <c r="AV23" s="46">
        <v>1119.9077553970828</v>
      </c>
      <c r="AW23" s="46">
        <v>454.33446893939333</v>
      </c>
      <c r="AX23" s="46">
        <v>0</v>
      </c>
      <c r="AY23" s="46">
        <v>0</v>
      </c>
      <c r="AZ23" s="46">
        <v>0</v>
      </c>
      <c r="BA23" s="46">
        <v>0</v>
      </c>
      <c r="BB23" s="46">
        <v>0</v>
      </c>
      <c r="BC23" s="46">
        <v>0</v>
      </c>
      <c r="BD23" s="46">
        <v>0</v>
      </c>
      <c r="BE23" s="46">
        <v>0</v>
      </c>
      <c r="BF23" s="46">
        <v>5.3687480819971229</v>
      </c>
      <c r="BG23" s="46">
        <v>1.244701105268025</v>
      </c>
      <c r="BH23" s="46">
        <v>38.530588368967152</v>
      </c>
      <c r="BI23" s="46">
        <v>8.933007322563812</v>
      </c>
      <c r="BJ23" s="46">
        <v>2.291538815486577</v>
      </c>
      <c r="BK23" s="46">
        <v>0.5312748620046448</v>
      </c>
      <c r="BL23" s="46">
        <v>341.04644828198792</v>
      </c>
      <c r="BM23" s="46">
        <v>153.27903165189764</v>
      </c>
      <c r="BN23" s="46">
        <v>153.33668302484463</v>
      </c>
      <c r="BO23" s="46">
        <v>68.915241337827652</v>
      </c>
      <c r="BP23" s="46">
        <v>185.81106166716873</v>
      </c>
      <c r="BQ23" s="46">
        <v>62.3827120564452</v>
      </c>
      <c r="BR23" s="46">
        <v>10.017298250555607</v>
      </c>
      <c r="BS23" s="46">
        <v>1.4712903786897451</v>
      </c>
      <c r="BT23" s="46">
        <v>0.49104403188998069</v>
      </c>
      <c r="BU23" s="46">
        <v>0.22069355680346178</v>
      </c>
      <c r="BV23" s="46">
        <v>5.6633745011311118</v>
      </c>
      <c r="BW23" s="46">
        <v>2.5453323551332594</v>
      </c>
      <c r="BX23" s="46">
        <v>26.516377722058959</v>
      </c>
      <c r="BY23" s="46">
        <v>7.5710871957516996</v>
      </c>
      <c r="BZ23" s="46">
        <v>0.98208806377996138</v>
      </c>
      <c r="CA23" s="46">
        <v>0.29425807573794904</v>
      </c>
      <c r="CB23" s="46">
        <v>0</v>
      </c>
      <c r="CC23" s="46">
        <v>0</v>
      </c>
      <c r="CD23" s="46">
        <v>3.2408906104738731</v>
      </c>
      <c r="CE23" s="46">
        <v>0.92535510170298552</v>
      </c>
      <c r="CF23" s="46">
        <v>0</v>
      </c>
      <c r="CG23" s="46">
        <v>0</v>
      </c>
      <c r="CH23" s="46">
        <v>22.358871585390457</v>
      </c>
      <c r="CI23" s="46">
        <v>4.019565314580384</v>
      </c>
      <c r="CJ23" s="46">
        <v>2.8807916537545539</v>
      </c>
      <c r="CK23" s="46">
        <v>0.51789421329879037</v>
      </c>
      <c r="CL23" s="46">
        <v>0</v>
      </c>
      <c r="CM23" s="46">
        <v>0</v>
      </c>
      <c r="CN23" s="46">
        <v>42.557149430464996</v>
      </c>
      <c r="CO23" s="46">
        <v>3.8253549845933374</v>
      </c>
      <c r="CP23" s="46">
        <v>16.466343202710689</v>
      </c>
      <c r="CQ23" s="46">
        <v>1.4801181209618841</v>
      </c>
      <c r="CR23" s="46">
        <v>0</v>
      </c>
      <c r="CS23" s="46">
        <v>0</v>
      </c>
      <c r="CT23" s="46">
        <v>0</v>
      </c>
      <c r="CU23" s="46">
        <v>0</v>
      </c>
      <c r="CV23" s="46">
        <v>0</v>
      </c>
      <c r="CW23" s="46">
        <v>0</v>
      </c>
      <c r="CX23" s="46">
        <v>1.0148243325726269</v>
      </c>
      <c r="CY23" s="46">
        <v>0.13683000521814631</v>
      </c>
      <c r="CZ23" s="47">
        <f t="shared" si="2"/>
        <v>31819.031277363702</v>
      </c>
      <c r="DA23" s="47">
        <f t="shared" si="2"/>
        <v>4271.644818113753</v>
      </c>
    </row>
    <row r="24" spans="1:105" ht="13.5" thickBot="1">
      <c r="A24" s="24" t="s">
        <v>15</v>
      </c>
      <c r="B24" s="46">
        <v>54.604096346165868</v>
      </c>
      <c r="C24" s="46">
        <v>4.2667420982002611</v>
      </c>
      <c r="D24" s="46">
        <v>238.71287203611598</v>
      </c>
      <c r="E24" s="46">
        <v>75.100546089839355</v>
      </c>
      <c r="F24" s="46">
        <v>0.65472537585330759</v>
      </c>
      <c r="G24" s="46">
        <v>0.1553682639896371</v>
      </c>
      <c r="H24" s="46">
        <v>15.058683644626075</v>
      </c>
      <c r="I24" s="46">
        <v>4.1196130603312868</v>
      </c>
      <c r="J24" s="46">
        <v>6.3508361457770839</v>
      </c>
      <c r="K24" s="46">
        <v>1.2505968218862835</v>
      </c>
      <c r="L24" s="46">
        <v>200.57511889266075</v>
      </c>
      <c r="M24" s="46">
        <v>18.029192300464135</v>
      </c>
      <c r="N24" s="46">
        <v>3442.6114987742776</v>
      </c>
      <c r="O24" s="46">
        <v>309.447677607542</v>
      </c>
      <c r="P24" s="46">
        <v>159.00005752597576</v>
      </c>
      <c r="Q24" s="46">
        <v>5.5909034390210319</v>
      </c>
      <c r="R24" s="46">
        <v>218.87469314776078</v>
      </c>
      <c r="S24" s="46">
        <v>19.674094943839272</v>
      </c>
      <c r="T24" s="46">
        <v>3122.2216361004607</v>
      </c>
      <c r="U24" s="46">
        <v>205.74524655597398</v>
      </c>
      <c r="V24" s="46">
        <v>3198.7917688065049</v>
      </c>
      <c r="W24" s="46">
        <v>111.73497517872259</v>
      </c>
      <c r="X24" s="46">
        <v>55.749865753909155</v>
      </c>
      <c r="Y24" s="46">
        <v>1.9473633535559347</v>
      </c>
      <c r="Z24" s="46">
        <v>542.30902881929478</v>
      </c>
      <c r="AA24" s="46">
        <v>3.5310969088553885</v>
      </c>
      <c r="AB24" s="46">
        <v>548.23429347076717</v>
      </c>
      <c r="AC24" s="46">
        <v>48.552582496761588</v>
      </c>
      <c r="AD24" s="46">
        <v>31.099455353032113</v>
      </c>
      <c r="AE24" s="46">
        <v>5.5909034390210319</v>
      </c>
      <c r="AF24" s="46">
        <v>23.733794874682403</v>
      </c>
      <c r="AG24" s="46">
        <v>4.2432014521412258</v>
      </c>
      <c r="AH24" s="46">
        <v>0.65472537585330759</v>
      </c>
      <c r="AI24" s="46">
        <v>5.8851615147589804E-2</v>
      </c>
      <c r="AJ24" s="46">
        <v>21.213102177647166</v>
      </c>
      <c r="AK24" s="46">
        <v>0.52966453632830834</v>
      </c>
      <c r="AL24" s="46">
        <v>0</v>
      </c>
      <c r="AM24" s="46">
        <v>0</v>
      </c>
      <c r="AN24" s="46">
        <v>6.252627339399087</v>
      </c>
      <c r="AO24" s="46">
        <v>1.4987544657586203</v>
      </c>
      <c r="AP24" s="46">
        <v>559.43009739785884</v>
      </c>
      <c r="AQ24" s="46">
        <v>86.511874266957022</v>
      </c>
      <c r="AR24" s="46">
        <v>49.726392296058719</v>
      </c>
      <c r="AS24" s="46">
        <v>6.7046702556891686</v>
      </c>
      <c r="AT24" s="46">
        <v>334.85929348017424</v>
      </c>
      <c r="AU24" s="46">
        <v>1.7655484544276943</v>
      </c>
      <c r="AV24" s="46">
        <v>161.42254141663301</v>
      </c>
      <c r="AW24" s="46">
        <v>50.612389026927239</v>
      </c>
      <c r="AX24" s="46">
        <v>19.641761275599229</v>
      </c>
      <c r="AY24" s="46">
        <v>0.73564518934487255</v>
      </c>
      <c r="AZ24" s="46">
        <v>6.5472537585330759</v>
      </c>
      <c r="BA24" s="46">
        <v>0.58851615147589809</v>
      </c>
      <c r="BB24" s="46">
        <v>0</v>
      </c>
      <c r="BC24" s="46">
        <v>0</v>
      </c>
      <c r="BD24" s="46">
        <v>0</v>
      </c>
      <c r="BE24" s="46">
        <v>0</v>
      </c>
      <c r="BF24" s="46">
        <v>22.620761735731779</v>
      </c>
      <c r="BG24" s="46">
        <v>1.9372363789531513</v>
      </c>
      <c r="BH24" s="46">
        <v>5.9580009202650999</v>
      </c>
      <c r="BI24" s="46">
        <v>0.51024170907304423</v>
      </c>
      <c r="BJ24" s="46">
        <v>64.392240715172818</v>
      </c>
      <c r="BK24" s="46">
        <v>5.5145353942125173</v>
      </c>
      <c r="BL24" s="46">
        <v>273.2823718811706</v>
      </c>
      <c r="BM24" s="46">
        <v>4.7081292118071847</v>
      </c>
      <c r="BN24" s="46">
        <v>206.72953742568185</v>
      </c>
      <c r="BO24" s="46">
        <v>20.750862627416502</v>
      </c>
      <c r="BP24" s="46">
        <v>269.74685485156272</v>
      </c>
      <c r="BQ24" s="46">
        <v>36.370298161210499</v>
      </c>
      <c r="BR24" s="46">
        <v>10.802968701579575</v>
      </c>
      <c r="BS24" s="46">
        <v>1.1770323029517962</v>
      </c>
      <c r="BT24" s="46">
        <v>0</v>
      </c>
      <c r="BU24" s="46">
        <v>0</v>
      </c>
      <c r="BV24" s="46">
        <v>33.129104018177372</v>
      </c>
      <c r="BW24" s="46">
        <v>11.91156690587218</v>
      </c>
      <c r="BX24" s="46">
        <v>248.53375267391559</v>
      </c>
      <c r="BY24" s="46">
        <v>9.008093995977859</v>
      </c>
      <c r="BZ24" s="46">
        <v>21.998772628671137</v>
      </c>
      <c r="CA24" s="46">
        <v>0.58851615147589809</v>
      </c>
      <c r="CB24" s="46">
        <v>16.66276081546668</v>
      </c>
      <c r="CC24" s="46">
        <v>0.60394096996216151</v>
      </c>
      <c r="CD24" s="46">
        <v>103.97038968550527</v>
      </c>
      <c r="CE24" s="46">
        <v>3.7684018086440569</v>
      </c>
      <c r="CF24" s="46">
        <v>175.33545565351577</v>
      </c>
      <c r="CG24" s="46">
        <v>71.624729072987876</v>
      </c>
      <c r="CH24" s="46">
        <v>24.552201594499039</v>
      </c>
      <c r="CI24" s="46">
        <v>2.2069355680346177</v>
      </c>
      <c r="CJ24" s="46">
        <v>18.07042037355129</v>
      </c>
      <c r="CK24" s="46">
        <v>1.6243045780734786</v>
      </c>
      <c r="CL24" s="46">
        <v>100.14024623676339</v>
      </c>
      <c r="CM24" s="46">
        <v>5.2966453632830826</v>
      </c>
      <c r="CN24" s="46">
        <v>13.520079011370806</v>
      </c>
      <c r="CO24" s="46">
        <v>0.76507099691866753</v>
      </c>
      <c r="CP24" s="46">
        <v>2.782582847376557</v>
      </c>
      <c r="CQ24" s="46">
        <v>0.23069740348552639</v>
      </c>
      <c r="CR24" s="46">
        <v>245.52201594499036</v>
      </c>
      <c r="CS24" s="46">
        <v>54.437744011520572</v>
      </c>
      <c r="CT24" s="46">
        <v>65.472537585330755</v>
      </c>
      <c r="CU24" s="46">
        <v>8.8277422721384706</v>
      </c>
      <c r="CV24" s="46">
        <v>0</v>
      </c>
      <c r="CW24" s="46">
        <v>0</v>
      </c>
      <c r="CX24" s="46">
        <v>36.500939703821906</v>
      </c>
      <c r="CY24" s="46">
        <v>29.582584417425778</v>
      </c>
      <c r="CZ24" s="47">
        <f t="shared" si="2"/>
        <v>14978.054214589738</v>
      </c>
      <c r="DA24" s="47">
        <f t="shared" si="2"/>
        <v>1239.4313272736263</v>
      </c>
    </row>
    <row r="25" spans="1:105" ht="13.5" thickBot="1">
      <c r="A25" s="24" t="s">
        <v>16</v>
      </c>
      <c r="B25" s="46">
        <v>67.764076400817345</v>
      </c>
      <c r="C25" s="46">
        <v>6.4736776662348783</v>
      </c>
      <c r="D25" s="46">
        <v>102.95556535293262</v>
      </c>
      <c r="E25" s="46">
        <v>10.282684979953887</v>
      </c>
      <c r="F25" s="46">
        <v>1.4076595580846114</v>
      </c>
      <c r="G25" s="46">
        <v>0.14044937954972309</v>
      </c>
      <c r="H25" s="46">
        <v>4.5503413621804878</v>
      </c>
      <c r="I25" s="46">
        <v>0.45401078505608156</v>
      </c>
      <c r="J25" s="46">
        <v>0</v>
      </c>
      <c r="K25" s="46">
        <v>0</v>
      </c>
      <c r="L25" s="46">
        <v>624.01875572578751</v>
      </c>
      <c r="M25" s="46">
        <v>69.553428252488118</v>
      </c>
      <c r="N25" s="46">
        <v>4426.2381671874946</v>
      </c>
      <c r="O25" s="46">
        <v>706.86391151565101</v>
      </c>
      <c r="P25" s="46">
        <v>11.752320496566874</v>
      </c>
      <c r="Q25" s="46">
        <v>1.3204831148740466</v>
      </c>
      <c r="R25" s="46">
        <v>3.6009895671931922</v>
      </c>
      <c r="S25" s="46">
        <v>0.64736776662348794</v>
      </c>
      <c r="T25" s="46">
        <v>47.99137005004745</v>
      </c>
      <c r="U25" s="46">
        <v>8.627646780636665</v>
      </c>
      <c r="V25" s="46">
        <v>1233.3716630324609</v>
      </c>
      <c r="W25" s="46">
        <v>84.138367609620744</v>
      </c>
      <c r="X25" s="46">
        <v>0</v>
      </c>
      <c r="Y25" s="46">
        <v>0</v>
      </c>
      <c r="Z25" s="46">
        <v>12.34157333483485</v>
      </c>
      <c r="AA25" s="46">
        <v>1.4712903786897451</v>
      </c>
      <c r="AB25" s="46">
        <v>233.73695917963084</v>
      </c>
      <c r="AC25" s="46">
        <v>21.775097604608227</v>
      </c>
      <c r="AD25" s="46">
        <v>19.150717243709252</v>
      </c>
      <c r="AE25" s="46">
        <v>1.7214097430670023</v>
      </c>
      <c r="AF25" s="46">
        <v>23.242750842792422</v>
      </c>
      <c r="AG25" s="46">
        <v>4.1784646754788755</v>
      </c>
      <c r="AH25" s="46">
        <v>0</v>
      </c>
      <c r="AI25" s="46">
        <v>0</v>
      </c>
      <c r="AJ25" s="46">
        <v>0.65472537585330759</v>
      </c>
      <c r="AK25" s="46">
        <v>0.23540646059035922</v>
      </c>
      <c r="AL25" s="46">
        <v>0</v>
      </c>
      <c r="AM25" s="46">
        <v>0</v>
      </c>
      <c r="AN25" s="46">
        <v>3.5355170296078615</v>
      </c>
      <c r="AO25" s="46">
        <v>0.73093706013306547</v>
      </c>
      <c r="AP25" s="46">
        <v>38.628797175345149</v>
      </c>
      <c r="AQ25" s="46">
        <v>7.062193817710777</v>
      </c>
      <c r="AR25" s="46">
        <v>10.377397207274926</v>
      </c>
      <c r="AS25" s="46">
        <v>1.8655962001785968</v>
      </c>
      <c r="AT25" s="46">
        <v>19.739970081977226</v>
      </c>
      <c r="AU25" s="46">
        <v>3.5487523933996661</v>
      </c>
      <c r="AV25" s="46">
        <v>24.87956428242569</v>
      </c>
      <c r="AW25" s="46">
        <v>6.7679357419728285</v>
      </c>
      <c r="AX25" s="46">
        <v>0</v>
      </c>
      <c r="AY25" s="46">
        <v>0</v>
      </c>
      <c r="AZ25" s="46">
        <v>0</v>
      </c>
      <c r="BA25" s="46">
        <v>0</v>
      </c>
      <c r="BB25" s="46">
        <v>0</v>
      </c>
      <c r="BC25" s="46">
        <v>0</v>
      </c>
      <c r="BD25" s="46">
        <v>0</v>
      </c>
      <c r="BE25" s="46">
        <v>0</v>
      </c>
      <c r="BF25" s="46">
        <v>46.911073179889499</v>
      </c>
      <c r="BG25" s="46">
        <v>3.2687738180812476</v>
      </c>
      <c r="BH25" s="46">
        <v>62.853636081917529</v>
      </c>
      <c r="BI25" s="46">
        <v>12.072126184120988</v>
      </c>
      <c r="BJ25" s="46">
        <v>89.33727753518383</v>
      </c>
      <c r="BK25" s="46">
        <v>10.805948475760424</v>
      </c>
      <c r="BL25" s="46">
        <v>325.0711491111673</v>
      </c>
      <c r="BM25" s="46">
        <v>73.049567301945856</v>
      </c>
      <c r="BN25" s="46">
        <v>2.9462641913398846</v>
      </c>
      <c r="BO25" s="46">
        <v>0.66208067041038532</v>
      </c>
      <c r="BP25" s="46">
        <v>1.4731320956699423</v>
      </c>
      <c r="BQ25" s="46">
        <v>0.33104033520519266</v>
      </c>
      <c r="BR25" s="46">
        <v>187.70976525714332</v>
      </c>
      <c r="BS25" s="46">
        <v>46.016612898583638</v>
      </c>
      <c r="BT25" s="46">
        <v>3.3718356856445348</v>
      </c>
      <c r="BU25" s="46">
        <v>0.82659768548205681</v>
      </c>
      <c r="BV25" s="46">
        <v>1.4731320956699423</v>
      </c>
      <c r="BW25" s="46">
        <v>0.36113491113293739</v>
      </c>
      <c r="BX25" s="46">
        <v>15.287837526174734</v>
      </c>
      <c r="BY25" s="46">
        <v>4.8500654601043136</v>
      </c>
      <c r="BZ25" s="46">
        <v>38.170489412247832</v>
      </c>
      <c r="CA25" s="46">
        <v>0.29425807573794904</v>
      </c>
      <c r="CB25" s="46">
        <v>9.1006827243609774</v>
      </c>
      <c r="CC25" s="46">
        <v>3.7562944157976963</v>
      </c>
      <c r="CD25" s="46">
        <v>0</v>
      </c>
      <c r="CE25" s="46">
        <v>0</v>
      </c>
      <c r="CF25" s="46">
        <v>0</v>
      </c>
      <c r="CG25" s="46">
        <v>0</v>
      </c>
      <c r="CH25" s="46">
        <v>0</v>
      </c>
      <c r="CI25" s="46">
        <v>0</v>
      </c>
      <c r="CJ25" s="46">
        <v>0</v>
      </c>
      <c r="CK25" s="46">
        <v>0</v>
      </c>
      <c r="CL25" s="46">
        <v>0.49104403188998069</v>
      </c>
      <c r="CM25" s="46">
        <v>2.9425807573794902E-2</v>
      </c>
      <c r="CN25" s="46">
        <v>0</v>
      </c>
      <c r="CO25" s="46">
        <v>0</v>
      </c>
      <c r="CP25" s="46">
        <v>0</v>
      </c>
      <c r="CQ25" s="46">
        <v>0</v>
      </c>
      <c r="CR25" s="46">
        <v>16.368134396332689</v>
      </c>
      <c r="CS25" s="46">
        <v>2.9425807573794902</v>
      </c>
      <c r="CT25" s="46">
        <v>0</v>
      </c>
      <c r="CU25" s="46">
        <v>0</v>
      </c>
      <c r="CV25" s="46">
        <v>0</v>
      </c>
      <c r="CW25" s="46">
        <v>0</v>
      </c>
      <c r="CX25" s="46">
        <v>0</v>
      </c>
      <c r="CY25" s="46">
        <v>0</v>
      </c>
      <c r="CZ25" s="47">
        <f t="shared" si="2"/>
        <v>7710.5043338116457</v>
      </c>
      <c r="DA25" s="47">
        <f t="shared" si="2"/>
        <v>1097.1256187238337</v>
      </c>
    </row>
    <row r="26" spans="1:105" ht="13.5" thickBot="1">
      <c r="A26" s="24" t="s">
        <v>17</v>
      </c>
      <c r="B26" s="46">
        <v>908.82429422197629</v>
      </c>
      <c r="C26" s="46">
        <v>24.536444501206358</v>
      </c>
      <c r="D26" s="46">
        <v>834.77485421296717</v>
      </c>
      <c r="E26" s="46">
        <v>150.071618626354</v>
      </c>
      <c r="F26" s="46">
        <v>1795.780760890452</v>
      </c>
      <c r="G26" s="46">
        <v>161.41821002680931</v>
      </c>
      <c r="H26" s="46">
        <v>1173.9553351737734</v>
      </c>
      <c r="I26" s="46">
        <v>105.52388854038593</v>
      </c>
      <c r="J26" s="46">
        <v>359.70612149380725</v>
      </c>
      <c r="K26" s="46">
        <v>32.333077362085845</v>
      </c>
      <c r="L26" s="46">
        <v>2505.568540853023</v>
      </c>
      <c r="M26" s="46">
        <v>133.52919723812931</v>
      </c>
      <c r="N26" s="46">
        <v>8092.1110191277494</v>
      </c>
      <c r="O26" s="46">
        <v>18.538258771490788</v>
      </c>
      <c r="P26" s="46">
        <v>1524.1679387177078</v>
      </c>
      <c r="Q26" s="46">
        <v>14.124387635421554</v>
      </c>
      <c r="R26" s="46">
        <v>3695.564647735202</v>
      </c>
      <c r="S26" s="46">
        <v>166.09249955990663</v>
      </c>
      <c r="T26" s="46">
        <v>10955.912549378909</v>
      </c>
      <c r="U26" s="46">
        <v>1676.3882574790955</v>
      </c>
      <c r="V26" s="46">
        <v>7538.4425050373975</v>
      </c>
      <c r="W26" s="46">
        <v>26.630355854284389</v>
      </c>
      <c r="X26" s="46">
        <v>725.43571644546489</v>
      </c>
      <c r="Y26" s="46">
        <v>65.207589583529511</v>
      </c>
      <c r="Z26" s="46">
        <v>2843.7014612124635</v>
      </c>
      <c r="AA26" s="46">
        <v>70.621938177107765</v>
      </c>
      <c r="AB26" s="46">
        <v>1874.773377487154</v>
      </c>
      <c r="AC26" s="46">
        <v>168.31561932210684</v>
      </c>
      <c r="AD26" s="46">
        <v>247.42071953496495</v>
      </c>
      <c r="AE26" s="46">
        <v>22.240025364274189</v>
      </c>
      <c r="AF26" s="46">
        <v>214.91360462384824</v>
      </c>
      <c r="AG26" s="46">
        <v>30.897097952484646</v>
      </c>
      <c r="AH26" s="46">
        <v>163.6813439633269</v>
      </c>
      <c r="AI26" s="46">
        <v>23.540646059035922</v>
      </c>
      <c r="AJ26" s="46">
        <v>10.573814820030918</v>
      </c>
      <c r="AK26" s="46">
        <v>1.4256803769503632</v>
      </c>
      <c r="AL26" s="46">
        <v>39.283522551198466</v>
      </c>
      <c r="AM26" s="46">
        <v>0.58851615147589809</v>
      </c>
      <c r="AN26" s="46">
        <v>22.588025466939115</v>
      </c>
      <c r="AO26" s="46">
        <v>3.3501281922765496</v>
      </c>
      <c r="AP26" s="46">
        <v>7400.4263958075198</v>
      </c>
      <c r="AQ26" s="46">
        <v>997.69412229851696</v>
      </c>
      <c r="AR26" s="46">
        <v>1344.0202515516701</v>
      </c>
      <c r="AS26" s="46">
        <v>181.1951141062537</v>
      </c>
      <c r="AT26" s="46">
        <v>2456.8242366207451</v>
      </c>
      <c r="AU26" s="46">
        <v>331.21863110288962</v>
      </c>
      <c r="AV26" s="46">
        <v>2260.4393601335446</v>
      </c>
      <c r="AW26" s="46">
        <v>408.13595104853528</v>
      </c>
      <c r="AX26" s="46">
        <v>1.3094507517066152</v>
      </c>
      <c r="AY26" s="46">
        <v>0.17655484544276942</v>
      </c>
      <c r="AZ26" s="46">
        <v>0</v>
      </c>
      <c r="BA26" s="46">
        <v>0</v>
      </c>
      <c r="BB26" s="46">
        <v>0</v>
      </c>
      <c r="BC26" s="46">
        <v>0</v>
      </c>
      <c r="BD26" s="46">
        <v>130.94507517066151</v>
      </c>
      <c r="BE26" s="46">
        <v>17.655484544276941</v>
      </c>
      <c r="BF26" s="46">
        <v>1141.4482202626566</v>
      </c>
      <c r="BG26" s="46">
        <v>141.24387635421553</v>
      </c>
      <c r="BH26" s="46">
        <v>717.02249536574993</v>
      </c>
      <c r="BI26" s="46">
        <v>23.540646059035922</v>
      </c>
      <c r="BJ26" s="46">
        <v>938.71250762967986</v>
      </c>
      <c r="BK26" s="46">
        <v>168.75700643571378</v>
      </c>
      <c r="BL26" s="46">
        <v>7304.4109194386347</v>
      </c>
      <c r="BM26" s="46">
        <v>1313.150203626657</v>
      </c>
      <c r="BN26" s="46">
        <v>1356.6237150368461</v>
      </c>
      <c r="BO26" s="46">
        <v>243.8869783331269</v>
      </c>
      <c r="BP26" s="46">
        <v>1374.923289291946</v>
      </c>
      <c r="BQ26" s="46">
        <v>308.97097952484648</v>
      </c>
      <c r="BR26" s="46">
        <v>98.208806377996154</v>
      </c>
      <c r="BS26" s="46">
        <v>20.598065301656433</v>
      </c>
      <c r="BT26" s="46">
        <v>5.3360118132044567</v>
      </c>
      <c r="BU26" s="46">
        <v>0.44766461922266643</v>
      </c>
      <c r="BV26" s="46">
        <v>701.44003142044107</v>
      </c>
      <c r="BW26" s="46">
        <v>128.17994955328035</v>
      </c>
      <c r="BX26" s="46">
        <v>685.13736956169384</v>
      </c>
      <c r="BY26" s="46">
        <v>125.20082905682573</v>
      </c>
      <c r="BZ26" s="46">
        <v>635.80381249114703</v>
      </c>
      <c r="CA26" s="46">
        <v>11.476064953780012</v>
      </c>
      <c r="CB26" s="46">
        <v>1445.6991024216886</v>
      </c>
      <c r="CC26" s="46">
        <v>3.8253549845933374</v>
      </c>
      <c r="CD26" s="46">
        <v>136.93581235971928</v>
      </c>
      <c r="CE26" s="46">
        <v>28.807865614745207</v>
      </c>
      <c r="CF26" s="46">
        <v>172.29098265579793</v>
      </c>
      <c r="CG26" s="46">
        <v>40.855826280773989</v>
      </c>
      <c r="CH26" s="46">
        <v>7.5948143598983684</v>
      </c>
      <c r="CI26" s="46">
        <v>1.3653574714240835</v>
      </c>
      <c r="CJ26" s="46">
        <v>15.386046332552729</v>
      </c>
      <c r="CK26" s="46">
        <v>2.7660259119367212</v>
      </c>
      <c r="CL26" s="46">
        <v>377.18728902909055</v>
      </c>
      <c r="CM26" s="46">
        <v>4.4138711360692353</v>
      </c>
      <c r="CN26" s="46">
        <v>130.94507517066151</v>
      </c>
      <c r="CO26" s="46">
        <v>15.30141993837335</v>
      </c>
      <c r="CP26" s="46">
        <v>163.35398127540026</v>
      </c>
      <c r="CQ26" s="46">
        <v>22.309780495716563</v>
      </c>
      <c r="CR26" s="46">
        <v>62.362592050027551</v>
      </c>
      <c r="CS26" s="46">
        <v>7.2873012456503083</v>
      </c>
      <c r="CT26" s="46">
        <v>78.23968241447028</v>
      </c>
      <c r="CU26" s="46">
        <v>1.7655484544276943</v>
      </c>
      <c r="CV26" s="46">
        <v>31.328609234580771</v>
      </c>
      <c r="CW26" s="46">
        <v>3.3792597417746064</v>
      </c>
      <c r="CX26" s="46">
        <v>1181.4846769960866</v>
      </c>
      <c r="CY26" s="46">
        <v>116.82075032604151</v>
      </c>
      <c r="CZ26" s="47">
        <f t="shared" si="2"/>
        <v>77883.020765974143</v>
      </c>
      <c r="DA26" s="47">
        <f t="shared" si="2"/>
        <v>7565.7999201402163</v>
      </c>
    </row>
    <row r="27" spans="1:105" ht="13.5" thickBot="1">
      <c r="A27" s="24" t="s">
        <v>18</v>
      </c>
      <c r="B27" s="46">
        <v>1.2112419453286192</v>
      </c>
      <c r="C27" s="46">
        <v>0.11976303682534527</v>
      </c>
      <c r="D27" s="46">
        <v>0</v>
      </c>
      <c r="E27" s="46">
        <v>0</v>
      </c>
      <c r="F27" s="46">
        <v>18.987035899745923</v>
      </c>
      <c r="G27" s="46">
        <v>1.8773665232081147</v>
      </c>
      <c r="H27" s="46">
        <v>0</v>
      </c>
      <c r="I27" s="46">
        <v>0</v>
      </c>
      <c r="J27" s="46">
        <v>0</v>
      </c>
      <c r="K27" s="46">
        <v>0</v>
      </c>
      <c r="L27" s="46">
        <v>0</v>
      </c>
      <c r="M27" s="46">
        <v>0</v>
      </c>
      <c r="N27" s="46">
        <v>2.8807916537545539</v>
      </c>
      <c r="O27" s="46">
        <v>0.28484181731433467</v>
      </c>
      <c r="P27" s="46">
        <v>2.6189015034132304</v>
      </c>
      <c r="Q27" s="46">
        <v>0.25894710664939519</v>
      </c>
      <c r="R27" s="46">
        <v>3.4045719544372002</v>
      </c>
      <c r="S27" s="46">
        <v>0.33663123864421374</v>
      </c>
      <c r="T27" s="46">
        <v>0</v>
      </c>
      <c r="U27" s="46">
        <v>0</v>
      </c>
      <c r="V27" s="46">
        <v>0</v>
      </c>
      <c r="W27" s="46">
        <v>0</v>
      </c>
      <c r="X27" s="46">
        <v>0.1636813439633269</v>
      </c>
      <c r="Y27" s="46">
        <v>1.6184194165587199E-2</v>
      </c>
      <c r="Z27" s="46">
        <v>35.486115371249277</v>
      </c>
      <c r="AA27" s="46">
        <v>3.5441750455548529</v>
      </c>
      <c r="AB27" s="46">
        <v>22.031508897463805</v>
      </c>
      <c r="AC27" s="46">
        <v>1.4712903786897451</v>
      </c>
      <c r="AD27" s="46">
        <v>0</v>
      </c>
      <c r="AE27" s="46">
        <v>0</v>
      </c>
      <c r="AF27" s="46">
        <v>0</v>
      </c>
      <c r="AG27" s="46">
        <v>0</v>
      </c>
      <c r="AH27" s="46">
        <v>0</v>
      </c>
      <c r="AI27" s="46">
        <v>0</v>
      </c>
      <c r="AJ27" s="46">
        <v>0</v>
      </c>
      <c r="AK27" s="46">
        <v>0</v>
      </c>
      <c r="AL27" s="46">
        <v>0</v>
      </c>
      <c r="AM27" s="46">
        <v>0</v>
      </c>
      <c r="AN27" s="46">
        <v>0.98208806377996138</v>
      </c>
      <c r="AO27" s="46">
        <v>0.29425807573794904</v>
      </c>
      <c r="AP27" s="46">
        <v>0</v>
      </c>
      <c r="AQ27" s="46">
        <v>0</v>
      </c>
      <c r="AR27" s="46">
        <v>0.94935179498729605</v>
      </c>
      <c r="AS27" s="46">
        <v>9.3868326160405746E-2</v>
      </c>
      <c r="AT27" s="46">
        <v>4.877704050107142</v>
      </c>
      <c r="AU27" s="46">
        <v>0.4822889861344985</v>
      </c>
      <c r="AV27" s="46">
        <v>4.9104403188998074</v>
      </c>
      <c r="AW27" s="46">
        <v>0.29425807573794904</v>
      </c>
      <c r="AX27" s="46">
        <v>0</v>
      </c>
      <c r="AY27" s="46">
        <v>0</v>
      </c>
      <c r="AZ27" s="46">
        <v>0</v>
      </c>
      <c r="BA27" s="46">
        <v>0</v>
      </c>
      <c r="BB27" s="46">
        <v>0</v>
      </c>
      <c r="BC27" s="46">
        <v>0</v>
      </c>
      <c r="BD27" s="46">
        <v>0</v>
      </c>
      <c r="BE27" s="46">
        <v>0</v>
      </c>
      <c r="BF27" s="46">
        <v>6.5472537585330759</v>
      </c>
      <c r="BG27" s="46">
        <v>0.64736776662348794</v>
      </c>
      <c r="BH27" s="46">
        <v>2.5534289658279001</v>
      </c>
      <c r="BI27" s="46">
        <v>0.25247342898316028</v>
      </c>
      <c r="BJ27" s="46">
        <v>0</v>
      </c>
      <c r="BK27" s="46">
        <v>0</v>
      </c>
      <c r="BL27" s="46">
        <v>3.8301434487418495</v>
      </c>
      <c r="BM27" s="46">
        <v>0.37871014347474041</v>
      </c>
      <c r="BN27" s="46">
        <v>4.4193962870098273</v>
      </c>
      <c r="BO27" s="46">
        <v>0.43697324247085434</v>
      </c>
      <c r="BP27" s="46">
        <v>0</v>
      </c>
      <c r="BQ27" s="46">
        <v>0</v>
      </c>
      <c r="BR27" s="46">
        <v>0</v>
      </c>
      <c r="BS27" s="46">
        <v>0</v>
      </c>
      <c r="BT27" s="46">
        <v>0</v>
      </c>
      <c r="BU27" s="46">
        <v>0</v>
      </c>
      <c r="BV27" s="46">
        <v>0.88387925740196538</v>
      </c>
      <c r="BW27" s="46">
        <v>8.7394648494170876E-2</v>
      </c>
      <c r="BX27" s="46">
        <v>1.4731320956699423</v>
      </c>
      <c r="BY27" s="46">
        <v>0.14565774749028479</v>
      </c>
      <c r="BZ27" s="46">
        <v>4.0592973302905078</v>
      </c>
      <c r="CA27" s="46">
        <v>0.40136801530656246</v>
      </c>
      <c r="CB27" s="46">
        <v>0.22915388154865771</v>
      </c>
      <c r="CC27" s="46">
        <v>2.265787183182208E-2</v>
      </c>
      <c r="CD27" s="46">
        <v>0</v>
      </c>
      <c r="CE27" s="46">
        <v>0</v>
      </c>
      <c r="CF27" s="46">
        <v>0</v>
      </c>
      <c r="CG27" s="46">
        <v>0</v>
      </c>
      <c r="CH27" s="46">
        <v>0</v>
      </c>
      <c r="CI27" s="46">
        <v>0</v>
      </c>
      <c r="CJ27" s="46">
        <v>0</v>
      </c>
      <c r="CK27" s="46">
        <v>0</v>
      </c>
      <c r="CL27" s="46">
        <v>0</v>
      </c>
      <c r="CM27" s="46">
        <v>0</v>
      </c>
      <c r="CN27" s="46">
        <v>3.2736268792665379</v>
      </c>
      <c r="CO27" s="46">
        <v>0.32368388331174397</v>
      </c>
      <c r="CP27" s="46">
        <v>0</v>
      </c>
      <c r="CQ27" s="46">
        <v>0</v>
      </c>
      <c r="CR27" s="46">
        <v>0</v>
      </c>
      <c r="CS27" s="46">
        <v>0</v>
      </c>
      <c r="CT27" s="46">
        <v>5.3360118132044567</v>
      </c>
      <c r="CU27" s="46">
        <v>0.52760472979814255</v>
      </c>
      <c r="CV27" s="46">
        <v>0</v>
      </c>
      <c r="CW27" s="46">
        <v>0</v>
      </c>
      <c r="CX27" s="46">
        <v>13.847441699297459</v>
      </c>
      <c r="CY27" s="46">
        <v>1.3691828264086769</v>
      </c>
      <c r="CZ27" s="47">
        <f t="shared" si="2"/>
        <v>144.95619821392233</v>
      </c>
      <c r="DA27" s="47">
        <f t="shared" si="2"/>
        <v>13.666947109016036</v>
      </c>
    </row>
    <row r="28" spans="1:105" ht="13.5" thickBot="1">
      <c r="A28" s="24" t="s">
        <v>19</v>
      </c>
      <c r="B28" s="46">
        <v>1070.9015610144627</v>
      </c>
      <c r="C28" s="46">
        <v>21.775097604608227</v>
      </c>
      <c r="D28" s="46">
        <v>81.087737799432148</v>
      </c>
      <c r="E28" s="46">
        <v>32.044704447862649</v>
      </c>
      <c r="F28" s="46">
        <v>18.201365448721951</v>
      </c>
      <c r="G28" s="46">
        <v>4.7263271129435882</v>
      </c>
      <c r="H28" s="46">
        <v>7.4638692847277088</v>
      </c>
      <c r="I28" s="46">
        <v>2.6483226816415413</v>
      </c>
      <c r="J28" s="46">
        <v>29.168015494264854</v>
      </c>
      <c r="K28" s="46">
        <v>7.5740242043754265</v>
      </c>
      <c r="L28" s="46">
        <v>156.64304617290387</v>
      </c>
      <c r="M28" s="46">
        <v>40.675315171645806</v>
      </c>
      <c r="N28" s="46">
        <v>865.38326553410946</v>
      </c>
      <c r="O28" s="46">
        <v>224.71305257313628</v>
      </c>
      <c r="P28" s="46">
        <v>1675.474973077407</v>
      </c>
      <c r="Q28" s="46">
        <v>22.952129907560025</v>
      </c>
      <c r="R28" s="46">
        <v>433.03536358937771</v>
      </c>
      <c r="S28" s="46">
        <v>112.44578246406078</v>
      </c>
      <c r="T28" s="46">
        <v>150.9469354029801</v>
      </c>
      <c r="U28" s="46">
        <v>39.196212801767778</v>
      </c>
      <c r="V28" s="46">
        <v>559.46283366665148</v>
      </c>
      <c r="W28" s="46">
        <v>145.27505460468691</v>
      </c>
      <c r="X28" s="46">
        <v>432.02053925680508</v>
      </c>
      <c r="Y28" s="46">
        <v>112.18226422574915</v>
      </c>
      <c r="Z28" s="46">
        <v>14.142068118431446</v>
      </c>
      <c r="AA28" s="46">
        <v>3.6722541596971712</v>
      </c>
      <c r="AB28" s="46">
        <v>4.4193962870098265</v>
      </c>
      <c r="AC28" s="46">
        <v>0.39724840224623115</v>
      </c>
      <c r="AD28" s="46">
        <v>2.3242750842792419</v>
      </c>
      <c r="AE28" s="46">
        <v>0.20892323377394381</v>
      </c>
      <c r="AF28" s="46">
        <v>227.94263960332904</v>
      </c>
      <c r="AG28" s="46">
        <v>20.489189813633391</v>
      </c>
      <c r="AH28" s="46">
        <v>3.2736268792665379</v>
      </c>
      <c r="AI28" s="46">
        <v>0.58851615147589809</v>
      </c>
      <c r="AJ28" s="46">
        <v>24.552201594499039</v>
      </c>
      <c r="AK28" s="46">
        <v>2.3540646059035923</v>
      </c>
      <c r="AL28" s="46">
        <v>2.291538815486577</v>
      </c>
      <c r="AM28" s="46">
        <v>1.1770323029517962</v>
      </c>
      <c r="AN28" s="46">
        <v>32.736268792665378</v>
      </c>
      <c r="AO28" s="46">
        <v>11.770323029517961</v>
      </c>
      <c r="AP28" s="46">
        <v>174.64799400886983</v>
      </c>
      <c r="AQ28" s="46">
        <v>15.69866834061958</v>
      </c>
      <c r="AR28" s="46">
        <v>30.444729977178806</v>
      </c>
      <c r="AS28" s="46">
        <v>2.7366001043629264</v>
      </c>
      <c r="AT28" s="46">
        <v>34.667708651432648</v>
      </c>
      <c r="AU28" s="46">
        <v>3.1161930220648815</v>
      </c>
      <c r="AV28" s="46">
        <v>37.581236573979865</v>
      </c>
      <c r="AW28" s="46">
        <v>4.0536992513659875</v>
      </c>
      <c r="AX28" s="46">
        <v>0</v>
      </c>
      <c r="AY28" s="46">
        <v>0</v>
      </c>
      <c r="AZ28" s="46">
        <v>0</v>
      </c>
      <c r="BA28" s="46">
        <v>0</v>
      </c>
      <c r="BB28" s="46">
        <v>0</v>
      </c>
      <c r="BC28" s="46">
        <v>0</v>
      </c>
      <c r="BD28" s="46">
        <v>0.65472537585330759</v>
      </c>
      <c r="BE28" s="46">
        <v>0.17001176665264706</v>
      </c>
      <c r="BF28" s="46">
        <v>3.9283522551198455</v>
      </c>
      <c r="BG28" s="46">
        <v>2.3540646059035923</v>
      </c>
      <c r="BH28" s="46">
        <v>42.131577936160355</v>
      </c>
      <c r="BI28" s="46">
        <v>15.14840573898962</v>
      </c>
      <c r="BJ28" s="46">
        <v>50.1192275215707</v>
      </c>
      <c r="BK28" s="46">
        <v>16.184194165587197</v>
      </c>
      <c r="BL28" s="46">
        <v>136.37929579024399</v>
      </c>
      <c r="BM28" s="46">
        <v>30.646978588107388</v>
      </c>
      <c r="BN28" s="46">
        <v>26.483641453266294</v>
      </c>
      <c r="BO28" s="46">
        <v>5.9513695818000194</v>
      </c>
      <c r="BP28" s="46">
        <v>83.019177658199411</v>
      </c>
      <c r="BQ28" s="46">
        <v>13.32989083092909</v>
      </c>
      <c r="BR28" s="46">
        <v>0.98208806377996138</v>
      </c>
      <c r="BS28" s="46">
        <v>0.22069355680346178</v>
      </c>
      <c r="BT28" s="46">
        <v>0</v>
      </c>
      <c r="BU28" s="46">
        <v>0</v>
      </c>
      <c r="BV28" s="46">
        <v>37.090192542089873</v>
      </c>
      <c r="BW28" s="46">
        <v>8.3348599952774052</v>
      </c>
      <c r="BX28" s="46">
        <v>7.1692428655937182</v>
      </c>
      <c r="BY28" s="46">
        <v>1.611062964665271</v>
      </c>
      <c r="BZ28" s="46">
        <v>25.534289658278997</v>
      </c>
      <c r="CA28" s="46">
        <v>69.739163949893921</v>
      </c>
      <c r="CB28" s="46">
        <v>50.184700059156036</v>
      </c>
      <c r="CC28" s="46">
        <v>84.761244696969243</v>
      </c>
      <c r="CD28" s="46">
        <v>19.870915157147888</v>
      </c>
      <c r="CE28" s="46">
        <v>33.579554570911796</v>
      </c>
      <c r="CF28" s="46">
        <v>20.918475758513178</v>
      </c>
      <c r="CG28" s="46">
        <v>1.1395812751306027</v>
      </c>
      <c r="CH28" s="46">
        <v>2.291538815486577</v>
      </c>
      <c r="CI28" s="46">
        <v>0.3707651754298158</v>
      </c>
      <c r="CJ28" s="46">
        <v>0</v>
      </c>
      <c r="CK28" s="46">
        <v>0</v>
      </c>
      <c r="CL28" s="46">
        <v>1.4076595580846116</v>
      </c>
      <c r="CM28" s="46">
        <v>0.18979645885097718</v>
      </c>
      <c r="CN28" s="46">
        <v>1.7022859772186001</v>
      </c>
      <c r="CO28" s="46">
        <v>0.22952129907560023</v>
      </c>
      <c r="CP28" s="46">
        <v>2.4224838906572383</v>
      </c>
      <c r="CQ28" s="46">
        <v>0.32022202359717988</v>
      </c>
      <c r="CR28" s="46">
        <v>6.5472537585330759</v>
      </c>
      <c r="CS28" s="46">
        <v>1.1770323029517962</v>
      </c>
      <c r="CT28" s="46">
        <v>15.353310063760066</v>
      </c>
      <c r="CU28" s="46">
        <v>2.3461196378586684</v>
      </c>
      <c r="CV28" s="46">
        <v>0.91661552619463083</v>
      </c>
      <c r="CW28" s="46">
        <v>0.14830607017192632</v>
      </c>
      <c r="CX28" s="46">
        <v>18.07042037355129</v>
      </c>
      <c r="CY28" s="46">
        <v>3.2486091561469572</v>
      </c>
      <c r="CZ28" s="47">
        <f t="shared" si="2"/>
        <v>6621.9906601867324</v>
      </c>
      <c r="DA28" s="47">
        <f t="shared" si="2"/>
        <v>1123.6724486293558</v>
      </c>
    </row>
    <row r="29" spans="1:105" ht="13.5" thickBot="1">
      <c r="A29" s="24" t="s">
        <v>20</v>
      </c>
      <c r="B29" s="46">
        <v>175.04082923438182</v>
      </c>
      <c r="C29" s="46">
        <v>15.5956780141113</v>
      </c>
      <c r="D29" s="46">
        <v>54.276733658239209</v>
      </c>
      <c r="E29" s="46">
        <v>5.3731524629749501</v>
      </c>
      <c r="F29" s="46">
        <v>11.654111690188877</v>
      </c>
      <c r="G29" s="46">
        <v>0</v>
      </c>
      <c r="H29" s="46">
        <v>4.1902424054611691</v>
      </c>
      <c r="I29" s="46">
        <v>0.14712903786897452</v>
      </c>
      <c r="J29" s="46">
        <v>155.39906795878258</v>
      </c>
      <c r="K29" s="46">
        <v>26.424375201267825</v>
      </c>
      <c r="L29" s="46">
        <v>204.92904264208528</v>
      </c>
      <c r="M29" s="46">
        <v>18.538258771490788</v>
      </c>
      <c r="N29" s="46">
        <v>969.15723760685864</v>
      </c>
      <c r="O29" s="46">
        <v>17.655484544276941</v>
      </c>
      <c r="P29" s="46">
        <v>104.75606013652921</v>
      </c>
      <c r="Q29" s="46">
        <v>15.713381244406479</v>
      </c>
      <c r="R29" s="46">
        <v>141.74804387224111</v>
      </c>
      <c r="S29" s="46">
        <v>15.007161862635401</v>
      </c>
      <c r="T29" s="46">
        <v>266.47322797229617</v>
      </c>
      <c r="U29" s="46">
        <v>6.6208067041038534</v>
      </c>
      <c r="V29" s="46">
        <v>416.40533904270364</v>
      </c>
      <c r="W29" s="46">
        <v>11.240658493189654</v>
      </c>
      <c r="X29" s="46">
        <v>21.638673671951821</v>
      </c>
      <c r="Y29" s="46">
        <v>0.97252294031392172</v>
      </c>
      <c r="Z29" s="46">
        <v>4014.1212793566283</v>
      </c>
      <c r="AA29" s="46">
        <v>270.71742967891311</v>
      </c>
      <c r="AB29" s="46">
        <v>2501.8366062106588</v>
      </c>
      <c r="AC29" s="46">
        <v>223.04762140936535</v>
      </c>
      <c r="AD29" s="46">
        <v>1373.1227945083494</v>
      </c>
      <c r="AE29" s="46">
        <v>100.04774575090268</v>
      </c>
      <c r="AF29" s="46">
        <v>261.30089750305507</v>
      </c>
      <c r="AG29" s="46">
        <v>28.543033346581055</v>
      </c>
      <c r="AH29" s="46">
        <v>22.91538815486577</v>
      </c>
      <c r="AI29" s="46">
        <v>2.3540646059035923</v>
      </c>
      <c r="AJ29" s="46">
        <v>75.293418223130388</v>
      </c>
      <c r="AK29" s="46">
        <v>6.4736776662348783</v>
      </c>
      <c r="AL29" s="46">
        <v>0</v>
      </c>
      <c r="AM29" s="46">
        <v>0</v>
      </c>
      <c r="AN29" s="46">
        <v>2.6189015034132304</v>
      </c>
      <c r="AO29" s="46">
        <v>0.14712903786897452</v>
      </c>
      <c r="AP29" s="46">
        <v>6414.0826170845139</v>
      </c>
      <c r="AQ29" s="46">
        <v>855.99674232169377</v>
      </c>
      <c r="AR29" s="46">
        <v>130.51950367635689</v>
      </c>
      <c r="AS29" s="46">
        <v>2.1186581453132334</v>
      </c>
      <c r="AT29" s="46">
        <v>360.09895671931923</v>
      </c>
      <c r="AU29" s="46">
        <v>25.894710664939513</v>
      </c>
      <c r="AV29" s="46">
        <v>289.45408866474736</v>
      </c>
      <c r="AW29" s="46">
        <v>26.483226816415414</v>
      </c>
      <c r="AX29" s="46">
        <v>196.41761275599231</v>
      </c>
      <c r="AY29" s="46">
        <v>8.2392261206625736</v>
      </c>
      <c r="AZ29" s="46">
        <v>0</v>
      </c>
      <c r="BA29" s="46">
        <v>0</v>
      </c>
      <c r="BB29" s="46">
        <v>0</v>
      </c>
      <c r="BC29" s="46">
        <v>0</v>
      </c>
      <c r="BD29" s="46">
        <v>65.472537585330755</v>
      </c>
      <c r="BE29" s="46">
        <v>5.8851615147589804</v>
      </c>
      <c r="BF29" s="46">
        <v>174.18968624577255</v>
      </c>
      <c r="BG29" s="46">
        <v>5.5909034390210319</v>
      </c>
      <c r="BH29" s="46">
        <v>0.75293418223130393</v>
      </c>
      <c r="BI29" s="46">
        <v>0.10151903612959241</v>
      </c>
      <c r="BJ29" s="46">
        <v>3.2736268792665384E-2</v>
      </c>
      <c r="BK29" s="46">
        <v>4.4138711360692355E-3</v>
      </c>
      <c r="BL29" s="46">
        <v>1439.413738813497</v>
      </c>
      <c r="BM29" s="46">
        <v>92.985551933191886</v>
      </c>
      <c r="BN29" s="46">
        <v>59.743690546614324</v>
      </c>
      <c r="BO29" s="46">
        <v>8.0553148233263556</v>
      </c>
      <c r="BP29" s="46">
        <v>1455.7818732098297</v>
      </c>
      <c r="BQ29" s="46">
        <v>196.27013651721199</v>
      </c>
      <c r="BR29" s="46">
        <v>32.736268792665378</v>
      </c>
      <c r="BS29" s="46">
        <v>2.3540646059035923</v>
      </c>
      <c r="BT29" s="46">
        <v>2.1278574715232499</v>
      </c>
      <c r="BU29" s="46">
        <v>0.31877958204944479</v>
      </c>
      <c r="BV29" s="46">
        <v>130.29034979480824</v>
      </c>
      <c r="BW29" s="46">
        <v>11.463954220963215</v>
      </c>
      <c r="BX29" s="46">
        <v>10.213715863311601</v>
      </c>
      <c r="BY29" s="46">
        <v>2.380220879302521</v>
      </c>
      <c r="BZ29" s="46">
        <v>7.8567045102396911</v>
      </c>
      <c r="CA29" s="46">
        <v>1.1770323029517962</v>
      </c>
      <c r="CB29" s="46">
        <v>3.5682532984005269</v>
      </c>
      <c r="CC29" s="46">
        <v>0.83392738664134769</v>
      </c>
      <c r="CD29" s="46">
        <v>3.2736268792665379</v>
      </c>
      <c r="CE29" s="46">
        <v>0.76507099691866753</v>
      </c>
      <c r="CF29" s="46">
        <v>315.18479593578229</v>
      </c>
      <c r="CG29" s="46">
        <v>8.1156990326184122</v>
      </c>
      <c r="CH29" s="46">
        <v>1.5713409020479383</v>
      </c>
      <c r="CI29" s="46">
        <v>8.827742272138471E-2</v>
      </c>
      <c r="CJ29" s="46">
        <v>29.462641913398844</v>
      </c>
      <c r="CK29" s="46">
        <v>4.4138711360692353</v>
      </c>
      <c r="CL29" s="46">
        <v>6.3180998769844194</v>
      </c>
      <c r="CM29" s="46">
        <v>0.56791808617424167</v>
      </c>
      <c r="CN29" s="46">
        <v>4.9104403188998074</v>
      </c>
      <c r="CO29" s="46">
        <v>0.44138711360692356</v>
      </c>
      <c r="CP29" s="46">
        <v>0</v>
      </c>
      <c r="CQ29" s="46">
        <v>0</v>
      </c>
      <c r="CR29" s="46">
        <v>9.8208806377996147</v>
      </c>
      <c r="CS29" s="46">
        <v>1.7655484544276943</v>
      </c>
      <c r="CT29" s="46">
        <v>5.1068579316557985</v>
      </c>
      <c r="CU29" s="46">
        <v>0.29425807573794904</v>
      </c>
      <c r="CV29" s="46">
        <v>0</v>
      </c>
      <c r="CW29" s="46">
        <v>0</v>
      </c>
      <c r="CX29" s="46">
        <v>0.81840671981663449</v>
      </c>
      <c r="CY29" s="46">
        <v>0.58851615147589809</v>
      </c>
      <c r="CZ29" s="47">
        <f t="shared" si="2"/>
        <v>21926.098111951425</v>
      </c>
      <c r="DA29" s="47">
        <f t="shared" si="2"/>
        <v>2027.8134014237721</v>
      </c>
    </row>
    <row r="30" spans="1:105" ht="13.5" thickBot="1">
      <c r="A30" s="24" t="s">
        <v>21</v>
      </c>
      <c r="B30" s="46">
        <v>2322.7364796459865</v>
      </c>
      <c r="C30" s="46">
        <v>340.16233555306906</v>
      </c>
      <c r="D30" s="46">
        <v>230.92164006346161</v>
      </c>
      <c r="E30" s="46">
        <v>26.968752641383031</v>
      </c>
      <c r="F30" s="46">
        <v>403.21262271925951</v>
      </c>
      <c r="G30" s="46">
        <v>35.310969088553883</v>
      </c>
      <c r="H30" s="46">
        <v>131.69800935289285</v>
      </c>
      <c r="I30" s="46">
        <v>17.361226468538991</v>
      </c>
      <c r="J30" s="46">
        <v>138.04884549866992</v>
      </c>
      <c r="K30" s="46">
        <v>14.654052171749861</v>
      </c>
      <c r="L30" s="46">
        <v>792.05402343853893</v>
      </c>
      <c r="M30" s="46">
        <v>101.22477805385448</v>
      </c>
      <c r="N30" s="46">
        <v>2448.0836528531031</v>
      </c>
      <c r="O30" s="46">
        <v>58.851615147589804</v>
      </c>
      <c r="P30" s="46">
        <v>182.01365448721953</v>
      </c>
      <c r="Q30" s="46">
        <v>31.779872179698494</v>
      </c>
      <c r="R30" s="46">
        <v>593.73770709257212</v>
      </c>
      <c r="S30" s="46">
        <v>56.203292465948273</v>
      </c>
      <c r="T30" s="46">
        <v>689.68771092387431</v>
      </c>
      <c r="U30" s="46">
        <v>15.625103821685094</v>
      </c>
      <c r="V30" s="46">
        <v>349.62335070566633</v>
      </c>
      <c r="W30" s="46">
        <v>18.861942654802533</v>
      </c>
      <c r="X30" s="46">
        <v>19.248926050087249</v>
      </c>
      <c r="Y30" s="46">
        <v>0.86511874266957045</v>
      </c>
      <c r="Z30" s="46">
        <v>1003.0392758072672</v>
      </c>
      <c r="AA30" s="46">
        <v>80.920970827935989</v>
      </c>
      <c r="AB30" s="46">
        <v>5217.3101025622518</v>
      </c>
      <c r="AC30" s="46">
        <v>419.31775792657731</v>
      </c>
      <c r="AD30" s="46">
        <v>366.35158405871829</v>
      </c>
      <c r="AE30" s="46">
        <v>20.009549150180536</v>
      </c>
      <c r="AF30" s="46">
        <v>146.72395672872625</v>
      </c>
      <c r="AG30" s="46">
        <v>19.126774922966689</v>
      </c>
      <c r="AH30" s="46">
        <v>13.094507517066152</v>
      </c>
      <c r="AI30" s="46">
        <v>1.7655484544276943</v>
      </c>
      <c r="AJ30" s="46">
        <v>58.925283826797688</v>
      </c>
      <c r="AK30" s="46">
        <v>16.184194165587197</v>
      </c>
      <c r="AL30" s="46">
        <v>4.9104403188998074</v>
      </c>
      <c r="AM30" s="46">
        <v>0.88277422721384713</v>
      </c>
      <c r="AN30" s="46">
        <v>1.8004947835965961</v>
      </c>
      <c r="AO30" s="46">
        <v>0.16184194165587198</v>
      </c>
      <c r="AP30" s="46">
        <v>4976.8622082801257</v>
      </c>
      <c r="AQ30" s="46">
        <v>893.95603409188925</v>
      </c>
      <c r="AR30" s="46">
        <v>1309.4507517066152</v>
      </c>
      <c r="AS30" s="46">
        <v>0.23540646059035922</v>
      </c>
      <c r="AT30" s="46">
        <v>337.77282140272149</v>
      </c>
      <c r="AU30" s="46">
        <v>29.425807573794902</v>
      </c>
      <c r="AV30" s="46">
        <v>266.24407409074757</v>
      </c>
      <c r="AW30" s="46">
        <v>48.846840572499545</v>
      </c>
      <c r="AX30" s="46">
        <v>16.138980514784034</v>
      </c>
      <c r="AY30" s="46">
        <v>4.4138711360692353</v>
      </c>
      <c r="AZ30" s="46">
        <v>6.5472537585330759</v>
      </c>
      <c r="BA30" s="46">
        <v>0.58851615147589809</v>
      </c>
      <c r="BB30" s="46">
        <v>0</v>
      </c>
      <c r="BC30" s="46">
        <v>0</v>
      </c>
      <c r="BD30" s="46">
        <v>98.208806377996154</v>
      </c>
      <c r="BE30" s="46">
        <v>17.655484544276941</v>
      </c>
      <c r="BF30" s="46">
        <v>127.54050321622431</v>
      </c>
      <c r="BG30" s="46">
        <v>9.4162584236143694</v>
      </c>
      <c r="BH30" s="46">
        <v>1.8004947835965961</v>
      </c>
      <c r="BI30" s="46">
        <v>0.33986807747733117</v>
      </c>
      <c r="BJ30" s="46">
        <v>30.608411321142132</v>
      </c>
      <c r="BK30" s="46">
        <v>5.777757317114629</v>
      </c>
      <c r="BL30" s="46">
        <v>2621.9459764109488</v>
      </c>
      <c r="BM30" s="46">
        <v>191.56200730540482</v>
      </c>
      <c r="BN30" s="46">
        <v>543.16017180790413</v>
      </c>
      <c r="BO30" s="46">
        <v>12.803592716564745</v>
      </c>
      <c r="BP30" s="46">
        <v>1116.961491205743</v>
      </c>
      <c r="BQ30" s="46">
        <v>200.80171088357642</v>
      </c>
      <c r="BR30" s="46">
        <v>32.736268792665378</v>
      </c>
      <c r="BS30" s="46">
        <v>3.5310969088553885</v>
      </c>
      <c r="BT30" s="46">
        <v>1.9641761275599228</v>
      </c>
      <c r="BU30" s="46">
        <v>0.16682347600891601</v>
      </c>
      <c r="BV30" s="46">
        <v>124.13593126178715</v>
      </c>
      <c r="BW30" s="46">
        <v>10.609089817880957</v>
      </c>
      <c r="BX30" s="46">
        <v>27.498465785838917</v>
      </c>
      <c r="BY30" s="46">
        <v>2.7464087068875234</v>
      </c>
      <c r="BZ30" s="46">
        <v>2.9462641913398846</v>
      </c>
      <c r="CA30" s="46">
        <v>0.29425807573794904</v>
      </c>
      <c r="CB30" s="46">
        <v>2.6843740409985615</v>
      </c>
      <c r="CC30" s="46">
        <v>0.26542078431563004</v>
      </c>
      <c r="CD30" s="46">
        <v>39.414467626369117</v>
      </c>
      <c r="CE30" s="46">
        <v>3.8971539550733967</v>
      </c>
      <c r="CF30" s="46">
        <v>111.33605016385495</v>
      </c>
      <c r="CG30" s="46">
        <v>30.380569937394633</v>
      </c>
      <c r="CH30" s="46">
        <v>5.7288470387164425</v>
      </c>
      <c r="CI30" s="46">
        <v>0.58851615147589809</v>
      </c>
      <c r="CJ30" s="46">
        <v>42.557149430464996</v>
      </c>
      <c r="CK30" s="46">
        <v>5.8851615147589804</v>
      </c>
      <c r="CL30" s="46">
        <v>149.24464942576151</v>
      </c>
      <c r="CM30" s="46">
        <v>10.593290726566165</v>
      </c>
      <c r="CN30" s="46">
        <v>14.927738569455418</v>
      </c>
      <c r="CO30" s="46">
        <v>1.7214097430670019</v>
      </c>
      <c r="CP30" s="46">
        <v>3.7646709111565189</v>
      </c>
      <c r="CQ30" s="46">
        <v>0.18661587523822135</v>
      </c>
      <c r="CR30" s="46">
        <v>81.840671981663448</v>
      </c>
      <c r="CS30" s="46">
        <v>14.712903786897451</v>
      </c>
      <c r="CT30" s="46">
        <v>9.8208806377996147</v>
      </c>
      <c r="CU30" s="46">
        <v>1.1770323029517962</v>
      </c>
      <c r="CV30" s="46">
        <v>0</v>
      </c>
      <c r="CW30" s="46">
        <v>0</v>
      </c>
      <c r="CX30" s="46">
        <v>329.55601793576244</v>
      </c>
      <c r="CY30" s="46">
        <v>65.17051306598654</v>
      </c>
      <c r="CZ30" s="47">
        <f t="shared" si="2"/>
        <v>27546.620837232938</v>
      </c>
      <c r="DA30" s="47">
        <f t="shared" si="2"/>
        <v>2843.9878906895324</v>
      </c>
    </row>
    <row r="31" spans="1:105" ht="13.5" thickBot="1">
      <c r="A31" s="24" t="s">
        <v>22</v>
      </c>
      <c r="B31" s="46">
        <v>56.568272473725784</v>
      </c>
      <c r="C31" s="46">
        <v>5.7380324768900062</v>
      </c>
      <c r="D31" s="46">
        <v>9.8863531753849454</v>
      </c>
      <c r="E31" s="46">
        <v>2.6049369124828199</v>
      </c>
      <c r="F31" s="46">
        <v>1.3094507517066152</v>
      </c>
      <c r="G31" s="46">
        <v>0.34502475662024107</v>
      </c>
      <c r="H31" s="46">
        <v>12.308837066042182</v>
      </c>
      <c r="I31" s="46">
        <v>3.2432327122302653</v>
      </c>
      <c r="J31" s="46">
        <v>33.194576555762701</v>
      </c>
      <c r="K31" s="46">
        <v>8.7394648494170859</v>
      </c>
      <c r="L31" s="46">
        <v>1729.5552891228904</v>
      </c>
      <c r="M31" s="46">
        <v>590.87021608180169</v>
      </c>
      <c r="N31" s="46">
        <v>11.35948527105489</v>
      </c>
      <c r="O31" s="46">
        <v>2.9930897636805915</v>
      </c>
      <c r="P31" s="46">
        <v>1.440395826877277</v>
      </c>
      <c r="Q31" s="46">
        <v>0.37952723228226526</v>
      </c>
      <c r="R31" s="46">
        <v>3.9283522551198455</v>
      </c>
      <c r="S31" s="46">
        <v>1.0350742698607232</v>
      </c>
      <c r="T31" s="46">
        <v>0.75293418223130393</v>
      </c>
      <c r="U31" s="46">
        <v>0.19838923505663864</v>
      </c>
      <c r="V31" s="46">
        <v>3.1426818040958766</v>
      </c>
      <c r="W31" s="46">
        <v>0.82805941588857845</v>
      </c>
      <c r="X31" s="46">
        <v>19.052508437331255</v>
      </c>
      <c r="Y31" s="46">
        <v>5.0201102088245086</v>
      </c>
      <c r="Z31" s="46">
        <v>0.55651656947531158</v>
      </c>
      <c r="AA31" s="46">
        <v>0.14663552156360246</v>
      </c>
      <c r="AB31" s="46">
        <v>5.8925283826797692</v>
      </c>
      <c r="AC31" s="46">
        <v>1.588993608984925</v>
      </c>
      <c r="AD31" s="46">
        <v>0</v>
      </c>
      <c r="AE31" s="46">
        <v>0</v>
      </c>
      <c r="AF31" s="46">
        <v>7.1365065968010537</v>
      </c>
      <c r="AG31" s="46">
        <v>2.2363613756084129</v>
      </c>
      <c r="AH31" s="46">
        <v>0</v>
      </c>
      <c r="AI31" s="46">
        <v>0</v>
      </c>
      <c r="AJ31" s="46">
        <v>13.094507517066152</v>
      </c>
      <c r="AK31" s="46">
        <v>2.9425807573794902</v>
      </c>
      <c r="AL31" s="46">
        <v>1.636813439633269</v>
      </c>
      <c r="AM31" s="46">
        <v>0.43128094577530129</v>
      </c>
      <c r="AN31" s="46">
        <v>0</v>
      </c>
      <c r="AO31" s="46">
        <v>0</v>
      </c>
      <c r="AP31" s="46">
        <v>122.76100797249518</v>
      </c>
      <c r="AQ31" s="46">
        <v>22.069355680346177</v>
      </c>
      <c r="AR31" s="46">
        <v>67.796812669610006</v>
      </c>
      <c r="AS31" s="46">
        <v>17.863656774012984</v>
      </c>
      <c r="AT31" s="46">
        <v>28.807916537545537</v>
      </c>
      <c r="AU31" s="46">
        <v>7.5905446456453038</v>
      </c>
      <c r="AV31" s="46">
        <v>13.290925129822151</v>
      </c>
      <c r="AW31" s="46">
        <v>3.5020012796954481</v>
      </c>
      <c r="AX31" s="46">
        <v>0</v>
      </c>
      <c r="AY31" s="46">
        <v>0</v>
      </c>
      <c r="AZ31" s="46">
        <v>0</v>
      </c>
      <c r="BA31" s="46">
        <v>0</v>
      </c>
      <c r="BB31" s="46">
        <v>0</v>
      </c>
      <c r="BC31" s="46">
        <v>0</v>
      </c>
      <c r="BD31" s="46">
        <v>0</v>
      </c>
      <c r="BE31" s="46">
        <v>0</v>
      </c>
      <c r="BF31" s="46">
        <v>1.8004947835965961</v>
      </c>
      <c r="BG31" s="46">
        <v>0.47440904035283149</v>
      </c>
      <c r="BH31" s="46">
        <v>0</v>
      </c>
      <c r="BI31" s="46">
        <v>0</v>
      </c>
      <c r="BJ31" s="46">
        <v>687.46164464597302</v>
      </c>
      <c r="BK31" s="46">
        <v>278.07388157236187</v>
      </c>
      <c r="BL31" s="46">
        <v>28.153191161692231</v>
      </c>
      <c r="BM31" s="46">
        <v>26.188968740677467</v>
      </c>
      <c r="BN31" s="46">
        <v>16.826442159430009</v>
      </c>
      <c r="BO31" s="46">
        <v>4.4335681225700974</v>
      </c>
      <c r="BP31" s="46">
        <v>8.2822760045443413</v>
      </c>
      <c r="BQ31" s="46">
        <v>2.1822815856230244</v>
      </c>
      <c r="BR31" s="46">
        <v>0</v>
      </c>
      <c r="BS31" s="46">
        <v>0</v>
      </c>
      <c r="BT31" s="46">
        <v>0</v>
      </c>
      <c r="BU31" s="46">
        <v>0</v>
      </c>
      <c r="BV31" s="46">
        <v>0.19641761275599229</v>
      </c>
      <c r="BW31" s="46">
        <v>5.1753713493036153E-2</v>
      </c>
      <c r="BX31" s="46">
        <v>1.4731320956699423</v>
      </c>
      <c r="BY31" s="46">
        <v>0.38815285119777121</v>
      </c>
      <c r="BZ31" s="46">
        <v>13.094507517066152</v>
      </c>
      <c r="CA31" s="46">
        <v>6.1794195904969298</v>
      </c>
      <c r="CB31" s="46">
        <v>654.72537585330758</v>
      </c>
      <c r="CC31" s="46">
        <v>264.83226816415413</v>
      </c>
      <c r="CD31" s="46">
        <v>0</v>
      </c>
      <c r="CE31" s="46">
        <v>0</v>
      </c>
      <c r="CF31" s="46">
        <v>0.22915388154865771</v>
      </c>
      <c r="CG31" s="46">
        <v>6.0379332408542194E-2</v>
      </c>
      <c r="CH31" s="46">
        <v>0</v>
      </c>
      <c r="CI31" s="46">
        <v>0</v>
      </c>
      <c r="CJ31" s="46">
        <v>0</v>
      </c>
      <c r="CK31" s="46">
        <v>0</v>
      </c>
      <c r="CL31" s="46">
        <v>0.65472537585330759</v>
      </c>
      <c r="CM31" s="46">
        <v>0.17251237831012053</v>
      </c>
      <c r="CN31" s="46">
        <v>0</v>
      </c>
      <c r="CO31" s="46">
        <v>0</v>
      </c>
      <c r="CP31" s="46">
        <v>0</v>
      </c>
      <c r="CQ31" s="46">
        <v>0</v>
      </c>
      <c r="CR31" s="46">
        <v>0.1636813439633269</v>
      </c>
      <c r="CS31" s="46">
        <v>4.3128094577530134E-2</v>
      </c>
      <c r="CT31" s="46">
        <v>1.6040771708406039</v>
      </c>
      <c r="CU31" s="46">
        <v>0.42265532685979529</v>
      </c>
      <c r="CV31" s="46">
        <v>0</v>
      </c>
      <c r="CW31" s="46">
        <v>0</v>
      </c>
      <c r="CX31" s="46">
        <v>0</v>
      </c>
      <c r="CY31" s="46">
        <v>0</v>
      </c>
      <c r="CZ31" s="47">
        <f t="shared" si="2"/>
        <v>3558.1377913435922</v>
      </c>
      <c r="DA31" s="47">
        <f t="shared" si="2"/>
        <v>1263.8699470171298</v>
      </c>
    </row>
    <row r="32" spans="1:105" ht="13.5" thickBot="1">
      <c r="A32" s="24" t="s">
        <v>23</v>
      </c>
      <c r="B32" s="46">
        <v>801.87490407633845</v>
      </c>
      <c r="C32" s="46">
        <v>145.65774749028478</v>
      </c>
      <c r="D32" s="46">
        <v>1468.5490180389691</v>
      </c>
      <c r="E32" s="46">
        <v>264.00834555208786</v>
      </c>
      <c r="F32" s="46">
        <v>620.18861227704565</v>
      </c>
      <c r="G32" s="46">
        <v>52.966453632830827</v>
      </c>
      <c r="H32" s="46">
        <v>202.17919606350142</v>
      </c>
      <c r="I32" s="46">
        <v>38.253549845933378</v>
      </c>
      <c r="J32" s="46">
        <v>1917.2323181112417</v>
      </c>
      <c r="K32" s="46">
        <v>368.0462308099971</v>
      </c>
      <c r="L32" s="46">
        <v>1358.195055938894</v>
      </c>
      <c r="M32" s="46">
        <v>211.86581453132331</v>
      </c>
      <c r="N32" s="46">
        <v>501.19227521570707</v>
      </c>
      <c r="O32" s="46">
        <v>27.954517195105154</v>
      </c>
      <c r="P32" s="46">
        <v>296.5905952615484</v>
      </c>
      <c r="Q32" s="46">
        <v>58.851615147589804</v>
      </c>
      <c r="R32" s="46">
        <v>326.47880866925186</v>
      </c>
      <c r="S32" s="46">
        <v>42.07890483052671</v>
      </c>
      <c r="T32" s="46">
        <v>16.793705890637337</v>
      </c>
      <c r="U32" s="46">
        <v>3.0348533289098496</v>
      </c>
      <c r="V32" s="46">
        <v>537.36585223160216</v>
      </c>
      <c r="W32" s="46">
        <v>108.78721060031975</v>
      </c>
      <c r="X32" s="46">
        <v>108.16063209096642</v>
      </c>
      <c r="Y32" s="46">
        <v>0</v>
      </c>
      <c r="Z32" s="46">
        <v>412.73887693792506</v>
      </c>
      <c r="AA32" s="46">
        <v>55.909034390210309</v>
      </c>
      <c r="AB32" s="46">
        <v>280.18972459642305</v>
      </c>
      <c r="AC32" s="46">
        <v>47.081292118071843</v>
      </c>
      <c r="AD32" s="46">
        <v>3804.0853787828887</v>
      </c>
      <c r="AE32" s="46">
        <v>823.92261206625722</v>
      </c>
      <c r="AF32" s="46">
        <v>3733.5059832659012</v>
      </c>
      <c r="AG32" s="46">
        <v>720.93228555797509</v>
      </c>
      <c r="AH32" s="46">
        <v>130.94507517066151</v>
      </c>
      <c r="AI32" s="46">
        <v>25.011936437725669</v>
      </c>
      <c r="AJ32" s="46">
        <v>617.24234808570577</v>
      </c>
      <c r="AK32" s="46">
        <v>8.8277422721384706</v>
      </c>
      <c r="AL32" s="46">
        <v>1.8987035899745921</v>
      </c>
      <c r="AM32" s="46">
        <v>0.49649362597239399</v>
      </c>
      <c r="AN32" s="46">
        <v>20.460167995415862</v>
      </c>
      <c r="AO32" s="46">
        <v>2.7366001043629264</v>
      </c>
      <c r="AP32" s="46">
        <v>1888.3916653049025</v>
      </c>
      <c r="AQ32" s="46">
        <v>304.55710838877724</v>
      </c>
      <c r="AR32" s="46">
        <v>535.237994760079</v>
      </c>
      <c r="AS32" s="46">
        <v>0.29425807573794904</v>
      </c>
      <c r="AT32" s="46">
        <v>192.0964252753605</v>
      </c>
      <c r="AU32" s="46">
        <v>39.724840224623115</v>
      </c>
      <c r="AV32" s="46">
        <v>387.9247851930848</v>
      </c>
      <c r="AW32" s="46">
        <v>118.29174644665551</v>
      </c>
      <c r="AX32" s="46">
        <v>0</v>
      </c>
      <c r="AY32" s="46">
        <v>0</v>
      </c>
      <c r="AZ32" s="46">
        <v>32.736268792665378</v>
      </c>
      <c r="BA32" s="46">
        <v>2.9425807573794902</v>
      </c>
      <c r="BB32" s="46">
        <v>1.2767144829139501</v>
      </c>
      <c r="BC32" s="46">
        <v>0.11476064953780014</v>
      </c>
      <c r="BD32" s="46">
        <v>0.72019791343863848</v>
      </c>
      <c r="BE32" s="46">
        <v>7.768413199481855E-2</v>
      </c>
      <c r="BF32" s="46">
        <v>109.86291806818504</v>
      </c>
      <c r="BG32" s="46">
        <v>16.772710317063094</v>
      </c>
      <c r="BH32" s="46">
        <v>65.472537585330755</v>
      </c>
      <c r="BI32" s="46">
        <v>5.8851615147589804</v>
      </c>
      <c r="BJ32" s="46">
        <v>78.567045102396918</v>
      </c>
      <c r="BK32" s="46">
        <v>21.775097604608227</v>
      </c>
      <c r="BL32" s="46">
        <v>950.79219081417318</v>
      </c>
      <c r="BM32" s="46">
        <v>184.794071563432</v>
      </c>
      <c r="BN32" s="46">
        <v>160.99696992232833</v>
      </c>
      <c r="BO32" s="46">
        <v>28.943224329584666</v>
      </c>
      <c r="BP32" s="46">
        <v>385.04399353933013</v>
      </c>
      <c r="BQ32" s="46">
        <v>69.209499413565609</v>
      </c>
      <c r="BR32" s="46">
        <v>26.189015034132304</v>
      </c>
      <c r="BS32" s="46">
        <v>2.3540646059035923</v>
      </c>
      <c r="BT32" s="46">
        <v>11.9160018405302</v>
      </c>
      <c r="BU32" s="46">
        <v>2.2418359444593512</v>
      </c>
      <c r="BV32" s="46">
        <v>40.953072259624392</v>
      </c>
      <c r="BW32" s="46">
        <v>10.175587799543028</v>
      </c>
      <c r="BX32" s="46">
        <v>191.24528228675118</v>
      </c>
      <c r="BY32" s="46">
        <v>25.467491532757009</v>
      </c>
      <c r="BZ32" s="46">
        <v>18.332310523892616</v>
      </c>
      <c r="CA32" s="46">
        <v>2.9425807573794902</v>
      </c>
      <c r="CB32" s="46">
        <v>17.743057685624638</v>
      </c>
      <c r="CC32" s="46">
        <v>2.3627833637032354</v>
      </c>
      <c r="CD32" s="46">
        <v>46.027193922487534</v>
      </c>
      <c r="CE32" s="46">
        <v>6.1292867331489838</v>
      </c>
      <c r="CF32" s="46">
        <v>644.02061595810619</v>
      </c>
      <c r="CG32" s="46">
        <v>154.00603354645224</v>
      </c>
      <c r="CH32" s="46">
        <v>6.5472537585330759</v>
      </c>
      <c r="CI32" s="46">
        <v>1.0593290726566167</v>
      </c>
      <c r="CJ32" s="46">
        <v>1.4076595580846116</v>
      </c>
      <c r="CK32" s="46">
        <v>0</v>
      </c>
      <c r="CL32" s="46">
        <v>2146.909979960581</v>
      </c>
      <c r="CM32" s="46">
        <v>2.2069355680346177</v>
      </c>
      <c r="CN32" s="46">
        <v>164.72890456469219</v>
      </c>
      <c r="CO32" s="46">
        <v>29.425807573794902</v>
      </c>
      <c r="CP32" s="46">
        <v>18.823354555782597</v>
      </c>
      <c r="CQ32" s="46">
        <v>3.377388542656564</v>
      </c>
      <c r="CR32" s="46">
        <v>65.472537585330755</v>
      </c>
      <c r="CS32" s="46">
        <v>14.712903786897451</v>
      </c>
      <c r="CT32" s="46">
        <v>26.189015034132304</v>
      </c>
      <c r="CU32" s="46">
        <v>2.9425807573794902</v>
      </c>
      <c r="CV32" s="46">
        <v>4.1247698678758375</v>
      </c>
      <c r="CW32" s="46">
        <v>0.40082721668088189</v>
      </c>
      <c r="CX32" s="46">
        <v>13.749232892919462</v>
      </c>
      <c r="CY32" s="46">
        <v>5.5202815008439234</v>
      </c>
      <c r="CZ32" s="47">
        <f t="shared" si="2"/>
        <v>25389.366196333867</v>
      </c>
      <c r="DA32" s="47">
        <f t="shared" si="2"/>
        <v>4065.131701257631</v>
      </c>
    </row>
    <row r="33" spans="1:105" ht="13.5" thickBot="1">
      <c r="A33" s="24" t="s">
        <v>24</v>
      </c>
      <c r="B33" s="46">
        <v>2.6189015034132304</v>
      </c>
      <c r="C33" s="46">
        <v>0.58851615147589809</v>
      </c>
      <c r="D33" s="46">
        <v>0</v>
      </c>
      <c r="E33" s="46">
        <v>0</v>
      </c>
      <c r="F33" s="46">
        <v>0</v>
      </c>
      <c r="G33" s="46">
        <v>0</v>
      </c>
      <c r="H33" s="46">
        <v>0</v>
      </c>
      <c r="I33" s="46">
        <v>0</v>
      </c>
      <c r="J33" s="46">
        <v>1.3094507517066152</v>
      </c>
      <c r="K33" s="46">
        <v>0.23540646059035922</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3.4373082232298655</v>
      </c>
      <c r="AG33" s="46">
        <v>0.58851615147589809</v>
      </c>
      <c r="AH33" s="46">
        <v>0</v>
      </c>
      <c r="AI33" s="46">
        <v>0</v>
      </c>
      <c r="AJ33" s="46">
        <v>0</v>
      </c>
      <c r="AK33" s="46">
        <v>0</v>
      </c>
      <c r="AL33" s="46">
        <v>0</v>
      </c>
      <c r="AM33" s="46">
        <v>0</v>
      </c>
      <c r="AN33" s="46">
        <v>0</v>
      </c>
      <c r="AO33" s="46">
        <v>0</v>
      </c>
      <c r="AP33" s="46">
        <v>36.664621047785232</v>
      </c>
      <c r="AQ33" s="46">
        <v>5.0023872875451341</v>
      </c>
      <c r="AR33" s="46">
        <v>0</v>
      </c>
      <c r="AS33" s="46">
        <v>0</v>
      </c>
      <c r="AT33" s="46">
        <v>8.1840671981663444</v>
      </c>
      <c r="AU33" s="46">
        <v>1.4712903786897451</v>
      </c>
      <c r="AV33" s="46">
        <v>5.8925283826797692</v>
      </c>
      <c r="AW33" s="46">
        <v>1.7655484544276943</v>
      </c>
      <c r="AX33" s="46">
        <v>0</v>
      </c>
      <c r="AY33" s="46">
        <v>0</v>
      </c>
      <c r="AZ33" s="46">
        <v>0</v>
      </c>
      <c r="BA33" s="46">
        <v>0</v>
      </c>
      <c r="BB33" s="46">
        <v>0</v>
      </c>
      <c r="BC33" s="46">
        <v>0</v>
      </c>
      <c r="BD33" s="46">
        <v>8.1840671981663444</v>
      </c>
      <c r="BE33" s="46">
        <v>0.88277422721384713</v>
      </c>
      <c r="BF33" s="46">
        <v>0</v>
      </c>
      <c r="BG33" s="46">
        <v>0</v>
      </c>
      <c r="BH33" s="46">
        <v>0</v>
      </c>
      <c r="BI33" s="46">
        <v>0</v>
      </c>
      <c r="BJ33" s="46">
        <v>11.457694077432885</v>
      </c>
      <c r="BK33" s="46">
        <v>1.7655484544276943</v>
      </c>
      <c r="BL33" s="46">
        <v>68.418801776670662</v>
      </c>
      <c r="BM33" s="46">
        <v>15.007161862635401</v>
      </c>
      <c r="BN33" s="46">
        <v>0</v>
      </c>
      <c r="BO33" s="46">
        <v>0</v>
      </c>
      <c r="BP33" s="46">
        <v>17.022859772185999</v>
      </c>
      <c r="BQ33" s="46">
        <v>3.0897097952484649</v>
      </c>
      <c r="BR33" s="46">
        <v>0</v>
      </c>
      <c r="BS33" s="46">
        <v>0</v>
      </c>
      <c r="BT33" s="46">
        <v>0</v>
      </c>
      <c r="BU33" s="46">
        <v>0</v>
      </c>
      <c r="BV33" s="46">
        <v>0</v>
      </c>
      <c r="BW33" s="46">
        <v>0</v>
      </c>
      <c r="BX33" s="46">
        <v>0</v>
      </c>
      <c r="BY33" s="46">
        <v>0</v>
      </c>
      <c r="BZ33" s="46">
        <v>8.1840671981663444</v>
      </c>
      <c r="CA33" s="46">
        <v>1.1770323029517962</v>
      </c>
      <c r="CB33" s="46">
        <v>0</v>
      </c>
      <c r="CC33" s="46">
        <v>0</v>
      </c>
      <c r="CD33" s="46">
        <v>0</v>
      </c>
      <c r="CE33" s="46">
        <v>0</v>
      </c>
      <c r="CF33" s="46">
        <v>0</v>
      </c>
      <c r="CG33" s="46">
        <v>0</v>
      </c>
      <c r="CH33" s="46">
        <v>6.5472537585330759</v>
      </c>
      <c r="CI33" s="46">
        <v>1.1770323029517962</v>
      </c>
      <c r="CJ33" s="46">
        <v>0</v>
      </c>
      <c r="CK33" s="46">
        <v>0</v>
      </c>
      <c r="CL33" s="46">
        <v>19.641761275599229</v>
      </c>
      <c r="CM33" s="46">
        <v>2.6483226816415413</v>
      </c>
      <c r="CN33" s="46">
        <v>19.641761275599229</v>
      </c>
      <c r="CO33" s="46">
        <v>3.5310969088553885</v>
      </c>
      <c r="CP33" s="46">
        <v>0</v>
      </c>
      <c r="CQ33" s="46">
        <v>0</v>
      </c>
      <c r="CR33" s="46">
        <v>6.5472537585330759</v>
      </c>
      <c r="CS33" s="46">
        <v>1.1770323029517962</v>
      </c>
      <c r="CT33" s="46">
        <v>6.5472537585330759</v>
      </c>
      <c r="CU33" s="46">
        <v>1.4712903786897451</v>
      </c>
      <c r="CV33" s="46">
        <v>0</v>
      </c>
      <c r="CW33" s="46">
        <v>0</v>
      </c>
      <c r="CX33" s="46">
        <v>0</v>
      </c>
      <c r="CY33" s="46">
        <v>0</v>
      </c>
      <c r="CZ33" s="47">
        <f t="shared" si="2"/>
        <v>230.29965095640102</v>
      </c>
      <c r="DA33" s="47">
        <f t="shared" si="2"/>
        <v>41.578666101772193</v>
      </c>
    </row>
    <row r="34" spans="1:105" ht="13.5" thickBot="1">
      <c r="A34" s="24" t="s">
        <v>73</v>
      </c>
      <c r="B34" s="46">
        <v>0</v>
      </c>
      <c r="C34" s="46">
        <v>0</v>
      </c>
      <c r="D34" s="46">
        <v>0</v>
      </c>
      <c r="E34" s="46">
        <v>0</v>
      </c>
      <c r="F34" s="46">
        <v>0</v>
      </c>
      <c r="G34" s="46">
        <v>0</v>
      </c>
      <c r="H34" s="46">
        <v>0</v>
      </c>
      <c r="I34" s="46">
        <v>0</v>
      </c>
      <c r="J34" s="46">
        <v>0.68746164464597304</v>
      </c>
      <c r="K34" s="46">
        <v>0.11770323029517961</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32.081543416812075</v>
      </c>
      <c r="AC34" s="46">
        <v>2.3540646059035923</v>
      </c>
      <c r="AD34" s="46">
        <v>0</v>
      </c>
      <c r="AE34" s="46">
        <v>0</v>
      </c>
      <c r="AF34" s="46">
        <v>0</v>
      </c>
      <c r="AG34" s="46">
        <v>0</v>
      </c>
      <c r="AH34" s="46">
        <v>0</v>
      </c>
      <c r="AI34" s="46">
        <v>0</v>
      </c>
      <c r="AJ34" s="46">
        <v>0</v>
      </c>
      <c r="AK34" s="46">
        <v>0</v>
      </c>
      <c r="AL34" s="46">
        <v>0</v>
      </c>
      <c r="AM34" s="46">
        <v>0</v>
      </c>
      <c r="AN34" s="46">
        <v>0</v>
      </c>
      <c r="AO34" s="46">
        <v>0</v>
      </c>
      <c r="AP34" s="46">
        <v>114.57694077432885</v>
      </c>
      <c r="AQ34" s="46">
        <v>15.448548976242323</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15.058683644626075</v>
      </c>
      <c r="BM34" s="46">
        <v>0.88277422721384713</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9.8208806377996147</v>
      </c>
      <c r="CI34" s="46">
        <v>0.70621938177107768</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172.22551011821258</v>
      </c>
      <c r="DA34" s="47">
        <f t="shared" si="2"/>
        <v>19.509310421426019</v>
      </c>
    </row>
    <row r="35" spans="1:105" ht="13.5" thickBot="1">
      <c r="A35" s="24" t="s">
        <v>176</v>
      </c>
      <c r="B35" s="46">
        <v>0</v>
      </c>
      <c r="C35" s="46">
        <v>0</v>
      </c>
      <c r="D35" s="46">
        <v>0</v>
      </c>
      <c r="E35" s="46">
        <v>0</v>
      </c>
      <c r="F35" s="46">
        <v>0</v>
      </c>
      <c r="G35" s="46">
        <v>0</v>
      </c>
      <c r="H35" s="46">
        <v>0</v>
      </c>
      <c r="I35" s="46">
        <v>0</v>
      </c>
      <c r="J35" s="46">
        <v>0.68746164464597304</v>
      </c>
      <c r="K35" s="46">
        <v>6.1794195904969311E-2</v>
      </c>
      <c r="L35" s="46">
        <v>1.4731320956699423</v>
      </c>
      <c r="M35" s="46">
        <v>0.13241613408207709</v>
      </c>
      <c r="N35" s="46">
        <v>1.5386046332552727</v>
      </c>
      <c r="O35" s="46">
        <v>0.15213142515651962</v>
      </c>
      <c r="P35" s="46">
        <v>2.1278574715232499</v>
      </c>
      <c r="Q35" s="46">
        <v>0.21039452415263354</v>
      </c>
      <c r="R35" s="46">
        <v>0.98208806377996161</v>
      </c>
      <c r="S35" s="46">
        <v>8.8277422721384724E-2</v>
      </c>
      <c r="T35" s="46">
        <v>0.49104403188998069</v>
      </c>
      <c r="U35" s="46">
        <v>4.4138711360692362E-2</v>
      </c>
      <c r="V35" s="46">
        <v>0</v>
      </c>
      <c r="W35" s="46">
        <v>0</v>
      </c>
      <c r="X35" s="46">
        <v>0</v>
      </c>
      <c r="Y35" s="46">
        <v>0</v>
      </c>
      <c r="Z35" s="46">
        <v>20.820266952135185</v>
      </c>
      <c r="AA35" s="46">
        <v>1.8714813616933563</v>
      </c>
      <c r="AB35" s="46">
        <v>32.114279685604743</v>
      </c>
      <c r="AC35" s="46">
        <v>2.8866717229892811</v>
      </c>
      <c r="AD35" s="46">
        <v>0.65472537585330759</v>
      </c>
      <c r="AE35" s="46">
        <v>5.8851615147589804E-2</v>
      </c>
      <c r="AF35" s="46">
        <v>1.9969123963525881</v>
      </c>
      <c r="AG35" s="46">
        <v>0.17949742620014891</v>
      </c>
      <c r="AH35" s="46">
        <v>0</v>
      </c>
      <c r="AI35" s="46">
        <v>0</v>
      </c>
      <c r="AJ35" s="46">
        <v>115.91912779482813</v>
      </c>
      <c r="AK35" s="46">
        <v>18.755421231385398</v>
      </c>
      <c r="AL35" s="46">
        <v>0</v>
      </c>
      <c r="AM35" s="46">
        <v>0</v>
      </c>
      <c r="AN35" s="46">
        <v>0</v>
      </c>
      <c r="AO35" s="46">
        <v>0</v>
      </c>
      <c r="AP35" s="46">
        <v>114.47873196795084</v>
      </c>
      <c r="AQ35" s="46">
        <v>7.2031434359892552</v>
      </c>
      <c r="AR35" s="46">
        <v>0</v>
      </c>
      <c r="AS35" s="46">
        <v>0</v>
      </c>
      <c r="AT35" s="46">
        <v>0</v>
      </c>
      <c r="AU35" s="46">
        <v>0</v>
      </c>
      <c r="AV35" s="46">
        <v>1.8004947835965961</v>
      </c>
      <c r="AW35" s="46">
        <v>0.16184194165587198</v>
      </c>
      <c r="AX35" s="46">
        <v>6.252627339399087</v>
      </c>
      <c r="AY35" s="46">
        <v>0.56203292465948262</v>
      </c>
      <c r="AZ35" s="46">
        <v>0</v>
      </c>
      <c r="BA35" s="46">
        <v>0</v>
      </c>
      <c r="BB35" s="46">
        <v>1.8332310523892617</v>
      </c>
      <c r="BC35" s="46">
        <v>0.16478452241325148</v>
      </c>
      <c r="BD35" s="46">
        <v>0</v>
      </c>
      <c r="BE35" s="46">
        <v>0</v>
      </c>
      <c r="BF35" s="46">
        <v>0.65472537585330759</v>
      </c>
      <c r="BG35" s="46">
        <v>5.8851615147589804E-2</v>
      </c>
      <c r="BH35" s="46">
        <v>0</v>
      </c>
      <c r="BI35" s="46">
        <v>0</v>
      </c>
      <c r="BJ35" s="46">
        <v>0</v>
      </c>
      <c r="BK35" s="46">
        <v>0</v>
      </c>
      <c r="BL35" s="46">
        <v>15.353310063760066</v>
      </c>
      <c r="BM35" s="46">
        <v>2.4841266753797662</v>
      </c>
      <c r="BN35" s="46">
        <v>31.033982815446773</v>
      </c>
      <c r="BO35" s="46">
        <v>2.7895665579957565</v>
      </c>
      <c r="BP35" s="46">
        <v>53.458326938422573</v>
      </c>
      <c r="BQ35" s="46">
        <v>4.8052343768007084</v>
      </c>
      <c r="BR35" s="46">
        <v>0</v>
      </c>
      <c r="BS35" s="46">
        <v>0</v>
      </c>
      <c r="BT35" s="46">
        <v>0</v>
      </c>
      <c r="BU35" s="46">
        <v>0</v>
      </c>
      <c r="BV35" s="46">
        <v>174.41884012732115</v>
      </c>
      <c r="BW35" s="46">
        <v>15.678070275317925</v>
      </c>
      <c r="BX35" s="46">
        <v>11.163067658298896</v>
      </c>
      <c r="BY35" s="46">
        <v>1.0034200382664062</v>
      </c>
      <c r="BZ35" s="46">
        <v>0</v>
      </c>
      <c r="CA35" s="46">
        <v>0</v>
      </c>
      <c r="CB35" s="46">
        <v>0</v>
      </c>
      <c r="CC35" s="46">
        <v>0</v>
      </c>
      <c r="CD35" s="46">
        <v>0</v>
      </c>
      <c r="CE35" s="46">
        <v>0</v>
      </c>
      <c r="CF35" s="46">
        <v>664.67720156627786</v>
      </c>
      <c r="CG35" s="46">
        <v>89.791916308882222</v>
      </c>
      <c r="CH35" s="46">
        <v>42.327995548916341</v>
      </c>
      <c r="CI35" s="46">
        <v>3.8047569192916812</v>
      </c>
      <c r="CJ35" s="46">
        <v>0</v>
      </c>
      <c r="CK35" s="46">
        <v>0</v>
      </c>
      <c r="CL35" s="46">
        <v>8.1185946605810155</v>
      </c>
      <c r="CM35" s="46">
        <v>0.66341820711828525</v>
      </c>
      <c r="CN35" s="46">
        <v>1.6695497084259345</v>
      </c>
      <c r="CO35" s="46">
        <v>0.15007161862635401</v>
      </c>
      <c r="CP35" s="46">
        <v>508.78708957560525</v>
      </c>
      <c r="CQ35" s="46">
        <v>41.160231118072829</v>
      </c>
      <c r="CR35" s="46">
        <v>0</v>
      </c>
      <c r="CS35" s="46">
        <v>0</v>
      </c>
      <c r="CT35" s="46">
        <v>0.98208806377996138</v>
      </c>
      <c r="CU35" s="46">
        <v>8.8277422721384724E-2</v>
      </c>
      <c r="CV35" s="46">
        <v>0</v>
      </c>
      <c r="CW35" s="46">
        <v>0</v>
      </c>
      <c r="CX35" s="46">
        <v>10.115507056933604</v>
      </c>
      <c r="CY35" s="46">
        <v>1.000183199433289</v>
      </c>
      <c r="CZ35" s="47">
        <f t="shared" si="2"/>
        <v>1825.9308644484968</v>
      </c>
      <c r="DA35" s="47">
        <f t="shared" si="2"/>
        <v>196.01100292856611</v>
      </c>
    </row>
    <row r="36" spans="1:105" ht="15" thickBot="1">
      <c r="A36" s="25" t="s">
        <v>195</v>
      </c>
      <c r="B36" s="45">
        <f>B37+B38</f>
        <v>119534.56262186215</v>
      </c>
      <c r="C36" s="45">
        <f t="shared" ref="C36:BN36" si="7">C37+C38</f>
        <v>753137.45072434738</v>
      </c>
      <c r="D36" s="45">
        <f t="shared" si="7"/>
        <v>36426.779824229059</v>
      </c>
      <c r="E36" s="45">
        <f t="shared" si="7"/>
        <v>98627.709625566989</v>
      </c>
      <c r="F36" s="45">
        <f t="shared" si="7"/>
        <v>11805.555696817008</v>
      </c>
      <c r="G36" s="45">
        <f t="shared" si="7"/>
        <v>48148.405895230528</v>
      </c>
      <c r="H36" s="45">
        <f t="shared" si="7"/>
        <v>6852.6188255023135</v>
      </c>
      <c r="I36" s="45">
        <f t="shared" si="7"/>
        <v>24507.098136745946</v>
      </c>
      <c r="J36" s="45">
        <f t="shared" si="7"/>
        <v>5386.423402999907</v>
      </c>
      <c r="K36" s="45">
        <f t="shared" si="7"/>
        <v>32052.783704041914</v>
      </c>
      <c r="L36" s="45">
        <f t="shared" si="7"/>
        <v>90045.009036986419</v>
      </c>
      <c r="M36" s="45">
        <f t="shared" si="7"/>
        <v>478785.59309013531</v>
      </c>
      <c r="N36" s="45">
        <f t="shared" si="7"/>
        <v>10376.055456689981</v>
      </c>
      <c r="O36" s="45">
        <f t="shared" si="7"/>
        <v>75989.982198092897</v>
      </c>
      <c r="P36" s="45">
        <f t="shared" si="7"/>
        <v>54500</v>
      </c>
      <c r="Q36" s="45">
        <f t="shared" si="7"/>
        <v>300597.40167123865</v>
      </c>
      <c r="R36" s="45">
        <f t="shared" si="7"/>
        <v>13962.734806400362</v>
      </c>
      <c r="S36" s="45">
        <f t="shared" si="7"/>
        <v>78224.099917789164</v>
      </c>
      <c r="T36" s="45">
        <f t="shared" si="7"/>
        <v>224.35686793858378</v>
      </c>
      <c r="U36" s="45">
        <f t="shared" si="7"/>
        <v>412.04239237997734</v>
      </c>
      <c r="V36" s="45">
        <f t="shared" si="7"/>
        <v>14303.469539649777</v>
      </c>
      <c r="W36" s="45">
        <f t="shared" si="7"/>
        <v>105375.68916254175</v>
      </c>
      <c r="X36" s="45">
        <f t="shared" si="7"/>
        <v>29130.595892931935</v>
      </c>
      <c r="Y36" s="45">
        <f t="shared" si="7"/>
        <v>183227.80188441303</v>
      </c>
      <c r="Z36" s="45">
        <f t="shared" si="7"/>
        <v>26679.820924815998</v>
      </c>
      <c r="AA36" s="45">
        <f t="shared" si="7"/>
        <v>108689.76152361548</v>
      </c>
      <c r="AB36" s="45">
        <f t="shared" si="7"/>
        <v>575.84929437569838</v>
      </c>
      <c r="AC36" s="45">
        <f t="shared" si="7"/>
        <v>1772.47286107588</v>
      </c>
      <c r="AD36" s="45">
        <f t="shared" si="7"/>
        <v>3739.2811323097299</v>
      </c>
      <c r="AE36" s="45">
        <f t="shared" si="7"/>
        <v>12000</v>
      </c>
      <c r="AF36" s="45">
        <f t="shared" si="7"/>
        <v>24185.595379025493</v>
      </c>
      <c r="AG36" s="45">
        <f t="shared" si="7"/>
        <v>124095.15215328627</v>
      </c>
      <c r="AH36" s="45">
        <f t="shared" si="7"/>
        <v>7100</v>
      </c>
      <c r="AI36" s="45">
        <f t="shared" si="7"/>
        <v>29157.562216832663</v>
      </c>
      <c r="AJ36" s="45">
        <f t="shared" si="7"/>
        <v>5534.1360758184001</v>
      </c>
      <c r="AK36" s="45">
        <f t="shared" si="7"/>
        <v>16497.041780576375</v>
      </c>
      <c r="AL36" s="45">
        <f t="shared" si="7"/>
        <v>478.62798493564543</v>
      </c>
      <c r="AM36" s="45">
        <f t="shared" si="7"/>
        <v>2347.9510627238933</v>
      </c>
      <c r="AN36" s="45">
        <f t="shared" si="7"/>
        <v>6000</v>
      </c>
      <c r="AO36" s="45">
        <f t="shared" si="7"/>
        <v>9882.8789829685447</v>
      </c>
      <c r="AP36" s="45">
        <f t="shared" si="7"/>
        <v>12708.460949602215</v>
      </c>
      <c r="AQ36" s="45">
        <f t="shared" si="7"/>
        <v>102163.10731394889</v>
      </c>
      <c r="AR36" s="45">
        <f t="shared" si="7"/>
        <v>1046.9987170467243</v>
      </c>
      <c r="AS36" s="45">
        <f t="shared" si="7"/>
        <v>1611.3389646144367</v>
      </c>
      <c r="AT36" s="45">
        <f t="shared" si="7"/>
        <v>9206.0790475134509</v>
      </c>
      <c r="AU36" s="45">
        <f t="shared" si="7"/>
        <v>49886.230306025354</v>
      </c>
      <c r="AV36" s="45">
        <f t="shared" si="7"/>
        <v>10863.427099273362</v>
      </c>
      <c r="AW36" s="45">
        <f t="shared" si="7"/>
        <v>79261.542850912549</v>
      </c>
      <c r="AX36" s="45">
        <f t="shared" si="7"/>
        <v>1319.2183834788727</v>
      </c>
      <c r="AY36" s="45">
        <f t="shared" si="7"/>
        <v>1121.7988410791934</v>
      </c>
      <c r="AZ36" s="45">
        <f t="shared" si="7"/>
        <v>6400</v>
      </c>
      <c r="BA36" s="45">
        <f t="shared" si="7"/>
        <v>9600</v>
      </c>
      <c r="BB36" s="45">
        <f t="shared" si="7"/>
        <v>972.21309440052971</v>
      </c>
      <c r="BC36" s="45">
        <f t="shared" si="7"/>
        <v>3491.2344233312797</v>
      </c>
      <c r="BD36" s="45">
        <f t="shared" si="7"/>
        <v>2782.0251624384391</v>
      </c>
      <c r="BE36" s="45">
        <f t="shared" si="7"/>
        <v>3422.1770391335181</v>
      </c>
      <c r="BF36" s="45">
        <f t="shared" si="7"/>
        <v>7000</v>
      </c>
      <c r="BG36" s="45">
        <f t="shared" si="7"/>
        <v>55422.387340047979</v>
      </c>
      <c r="BH36" s="45">
        <f t="shared" si="7"/>
        <v>13000</v>
      </c>
      <c r="BI36" s="45">
        <f t="shared" si="7"/>
        <v>84602.968684946565</v>
      </c>
      <c r="BJ36" s="45">
        <f t="shared" si="7"/>
        <v>10213</v>
      </c>
      <c r="BK36" s="45">
        <f t="shared" si="7"/>
        <v>82255.017622222673</v>
      </c>
      <c r="BL36" s="45">
        <f t="shared" si="7"/>
        <v>10925.407325369004</v>
      </c>
      <c r="BM36" s="45">
        <f t="shared" si="7"/>
        <v>49079.377731785702</v>
      </c>
      <c r="BN36" s="45">
        <f t="shared" si="7"/>
        <v>6498</v>
      </c>
      <c r="BO36" s="45">
        <f t="shared" ref="BO36:DA36" si="8">BO37+BO38</f>
        <v>16107</v>
      </c>
      <c r="BP36" s="45">
        <f t="shared" si="8"/>
        <v>5000</v>
      </c>
      <c r="BQ36" s="45">
        <f t="shared" si="8"/>
        <v>13000</v>
      </c>
      <c r="BR36" s="45">
        <f t="shared" si="8"/>
        <v>777.7704755204237</v>
      </c>
      <c r="BS36" s="45">
        <f t="shared" si="8"/>
        <v>1780.1459037645204</v>
      </c>
      <c r="BT36" s="45">
        <f t="shared" si="8"/>
        <v>2108.9545586226873</v>
      </c>
      <c r="BU36" s="45">
        <f t="shared" si="8"/>
        <v>999.03015806095073</v>
      </c>
      <c r="BV36" s="45">
        <f t="shared" si="8"/>
        <v>1300</v>
      </c>
      <c r="BW36" s="45">
        <f t="shared" si="8"/>
        <v>8434.2085233532798</v>
      </c>
      <c r="BX36" s="45">
        <f t="shared" si="8"/>
        <v>13461.412076315026</v>
      </c>
      <c r="BY36" s="45">
        <f t="shared" si="8"/>
        <v>62151.64577798541</v>
      </c>
      <c r="BZ36" s="45">
        <f t="shared" si="8"/>
        <v>5122.8151512643299</v>
      </c>
      <c r="CA36" s="45">
        <f t="shared" si="8"/>
        <v>0</v>
      </c>
      <c r="CB36" s="45">
        <f t="shared" si="8"/>
        <v>15480.62388776228</v>
      </c>
      <c r="CC36" s="45">
        <f t="shared" si="8"/>
        <v>45270.951862977032</v>
      </c>
      <c r="CD36" s="45">
        <f t="shared" si="8"/>
        <v>2991.424905847784</v>
      </c>
      <c r="CE36" s="45">
        <f t="shared" si="8"/>
        <v>9207.6512263682089</v>
      </c>
      <c r="CF36" s="45">
        <f t="shared" si="8"/>
        <v>4262.7804908330918</v>
      </c>
      <c r="CG36" s="45">
        <f t="shared" si="8"/>
        <v>14425.320254643528</v>
      </c>
      <c r="CH36" s="45">
        <f t="shared" si="8"/>
        <v>897.4274717543351</v>
      </c>
      <c r="CI36" s="45">
        <f t="shared" si="8"/>
        <v>2378.643233478454</v>
      </c>
      <c r="CJ36" s="45">
        <f t="shared" si="8"/>
        <v>1346.1412076315028</v>
      </c>
      <c r="CK36" s="45">
        <f t="shared" si="8"/>
        <v>2482.9966140439606</v>
      </c>
      <c r="CL36" s="45">
        <f t="shared" si="8"/>
        <v>1391.0125812192196</v>
      </c>
      <c r="CM36" s="45">
        <f t="shared" si="8"/>
        <v>2854.3718801741452</v>
      </c>
      <c r="CN36" s="45">
        <f t="shared" si="8"/>
        <v>4711.4942267102597</v>
      </c>
      <c r="CO36" s="45">
        <f t="shared" si="8"/>
        <v>6782.9697367579138</v>
      </c>
      <c r="CP36" s="45">
        <f t="shared" si="8"/>
        <v>9934.5221123204901</v>
      </c>
      <c r="CQ36" s="45">
        <f t="shared" si="8"/>
        <v>20952.010365600861</v>
      </c>
      <c r="CR36" s="45">
        <f t="shared" si="8"/>
        <v>22435.686793858378</v>
      </c>
      <c r="CS36" s="45">
        <f t="shared" si="8"/>
        <v>76730.42688640175</v>
      </c>
      <c r="CT36" s="45">
        <f t="shared" si="8"/>
        <v>2647.4110416752887</v>
      </c>
      <c r="CU36" s="45">
        <f t="shared" si="8"/>
        <v>4158.7891372429749</v>
      </c>
      <c r="CV36" s="45">
        <f t="shared" si="8"/>
        <v>11217.843396929189</v>
      </c>
      <c r="CW36" s="45">
        <f t="shared" si="8"/>
        <v>13351.094278233904</v>
      </c>
      <c r="CX36" s="45">
        <f t="shared" si="8"/>
        <v>7777.7047552042377</v>
      </c>
      <c r="CY36" s="45">
        <f t="shared" si="8"/>
        <v>27929.875386650237</v>
      </c>
      <c r="CZ36" s="45">
        <f t="shared" si="8"/>
        <v>672641.32767587958</v>
      </c>
      <c r="DA36" s="45">
        <f t="shared" si="8"/>
        <v>3334443.1913273879</v>
      </c>
    </row>
    <row r="37" spans="1:105" ht="13.5" thickBot="1">
      <c r="A37" s="24" t="s">
        <v>74</v>
      </c>
      <c r="B37" s="46">
        <v>1328.192658196416</v>
      </c>
      <c r="C37" s="46">
        <v>2162.2634296588012</v>
      </c>
      <c r="D37" s="46">
        <v>31000</v>
      </c>
      <c r="E37" s="46">
        <v>65000</v>
      </c>
      <c r="F37" s="46">
        <v>2991.424905847784</v>
      </c>
      <c r="G37" s="46">
        <v>4603.8256131841044</v>
      </c>
      <c r="H37" s="46">
        <v>5000</v>
      </c>
      <c r="I37" s="46">
        <v>10000</v>
      </c>
      <c r="J37" s="46">
        <v>1000</v>
      </c>
      <c r="K37" s="46">
        <v>2363.2971481011737</v>
      </c>
      <c r="L37" s="46">
        <v>5000</v>
      </c>
      <c r="M37" s="46">
        <v>18074.619357360796</v>
      </c>
      <c r="N37" s="46">
        <v>1376.0554566899805</v>
      </c>
      <c r="O37" s="46">
        <v>3989.9821980928909</v>
      </c>
      <c r="P37" s="46">
        <v>5500</v>
      </c>
      <c r="Q37" s="46">
        <v>2538.2425214021696</v>
      </c>
      <c r="R37" s="46">
        <v>44.871373587716761</v>
      </c>
      <c r="S37" s="46">
        <v>100</v>
      </c>
      <c r="T37" s="46">
        <v>224.35686793858378</v>
      </c>
      <c r="U37" s="46">
        <v>412.04239237997734</v>
      </c>
      <c r="V37" s="46">
        <v>1645.2836982162812</v>
      </c>
      <c r="W37" s="46">
        <v>3500</v>
      </c>
      <c r="X37" s="46">
        <v>747.85622646194599</v>
      </c>
      <c r="Y37" s="46">
        <v>2762.295367910463</v>
      </c>
      <c r="Z37" s="46">
        <v>4500</v>
      </c>
      <c r="AA37" s="46">
        <v>13811.476839552315</v>
      </c>
      <c r="AB37" s="46">
        <v>575.84929437569838</v>
      </c>
      <c r="AC37" s="46">
        <v>1772.47286107588</v>
      </c>
      <c r="AD37" s="46">
        <v>3739.2811323097299</v>
      </c>
      <c r="AE37" s="46">
        <v>12000</v>
      </c>
      <c r="AF37" s="46">
        <v>6000</v>
      </c>
      <c r="AG37" s="46">
        <v>24810.016229449138</v>
      </c>
      <c r="AH37" s="46">
        <v>7100</v>
      </c>
      <c r="AI37" s="46">
        <v>29157.562216832663</v>
      </c>
      <c r="AJ37" s="46">
        <v>5534.1360758184001</v>
      </c>
      <c r="AK37" s="46">
        <v>16497.041780576375</v>
      </c>
      <c r="AL37" s="46">
        <v>478.62798493564543</v>
      </c>
      <c r="AM37" s="46">
        <v>2347.9510627238933</v>
      </c>
      <c r="AN37" s="46">
        <v>6000</v>
      </c>
      <c r="AO37" s="46">
        <v>9882.8789829685447</v>
      </c>
      <c r="AP37" s="46">
        <v>906.40174647187848</v>
      </c>
      <c r="AQ37" s="46">
        <v>2324.9319346579728</v>
      </c>
      <c r="AR37" s="46">
        <v>1046.9987170467243</v>
      </c>
      <c r="AS37" s="46">
        <v>1611.3389646144367</v>
      </c>
      <c r="AT37" s="46">
        <v>448.71373587716755</v>
      </c>
      <c r="AU37" s="46">
        <v>491.07473207297113</v>
      </c>
      <c r="AV37" s="46">
        <v>351.4924264371146</v>
      </c>
      <c r="AW37" s="46">
        <v>776.51192009038562</v>
      </c>
      <c r="AX37" s="46">
        <v>1319.2183834788727</v>
      </c>
      <c r="AY37" s="46">
        <v>1121.7988410791934</v>
      </c>
      <c r="AZ37" s="46">
        <v>6400</v>
      </c>
      <c r="BA37" s="46">
        <v>9600</v>
      </c>
      <c r="BB37" s="46">
        <v>972.21309440052971</v>
      </c>
      <c r="BC37" s="46">
        <v>3491.2344233312797</v>
      </c>
      <c r="BD37" s="46">
        <v>2782.0251624384391</v>
      </c>
      <c r="BE37" s="46">
        <v>3422.1770391335181</v>
      </c>
      <c r="BF37" s="46">
        <v>7000</v>
      </c>
      <c r="BG37" s="46">
        <v>55422.387340047979</v>
      </c>
      <c r="BH37" s="46">
        <v>13000</v>
      </c>
      <c r="BI37" s="46">
        <v>84602.968684946565</v>
      </c>
      <c r="BJ37" s="46">
        <v>10213</v>
      </c>
      <c r="BK37" s="46">
        <v>82255.017622222673</v>
      </c>
      <c r="BL37" s="46">
        <v>4707.0070893514876</v>
      </c>
      <c r="BM37" s="46">
        <v>3800</v>
      </c>
      <c r="BN37" s="46">
        <v>6498</v>
      </c>
      <c r="BO37" s="46">
        <v>16107</v>
      </c>
      <c r="BP37" s="46">
        <v>5000</v>
      </c>
      <c r="BQ37" s="46">
        <v>13000</v>
      </c>
      <c r="BR37" s="46">
        <v>777.7704755204237</v>
      </c>
      <c r="BS37" s="46">
        <v>1780.1459037645204</v>
      </c>
      <c r="BT37" s="46">
        <v>2108.9545586226873</v>
      </c>
      <c r="BU37" s="46">
        <v>999.03015806095073</v>
      </c>
      <c r="BV37" s="46">
        <v>1300</v>
      </c>
      <c r="BW37" s="46">
        <v>8434.2085233532798</v>
      </c>
      <c r="BX37" s="46">
        <v>13461.412076315026</v>
      </c>
      <c r="BY37" s="46">
        <v>62151.64577798541</v>
      </c>
      <c r="BZ37" s="46">
        <v>5122.8151512643299</v>
      </c>
      <c r="CA37" s="46">
        <v>0</v>
      </c>
      <c r="CB37" s="46">
        <v>15480.62388776228</v>
      </c>
      <c r="CC37" s="46">
        <v>45270.951862977032</v>
      </c>
      <c r="CD37" s="46">
        <v>2991.424905847784</v>
      </c>
      <c r="CE37" s="46">
        <v>9207.6512263682089</v>
      </c>
      <c r="CF37" s="46">
        <v>4262.7804908330918</v>
      </c>
      <c r="CG37" s="46">
        <v>14425.320254643528</v>
      </c>
      <c r="CH37" s="46">
        <v>897.4274717543351</v>
      </c>
      <c r="CI37" s="46">
        <v>2378.643233478454</v>
      </c>
      <c r="CJ37" s="46">
        <v>1346.1412076315028</v>
      </c>
      <c r="CK37" s="46">
        <v>2482.9966140439606</v>
      </c>
      <c r="CL37" s="46">
        <v>1391.0125812192196</v>
      </c>
      <c r="CM37" s="46">
        <v>2854.3718801741452</v>
      </c>
      <c r="CN37" s="46">
        <v>4711.4942267102597</v>
      </c>
      <c r="CO37" s="46">
        <v>6782.9697367579138</v>
      </c>
      <c r="CP37" s="46">
        <v>9934.5221123204901</v>
      </c>
      <c r="CQ37" s="46">
        <v>20952.010365600861</v>
      </c>
      <c r="CR37" s="46">
        <v>22435.686793858378</v>
      </c>
      <c r="CS37" s="46">
        <v>76730.42688640175</v>
      </c>
      <c r="CT37" s="46">
        <v>2647.4110416752887</v>
      </c>
      <c r="CU37" s="46">
        <v>4158.7891372429749</v>
      </c>
      <c r="CV37" s="46">
        <v>11217.843396929189</v>
      </c>
      <c r="CW37" s="46">
        <v>13351.094278233904</v>
      </c>
      <c r="CX37" s="46">
        <v>7777.7047552042377</v>
      </c>
      <c r="CY37" s="46">
        <v>27929.875386650237</v>
      </c>
      <c r="CZ37" s="47">
        <f t="shared" si="2"/>
        <v>258296.03116334896</v>
      </c>
      <c r="DA37" s="47">
        <f t="shared" si="2"/>
        <v>803702.54072920315</v>
      </c>
    </row>
    <row r="38" spans="1:105" ht="13.5" thickBot="1">
      <c r="A38" s="24" t="s">
        <v>25</v>
      </c>
      <c r="B38" s="46">
        <v>118206.36996366573</v>
      </c>
      <c r="C38" s="46">
        <v>750975.18729468854</v>
      </c>
      <c r="D38" s="46">
        <v>5426.7798242290601</v>
      </c>
      <c r="E38" s="46">
        <v>33627.709625566997</v>
      </c>
      <c r="F38" s="46">
        <v>8814.1307909692241</v>
      </c>
      <c r="G38" s="46">
        <v>43544.580282046423</v>
      </c>
      <c r="H38" s="46">
        <v>1852.6188255023135</v>
      </c>
      <c r="I38" s="46">
        <v>14507.098136745946</v>
      </c>
      <c r="J38" s="46">
        <v>4386.423402999907</v>
      </c>
      <c r="K38" s="46">
        <v>29689.486555940741</v>
      </c>
      <c r="L38" s="46">
        <v>85045.009036986419</v>
      </c>
      <c r="M38" s="46">
        <v>460710.9737327745</v>
      </c>
      <c r="N38" s="46">
        <v>9000</v>
      </c>
      <c r="O38" s="46">
        <v>72000</v>
      </c>
      <c r="P38" s="46">
        <v>49000</v>
      </c>
      <c r="Q38" s="46">
        <v>298059.15914983646</v>
      </c>
      <c r="R38" s="46">
        <v>13917.863432812645</v>
      </c>
      <c r="S38" s="46">
        <v>78124.099917789164</v>
      </c>
      <c r="T38" s="46">
        <v>0</v>
      </c>
      <c r="U38" s="46">
        <v>0</v>
      </c>
      <c r="V38" s="46">
        <v>12658.185841433497</v>
      </c>
      <c r="W38" s="46">
        <v>101875.68916254175</v>
      </c>
      <c r="X38" s="46">
        <v>28382.739666469988</v>
      </c>
      <c r="Y38" s="46">
        <v>180465.50651650256</v>
      </c>
      <c r="Z38" s="46">
        <v>22179.820924815998</v>
      </c>
      <c r="AA38" s="46">
        <v>94878.284684063168</v>
      </c>
      <c r="AB38" s="46">
        <v>0</v>
      </c>
      <c r="AC38" s="46">
        <v>0</v>
      </c>
      <c r="AD38" s="46">
        <v>0</v>
      </c>
      <c r="AE38" s="46">
        <v>0</v>
      </c>
      <c r="AF38" s="46">
        <v>18185.595379025493</v>
      </c>
      <c r="AG38" s="46">
        <v>99285.135923837122</v>
      </c>
      <c r="AH38" s="46">
        <v>0</v>
      </c>
      <c r="AI38" s="46">
        <v>0</v>
      </c>
      <c r="AJ38" s="46">
        <v>0</v>
      </c>
      <c r="AK38" s="46">
        <v>0</v>
      </c>
      <c r="AL38" s="46">
        <v>0</v>
      </c>
      <c r="AM38" s="46">
        <v>0</v>
      </c>
      <c r="AN38" s="46">
        <v>0</v>
      </c>
      <c r="AO38" s="46">
        <v>0</v>
      </c>
      <c r="AP38" s="46">
        <v>11802.059203130337</v>
      </c>
      <c r="AQ38" s="46">
        <v>99838.175379290915</v>
      </c>
      <c r="AR38" s="46">
        <v>0</v>
      </c>
      <c r="AS38" s="46">
        <v>0</v>
      </c>
      <c r="AT38" s="46">
        <v>8757.3653116362839</v>
      </c>
      <c r="AU38" s="46">
        <v>49395.155573952383</v>
      </c>
      <c r="AV38" s="46">
        <v>10511.934672836247</v>
      </c>
      <c r="AW38" s="46">
        <v>78485.030930822162</v>
      </c>
      <c r="AX38" s="46">
        <v>0</v>
      </c>
      <c r="AY38" s="46">
        <v>0</v>
      </c>
      <c r="AZ38" s="46">
        <v>0</v>
      </c>
      <c r="BA38" s="46">
        <v>0</v>
      </c>
      <c r="BB38" s="46">
        <v>0</v>
      </c>
      <c r="BC38" s="46">
        <v>0</v>
      </c>
      <c r="BD38" s="46">
        <v>0</v>
      </c>
      <c r="BE38" s="46">
        <v>0</v>
      </c>
      <c r="BF38" s="46">
        <v>0</v>
      </c>
      <c r="BG38" s="46">
        <v>0</v>
      </c>
      <c r="BH38" s="46">
        <v>0</v>
      </c>
      <c r="BI38" s="46">
        <v>0</v>
      </c>
      <c r="BJ38" s="46">
        <v>0</v>
      </c>
      <c r="BK38" s="46">
        <v>0</v>
      </c>
      <c r="BL38" s="46">
        <v>6218.4002360175155</v>
      </c>
      <c r="BM38" s="46">
        <v>45279.377731785702</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414345.29651253065</v>
      </c>
      <c r="DA38" s="47">
        <f t="shared" si="2"/>
        <v>2530740.6505981847</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262148.10976973601</v>
      </c>
      <c r="C40" s="45">
        <f>SUM(C41:C55)</f>
        <v>38975.838892858868</v>
      </c>
      <c r="D40" s="45">
        <f>SUM(D41:D55)</f>
        <v>62036.56292692462</v>
      </c>
      <c r="E40" s="45">
        <f t="shared" ref="E40:BP40" si="9">SUM(E41:E55)</f>
        <v>15070.541214658604</v>
      </c>
      <c r="F40" s="45">
        <f t="shared" si="9"/>
        <v>581806.32319774525</v>
      </c>
      <c r="G40" s="45">
        <f t="shared" si="9"/>
        <v>78128.762725029315</v>
      </c>
      <c r="H40" s="45">
        <f t="shared" si="9"/>
        <v>219973.49188803002</v>
      </c>
      <c r="I40" s="45">
        <f t="shared" si="9"/>
        <v>33604.22920158886</v>
      </c>
      <c r="J40" s="45">
        <f t="shared" si="9"/>
        <v>3260.8343000874611</v>
      </c>
      <c r="K40" s="45">
        <f t="shared" si="9"/>
        <v>437.98528510963212</v>
      </c>
      <c r="L40" s="45">
        <f t="shared" si="9"/>
        <v>295257.49974805221</v>
      </c>
      <c r="M40" s="45">
        <f t="shared" si="9"/>
        <v>44704.898214849585</v>
      </c>
      <c r="N40" s="45">
        <f t="shared" si="9"/>
        <v>143782.6821945082</v>
      </c>
      <c r="O40" s="45">
        <f t="shared" si="9"/>
        <v>20942.387872602325</v>
      </c>
      <c r="P40" s="45">
        <f t="shared" si="9"/>
        <v>148225.55059122248</v>
      </c>
      <c r="Q40" s="45">
        <f t="shared" si="9"/>
        <v>24758.703232962431</v>
      </c>
      <c r="R40" s="45">
        <f t="shared" si="9"/>
        <v>192619.44769368359</v>
      </c>
      <c r="S40" s="45">
        <f t="shared" si="9"/>
        <v>46590.41279456966</v>
      </c>
      <c r="T40" s="45">
        <f t="shared" si="9"/>
        <v>15264.907601620216</v>
      </c>
      <c r="U40" s="45">
        <f t="shared" si="9"/>
        <v>1377.2324819250239</v>
      </c>
      <c r="V40" s="45">
        <f t="shared" si="9"/>
        <v>95808.94015566638</v>
      </c>
      <c r="W40" s="45">
        <f t="shared" si="9"/>
        <v>15762.117855718636</v>
      </c>
      <c r="X40" s="45">
        <f t="shared" si="9"/>
        <v>199930.06114636999</v>
      </c>
      <c r="Y40" s="45">
        <f t="shared" si="9"/>
        <v>46333.900729496723</v>
      </c>
      <c r="Z40" s="45">
        <f t="shared" si="9"/>
        <v>9765.519025194315</v>
      </c>
      <c r="AA40" s="45">
        <f t="shared" si="9"/>
        <v>1974.816448201233</v>
      </c>
      <c r="AB40" s="45">
        <f t="shared" si="9"/>
        <v>5386.5683638944629</v>
      </c>
      <c r="AC40" s="45">
        <f t="shared" si="9"/>
        <v>1228.4194454618728</v>
      </c>
      <c r="AD40" s="45">
        <f t="shared" si="9"/>
        <v>1743.2968092470517</v>
      </c>
      <c r="AE40" s="45">
        <f t="shared" si="9"/>
        <v>403.02376493902716</v>
      </c>
      <c r="AF40" s="45">
        <f t="shared" si="9"/>
        <v>367.03618302879954</v>
      </c>
      <c r="AG40" s="45">
        <f t="shared" si="9"/>
        <v>50.377970617378395</v>
      </c>
      <c r="AH40" s="45">
        <f t="shared" si="9"/>
        <v>984.62039304682185</v>
      </c>
      <c r="AI40" s="45">
        <f t="shared" si="9"/>
        <v>16.798807333209556</v>
      </c>
      <c r="AJ40" s="45">
        <f t="shared" si="9"/>
        <v>1352.361122683865</v>
      </c>
      <c r="AK40" s="45">
        <f t="shared" si="9"/>
        <v>432.59270739298785</v>
      </c>
      <c r="AL40" s="45">
        <f t="shared" si="9"/>
        <v>343.40000000000003</v>
      </c>
      <c r="AM40" s="45">
        <f t="shared" si="9"/>
        <v>0</v>
      </c>
      <c r="AN40" s="45">
        <f t="shared" si="9"/>
        <v>625.12636150252422</v>
      </c>
      <c r="AO40" s="45">
        <f t="shared" si="9"/>
        <v>37.127278057279611</v>
      </c>
      <c r="AP40" s="45">
        <f t="shared" si="9"/>
        <v>629665.92107943376</v>
      </c>
      <c r="AQ40" s="45">
        <f t="shared" si="9"/>
        <v>193975.26701071896</v>
      </c>
      <c r="AR40" s="45">
        <f t="shared" si="9"/>
        <v>129351.2</v>
      </c>
      <c r="AS40" s="45">
        <f t="shared" si="9"/>
        <v>39312.9</v>
      </c>
      <c r="AT40" s="45">
        <f t="shared" si="9"/>
        <v>549921.94189101958</v>
      </c>
      <c r="AU40" s="45">
        <f t="shared" si="9"/>
        <v>171238.00525910046</v>
      </c>
      <c r="AV40" s="45">
        <f t="shared" si="9"/>
        <v>105514.95570406326</v>
      </c>
      <c r="AW40" s="45">
        <f t="shared" si="9"/>
        <v>32828.777456298973</v>
      </c>
      <c r="AX40" s="45">
        <f t="shared" si="9"/>
        <v>0</v>
      </c>
      <c r="AY40" s="45">
        <f t="shared" si="9"/>
        <v>0</v>
      </c>
      <c r="AZ40" s="45">
        <f t="shared" si="9"/>
        <v>0</v>
      </c>
      <c r="BA40" s="45">
        <f t="shared" si="9"/>
        <v>0</v>
      </c>
      <c r="BB40" s="45">
        <f t="shared" si="9"/>
        <v>0</v>
      </c>
      <c r="BC40" s="45">
        <f t="shared" si="9"/>
        <v>0</v>
      </c>
      <c r="BD40" s="45">
        <f t="shared" si="9"/>
        <v>10</v>
      </c>
      <c r="BE40" s="45">
        <f t="shared" si="9"/>
        <v>0</v>
      </c>
      <c r="BF40" s="45">
        <f t="shared" si="9"/>
        <v>38407.698285520208</v>
      </c>
      <c r="BG40" s="45">
        <f t="shared" si="9"/>
        <v>4694.5340717179879</v>
      </c>
      <c r="BH40" s="45">
        <f t="shared" si="9"/>
        <v>48.099999999999994</v>
      </c>
      <c r="BI40" s="45">
        <f t="shared" si="9"/>
        <v>48.099999999999994</v>
      </c>
      <c r="BJ40" s="45">
        <f t="shared" si="9"/>
        <v>8890.4903022332528</v>
      </c>
      <c r="BK40" s="45">
        <f t="shared" si="9"/>
        <v>784.9325369276529</v>
      </c>
      <c r="BL40" s="45">
        <f t="shared" si="9"/>
        <v>246386.59164626879</v>
      </c>
      <c r="BM40" s="45">
        <f t="shared" si="9"/>
        <v>22490.138405523132</v>
      </c>
      <c r="BN40" s="45">
        <f t="shared" si="9"/>
        <v>8847.8945721865311</v>
      </c>
      <c r="BO40" s="45">
        <f t="shared" si="9"/>
        <v>340.3333821917297</v>
      </c>
      <c r="BP40" s="45">
        <f t="shared" si="9"/>
        <v>211154.89434257059</v>
      </c>
      <c r="BQ40" s="45">
        <f t="shared" ref="BQ40:CY40" si="10">SUM(BQ41:BQ55)</f>
        <v>22475.925953925638</v>
      </c>
      <c r="BR40" s="45">
        <f t="shared" si="10"/>
        <v>191.73159037563107</v>
      </c>
      <c r="BS40" s="45">
        <f t="shared" si="10"/>
        <v>6.1878796762132664</v>
      </c>
      <c r="BT40" s="45">
        <f t="shared" si="10"/>
        <v>0</v>
      </c>
      <c r="BU40" s="45">
        <f t="shared" si="10"/>
        <v>0</v>
      </c>
      <c r="BV40" s="45">
        <f t="shared" si="10"/>
        <v>10677.738972422008</v>
      </c>
      <c r="BW40" s="45">
        <f t="shared" si="10"/>
        <v>1639.7881141965158</v>
      </c>
      <c r="BX40" s="45">
        <f t="shared" si="10"/>
        <v>0</v>
      </c>
      <c r="BY40" s="45">
        <f t="shared" si="10"/>
        <v>0</v>
      </c>
      <c r="BZ40" s="45">
        <f t="shared" si="10"/>
        <v>5.5</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4179756.9978583376</v>
      </c>
      <c r="DA40" s="45">
        <f>SUM(DA41:DA55)</f>
        <v>860665.05699364981</v>
      </c>
    </row>
    <row r="41" spans="1:105" ht="13.5" thickBot="1">
      <c r="A41" s="24" t="s">
        <v>27</v>
      </c>
      <c r="B41" s="46">
        <v>3700</v>
      </c>
      <c r="C41" s="46">
        <v>1500</v>
      </c>
      <c r="D41" s="46">
        <v>171.2358423919236</v>
      </c>
      <c r="E41" s="46">
        <v>15.913200723327305</v>
      </c>
      <c r="F41" s="46">
        <v>0</v>
      </c>
      <c r="G41" s="46">
        <v>0</v>
      </c>
      <c r="H41" s="46">
        <v>22896.014220277568</v>
      </c>
      <c r="I41" s="46">
        <v>3134.4183242917425</v>
      </c>
      <c r="J41" s="46">
        <v>0</v>
      </c>
      <c r="K41" s="46">
        <v>0</v>
      </c>
      <c r="L41" s="46">
        <v>6973.4053462774318</v>
      </c>
      <c r="M41" s="46">
        <v>819.77094635322487</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193.70570406326198</v>
      </c>
      <c r="AW41" s="46">
        <v>38.577456298975285</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33934.361113010193</v>
      </c>
      <c r="DA41" s="47">
        <f t="shared" si="2"/>
        <v>5508.67992766727</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27804.311852867475</v>
      </c>
      <c r="C43" s="46">
        <v>3568.0666775737095</v>
      </c>
      <c r="D43" s="46">
        <v>6139.2534631932294</v>
      </c>
      <c r="E43" s="46">
        <v>959.33788978126472</v>
      </c>
      <c r="F43" s="46">
        <v>11077.175232061525</v>
      </c>
      <c r="G43" s="46">
        <v>1007.9284399925732</v>
      </c>
      <c r="H43" s="46">
        <v>106858.61976581092</v>
      </c>
      <c r="I43" s="46">
        <v>15727.043425350785</v>
      </c>
      <c r="J43" s="46">
        <v>0</v>
      </c>
      <c r="K43" s="46">
        <v>0</v>
      </c>
      <c r="L43" s="46">
        <v>5529.5573101350601</v>
      </c>
      <c r="M43" s="46">
        <v>1083.5230729920163</v>
      </c>
      <c r="N43" s="46">
        <v>0</v>
      </c>
      <c r="O43" s="46">
        <v>0</v>
      </c>
      <c r="P43" s="46">
        <v>0</v>
      </c>
      <c r="Q43" s="46">
        <v>0</v>
      </c>
      <c r="R43" s="46">
        <v>0</v>
      </c>
      <c r="S43" s="46">
        <v>0</v>
      </c>
      <c r="T43" s="46">
        <v>2287.677493577924</v>
      </c>
      <c r="U43" s="46">
        <v>217.04059074506745</v>
      </c>
      <c r="V43" s="46">
        <v>0</v>
      </c>
      <c r="W43" s="46">
        <v>0</v>
      </c>
      <c r="X43" s="46">
        <v>0</v>
      </c>
      <c r="Y43" s="46">
        <v>0</v>
      </c>
      <c r="Z43" s="46">
        <v>0</v>
      </c>
      <c r="AA43" s="46">
        <v>0</v>
      </c>
      <c r="AB43" s="46">
        <v>1173.9397664413029</v>
      </c>
      <c r="AC43" s="46">
        <v>99.952903632596858</v>
      </c>
      <c r="AD43" s="46">
        <v>0</v>
      </c>
      <c r="AE43" s="46">
        <v>0</v>
      </c>
      <c r="AF43" s="46">
        <v>0</v>
      </c>
      <c r="AG43" s="46">
        <v>0</v>
      </c>
      <c r="AH43" s="46">
        <v>602.02039304682194</v>
      </c>
      <c r="AI43" s="46">
        <v>16.798807333209556</v>
      </c>
      <c r="AJ43" s="46">
        <v>0</v>
      </c>
      <c r="AK43" s="46">
        <v>0</v>
      </c>
      <c r="AL43" s="46">
        <v>0</v>
      </c>
      <c r="AM43" s="46">
        <v>0</v>
      </c>
      <c r="AN43" s="46">
        <v>0</v>
      </c>
      <c r="AO43" s="46">
        <v>0</v>
      </c>
      <c r="AP43" s="46">
        <v>298.0000945581769</v>
      </c>
      <c r="AQ43" s="46">
        <v>52.916243099610099</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579.44462830756618</v>
      </c>
      <c r="BM43" s="46">
        <v>113.3919494991645</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162349.99999999997</v>
      </c>
      <c r="DA43" s="47">
        <f t="shared" si="2"/>
        <v>22845.999999999996</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8.7091757387247277</v>
      </c>
      <c r="C46" s="46">
        <v>1.5940791346427554</v>
      </c>
      <c r="D46" s="46">
        <v>31.726283048211506</v>
      </c>
      <c r="E46" s="46">
        <v>3.0287503558212352</v>
      </c>
      <c r="F46" s="46">
        <v>0</v>
      </c>
      <c r="G46" s="46">
        <v>0</v>
      </c>
      <c r="H46" s="46">
        <v>513.84136858475892</v>
      </c>
      <c r="I46" s="46">
        <v>125.1352120694563</v>
      </c>
      <c r="J46" s="46">
        <v>0</v>
      </c>
      <c r="K46" s="46">
        <v>0</v>
      </c>
      <c r="L46" s="46">
        <v>108.24261275272161</v>
      </c>
      <c r="M46" s="46">
        <v>27.099345288926845</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215.24105754276826</v>
      </c>
      <c r="AK46" s="46">
        <v>54.995730145175067</v>
      </c>
      <c r="AL46" s="46">
        <v>0</v>
      </c>
      <c r="AM46" s="46">
        <v>0</v>
      </c>
      <c r="AN46" s="46">
        <v>0</v>
      </c>
      <c r="AO46" s="46">
        <v>0</v>
      </c>
      <c r="AP46" s="46">
        <v>260.03110419906687</v>
      </c>
      <c r="AQ46" s="46">
        <v>50.213492741246796</v>
      </c>
      <c r="AR46" s="46">
        <v>0</v>
      </c>
      <c r="AS46" s="46">
        <v>0</v>
      </c>
      <c r="AT46" s="46">
        <v>62.208398133748055</v>
      </c>
      <c r="AU46" s="46">
        <v>17.933390264730996</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1200</v>
      </c>
      <c r="DA46" s="47">
        <f t="shared" si="2"/>
        <v>280</v>
      </c>
    </row>
    <row r="47" spans="1:105" ht="13.5" thickBot="1">
      <c r="A47" s="24" t="s">
        <v>32</v>
      </c>
      <c r="B47" s="46">
        <v>220059.93431552016</v>
      </c>
      <c r="C47" s="46">
        <v>31966.701861504916</v>
      </c>
      <c r="D47" s="46">
        <v>49322.54845172113</v>
      </c>
      <c r="E47" s="46">
        <v>13141.62906824826</v>
      </c>
      <c r="F47" s="46">
        <v>400273.67197785573</v>
      </c>
      <c r="G47" s="46">
        <v>53031.848976347545</v>
      </c>
      <c r="H47" s="46">
        <v>29448.139708990369</v>
      </c>
      <c r="I47" s="46">
        <v>1770.3523753646157</v>
      </c>
      <c r="J47" s="46">
        <v>509.54215669033982</v>
      </c>
      <c r="K47" s="46">
        <v>34.961520170604963</v>
      </c>
      <c r="L47" s="46">
        <v>221182.05937614269</v>
      </c>
      <c r="M47" s="46">
        <v>31993.619138096441</v>
      </c>
      <c r="N47" s="46">
        <v>127951.69712446308</v>
      </c>
      <c r="O47" s="46">
        <v>17214.418046916322</v>
      </c>
      <c r="P47" s="46">
        <v>146068.75158456407</v>
      </c>
      <c r="Q47" s="46">
        <v>20282.380335801605</v>
      </c>
      <c r="R47" s="46">
        <v>55370.247693683588</v>
      </c>
      <c r="S47" s="46">
        <v>6590.41279456966</v>
      </c>
      <c r="T47" s="46">
        <v>12575.500427117586</v>
      </c>
      <c r="U47" s="46">
        <v>1114.8517176243158</v>
      </c>
      <c r="V47" s="46">
        <v>89238.835459348207</v>
      </c>
      <c r="W47" s="46">
        <v>14376.72366374073</v>
      </c>
      <c r="X47" s="46">
        <v>186832.12411979123</v>
      </c>
      <c r="Y47" s="46">
        <v>43815.002198627801</v>
      </c>
      <c r="Z47" s="46">
        <v>0</v>
      </c>
      <c r="AA47" s="46">
        <v>0</v>
      </c>
      <c r="AB47" s="46">
        <v>0</v>
      </c>
      <c r="AC47" s="46">
        <v>0</v>
      </c>
      <c r="AD47" s="46">
        <v>0</v>
      </c>
      <c r="AE47" s="46">
        <v>0</v>
      </c>
      <c r="AF47" s="46">
        <v>0</v>
      </c>
      <c r="AG47" s="46">
        <v>0</v>
      </c>
      <c r="AH47" s="46">
        <v>0</v>
      </c>
      <c r="AI47" s="46">
        <v>0</v>
      </c>
      <c r="AJ47" s="46">
        <v>645.42006514109698</v>
      </c>
      <c r="AK47" s="46">
        <v>52.596977247812774</v>
      </c>
      <c r="AL47" s="46">
        <v>0</v>
      </c>
      <c r="AM47" s="46">
        <v>0</v>
      </c>
      <c r="AN47" s="46">
        <v>452.92636150252423</v>
      </c>
      <c r="AO47" s="46">
        <v>37.127278057279611</v>
      </c>
      <c r="AP47" s="46">
        <v>608436.68999999994</v>
      </c>
      <c r="AQ47" s="46">
        <v>186456.5</v>
      </c>
      <c r="AR47" s="46">
        <v>129084</v>
      </c>
      <c r="AS47" s="46">
        <v>39312.9</v>
      </c>
      <c r="AT47" s="46">
        <v>531505.23</v>
      </c>
      <c r="AU47" s="46">
        <v>161640.6</v>
      </c>
      <c r="AV47" s="46">
        <v>105178.35</v>
      </c>
      <c r="AW47" s="46">
        <v>32790.199999999997</v>
      </c>
      <c r="AX47" s="46">
        <v>0</v>
      </c>
      <c r="AY47" s="46">
        <v>0</v>
      </c>
      <c r="AZ47" s="46">
        <v>0</v>
      </c>
      <c r="BA47" s="46">
        <v>0</v>
      </c>
      <c r="BB47" s="46">
        <v>0</v>
      </c>
      <c r="BC47" s="46">
        <v>0</v>
      </c>
      <c r="BD47" s="46">
        <v>0</v>
      </c>
      <c r="BE47" s="46">
        <v>0</v>
      </c>
      <c r="BF47" s="46">
        <v>31704.845305176692</v>
      </c>
      <c r="BG47" s="46">
        <v>3032.0610413445011</v>
      </c>
      <c r="BH47" s="46">
        <v>0</v>
      </c>
      <c r="BI47" s="46">
        <v>0</v>
      </c>
      <c r="BJ47" s="46">
        <v>8209.2903022332521</v>
      </c>
      <c r="BK47" s="46">
        <v>784.9325369276529</v>
      </c>
      <c r="BL47" s="46">
        <v>241156.11191840397</v>
      </c>
      <c r="BM47" s="46">
        <v>20427.118993131426</v>
      </c>
      <c r="BN47" s="46">
        <v>8798.0945721865319</v>
      </c>
      <c r="BO47" s="46">
        <v>340.3333821917297</v>
      </c>
      <c r="BP47" s="46">
        <v>210941.39434257059</v>
      </c>
      <c r="BQ47" s="46">
        <v>22475.925953925638</v>
      </c>
      <c r="BR47" s="46">
        <v>113.23159037563106</v>
      </c>
      <c r="BS47" s="46">
        <v>6.1878796762132664</v>
      </c>
      <c r="BT47" s="46">
        <v>0</v>
      </c>
      <c r="BU47" s="46">
        <v>0</v>
      </c>
      <c r="BV47" s="46">
        <v>10677.738972422008</v>
      </c>
      <c r="BW47" s="46">
        <v>1639.7881141965158</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3425736.3758259006</v>
      </c>
      <c r="DA47" s="47">
        <f t="shared" si="2"/>
        <v>704329.17385371146</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2624</v>
      </c>
      <c r="I50" s="46">
        <v>3000</v>
      </c>
      <c r="J50" s="46">
        <v>0</v>
      </c>
      <c r="K50" s="46">
        <v>0</v>
      </c>
      <c r="L50" s="46">
        <v>0</v>
      </c>
      <c r="M50" s="46">
        <v>0</v>
      </c>
      <c r="N50" s="46">
        <v>0</v>
      </c>
      <c r="O50" s="46">
        <v>0</v>
      </c>
      <c r="P50" s="46">
        <v>52</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2676</v>
      </c>
      <c r="DA50" s="47">
        <f t="shared" si="2"/>
        <v>3000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500</v>
      </c>
      <c r="C52" s="46">
        <v>10</v>
      </c>
      <c r="D52" s="46">
        <v>0</v>
      </c>
      <c r="E52" s="46">
        <v>0</v>
      </c>
      <c r="F52" s="46">
        <v>869.59999999999991</v>
      </c>
      <c r="G52" s="46">
        <v>0</v>
      </c>
      <c r="H52" s="46">
        <v>976.4</v>
      </c>
      <c r="I52" s="46">
        <v>13.5</v>
      </c>
      <c r="J52" s="46">
        <v>788.99999999999989</v>
      </c>
      <c r="K52" s="46">
        <v>0</v>
      </c>
      <c r="L52" s="46">
        <v>663.99999999999989</v>
      </c>
      <c r="M52" s="46">
        <v>0</v>
      </c>
      <c r="N52" s="46">
        <v>1379.1999999999998</v>
      </c>
      <c r="O52" s="46">
        <v>0</v>
      </c>
      <c r="P52" s="46">
        <v>1464.4000000000005</v>
      </c>
      <c r="Q52" s="46">
        <v>4300</v>
      </c>
      <c r="R52" s="46">
        <v>249.19999999999993</v>
      </c>
      <c r="S52" s="46">
        <v>0</v>
      </c>
      <c r="T52" s="46">
        <v>230.49999999999997</v>
      </c>
      <c r="U52" s="46">
        <v>0</v>
      </c>
      <c r="V52" s="46">
        <v>289.39999999999998</v>
      </c>
      <c r="W52" s="46">
        <v>0</v>
      </c>
      <c r="X52" s="46">
        <v>769.40000000000009</v>
      </c>
      <c r="Y52" s="46">
        <v>0</v>
      </c>
      <c r="Z52" s="46">
        <v>656.1</v>
      </c>
      <c r="AA52" s="46">
        <v>0</v>
      </c>
      <c r="AB52" s="46">
        <v>240.10000000000002</v>
      </c>
      <c r="AC52" s="46">
        <v>0</v>
      </c>
      <c r="AD52" s="46">
        <v>31</v>
      </c>
      <c r="AE52" s="46">
        <v>0</v>
      </c>
      <c r="AF52" s="46">
        <v>250.60000000000002</v>
      </c>
      <c r="AG52" s="46">
        <v>0</v>
      </c>
      <c r="AH52" s="46">
        <v>382.59999999999991</v>
      </c>
      <c r="AI52" s="46">
        <v>0</v>
      </c>
      <c r="AJ52" s="46">
        <v>491.69999999999987</v>
      </c>
      <c r="AK52" s="46">
        <v>325</v>
      </c>
      <c r="AL52" s="46">
        <v>343.40000000000003</v>
      </c>
      <c r="AM52" s="46">
        <v>0</v>
      </c>
      <c r="AN52" s="46">
        <v>172.20000000000002</v>
      </c>
      <c r="AO52" s="46">
        <v>0</v>
      </c>
      <c r="AP52" s="46">
        <v>1288</v>
      </c>
      <c r="AQ52" s="46">
        <v>0</v>
      </c>
      <c r="AR52" s="46">
        <v>267.19999999999993</v>
      </c>
      <c r="AS52" s="46">
        <v>0</v>
      </c>
      <c r="AT52" s="46">
        <v>265.79999999999995</v>
      </c>
      <c r="AU52" s="46">
        <v>0</v>
      </c>
      <c r="AV52" s="46">
        <v>142.9</v>
      </c>
      <c r="AW52" s="46">
        <v>0</v>
      </c>
      <c r="AX52" s="46">
        <v>0</v>
      </c>
      <c r="AY52" s="46">
        <v>0</v>
      </c>
      <c r="AZ52" s="46">
        <v>0</v>
      </c>
      <c r="BA52" s="46">
        <v>0</v>
      </c>
      <c r="BB52" s="46">
        <v>0</v>
      </c>
      <c r="BC52" s="46">
        <v>0</v>
      </c>
      <c r="BD52" s="46">
        <v>10</v>
      </c>
      <c r="BE52" s="46">
        <v>0</v>
      </c>
      <c r="BF52" s="46">
        <v>2935.8</v>
      </c>
      <c r="BG52" s="46">
        <v>0</v>
      </c>
      <c r="BH52" s="46">
        <v>48.099999999999994</v>
      </c>
      <c r="BI52" s="46">
        <v>48.099999999999994</v>
      </c>
      <c r="BJ52" s="46">
        <v>681.19999999999993</v>
      </c>
      <c r="BK52" s="46">
        <v>0</v>
      </c>
      <c r="BL52" s="46">
        <v>733.30000000000018</v>
      </c>
      <c r="BM52" s="46">
        <v>0</v>
      </c>
      <c r="BN52" s="46">
        <v>49.800000000000004</v>
      </c>
      <c r="BO52" s="46">
        <v>0</v>
      </c>
      <c r="BP52" s="46">
        <v>213.5</v>
      </c>
      <c r="BQ52" s="46">
        <v>0</v>
      </c>
      <c r="BR52" s="46">
        <v>78.5</v>
      </c>
      <c r="BS52" s="46">
        <v>0</v>
      </c>
      <c r="BT52" s="46">
        <v>0</v>
      </c>
      <c r="BU52" s="46">
        <v>0</v>
      </c>
      <c r="BV52" s="46">
        <v>0</v>
      </c>
      <c r="BW52" s="46">
        <v>0</v>
      </c>
      <c r="BX52" s="46">
        <v>0</v>
      </c>
      <c r="BY52" s="46">
        <v>0</v>
      </c>
      <c r="BZ52" s="46">
        <v>5.5</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17468.400000000001</v>
      </c>
      <c r="DA52" s="47">
        <f t="shared" si="2"/>
        <v>4696.6000000000004</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10075.154425609651</v>
      </c>
      <c r="C55" s="46">
        <v>1929.4762746455926</v>
      </c>
      <c r="D55" s="46">
        <v>6371.7988865701282</v>
      </c>
      <c r="E55" s="46">
        <v>950.63230554993027</v>
      </c>
      <c r="F55" s="46">
        <v>169585.87598782798</v>
      </c>
      <c r="G55" s="46">
        <v>24088.9853086892</v>
      </c>
      <c r="H55" s="46">
        <v>56656.476824366444</v>
      </c>
      <c r="I55" s="46">
        <v>9833.7798645122621</v>
      </c>
      <c r="J55" s="46">
        <v>1962.2921433971212</v>
      </c>
      <c r="K55" s="46">
        <v>403.02376493902716</v>
      </c>
      <c r="L55" s="46">
        <v>60800.235102744307</v>
      </c>
      <c r="M55" s="46">
        <v>10780.885712118978</v>
      </c>
      <c r="N55" s="46">
        <v>14451.785070045114</v>
      </c>
      <c r="O55" s="46">
        <v>3727.9698256860011</v>
      </c>
      <c r="P55" s="46">
        <v>640.3990066583973</v>
      </c>
      <c r="Q55" s="46">
        <v>176.32289716082437</v>
      </c>
      <c r="R55" s="46">
        <v>137000</v>
      </c>
      <c r="S55" s="46">
        <v>40000</v>
      </c>
      <c r="T55" s="46">
        <v>171.22968092470515</v>
      </c>
      <c r="U55" s="46">
        <v>45.340173555640554</v>
      </c>
      <c r="V55" s="46">
        <v>6280.7046963181847</v>
      </c>
      <c r="W55" s="46">
        <v>1385.3941919779058</v>
      </c>
      <c r="X55" s="46">
        <v>12328.537026578771</v>
      </c>
      <c r="Y55" s="46">
        <v>2518.8985308689194</v>
      </c>
      <c r="Z55" s="46">
        <v>9109.4190251943146</v>
      </c>
      <c r="AA55" s="46">
        <v>1974.816448201233</v>
      </c>
      <c r="AB55" s="46">
        <v>3972.5285974531598</v>
      </c>
      <c r="AC55" s="46">
        <v>1128.4665418292759</v>
      </c>
      <c r="AD55" s="46">
        <v>1712.2968092470517</v>
      </c>
      <c r="AE55" s="46">
        <v>403.02376493902716</v>
      </c>
      <c r="AF55" s="46">
        <v>116.4361830287995</v>
      </c>
      <c r="AG55" s="46">
        <v>50.377970617378395</v>
      </c>
      <c r="AH55" s="46">
        <v>0</v>
      </c>
      <c r="AI55" s="46">
        <v>0</v>
      </c>
      <c r="AJ55" s="46">
        <v>0</v>
      </c>
      <c r="AK55" s="46">
        <v>0</v>
      </c>
      <c r="AL55" s="46">
        <v>0</v>
      </c>
      <c r="AM55" s="46">
        <v>0</v>
      </c>
      <c r="AN55" s="46">
        <v>0</v>
      </c>
      <c r="AO55" s="46">
        <v>0</v>
      </c>
      <c r="AP55" s="46">
        <v>19383.199880676624</v>
      </c>
      <c r="AQ55" s="46">
        <v>7415.6372748780996</v>
      </c>
      <c r="AR55" s="46">
        <v>0</v>
      </c>
      <c r="AS55" s="46">
        <v>0</v>
      </c>
      <c r="AT55" s="46">
        <v>18088.703492885852</v>
      </c>
      <c r="AU55" s="46">
        <v>9579.4718688357352</v>
      </c>
      <c r="AV55" s="46">
        <v>0</v>
      </c>
      <c r="AW55" s="46">
        <v>0</v>
      </c>
      <c r="AX55" s="46">
        <v>0</v>
      </c>
      <c r="AY55" s="46">
        <v>0</v>
      </c>
      <c r="AZ55" s="46">
        <v>0</v>
      </c>
      <c r="BA55" s="46">
        <v>0</v>
      </c>
      <c r="BB55" s="46">
        <v>0</v>
      </c>
      <c r="BC55" s="46">
        <v>0</v>
      </c>
      <c r="BD55" s="46">
        <v>0</v>
      </c>
      <c r="BE55" s="46">
        <v>0</v>
      </c>
      <c r="BF55" s="46">
        <v>3767.0529803435134</v>
      </c>
      <c r="BG55" s="46">
        <v>1662.4730303734871</v>
      </c>
      <c r="BH55" s="46">
        <v>0</v>
      </c>
      <c r="BI55" s="46">
        <v>0</v>
      </c>
      <c r="BJ55" s="46">
        <v>0</v>
      </c>
      <c r="BK55" s="46">
        <v>0</v>
      </c>
      <c r="BL55" s="46">
        <v>3917.7350995572538</v>
      </c>
      <c r="BM55" s="46">
        <v>1949.6274628925439</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536391.86091942724</v>
      </c>
      <c r="DA55" s="47">
        <f t="shared" si="2"/>
        <v>120004.60321227106</v>
      </c>
    </row>
    <row r="56" spans="1:105" ht="15" thickBot="1">
      <c r="A56" s="27" t="s">
        <v>191</v>
      </c>
      <c r="B56" s="48">
        <f>SUM(B57:B85)</f>
        <v>308.74371437269701</v>
      </c>
      <c r="C56" s="48">
        <f>SUM(C57:C85)</f>
        <v>14.368481308857724</v>
      </c>
      <c r="D56" s="48">
        <f>SUM(D57:D85)</f>
        <v>0</v>
      </c>
      <c r="E56" s="48">
        <f t="shared" ref="E56:BP56" si="11">SUM(E57:E85)</f>
        <v>0.21770426225542008</v>
      </c>
      <c r="F56" s="48">
        <f t="shared" si="11"/>
        <v>356.92914956381151</v>
      </c>
      <c r="G56" s="48">
        <f t="shared" si="11"/>
        <v>8.7081704902168049</v>
      </c>
      <c r="H56" s="48">
        <f t="shared" si="11"/>
        <v>0</v>
      </c>
      <c r="I56" s="48">
        <f t="shared" si="11"/>
        <v>0</v>
      </c>
      <c r="J56" s="48">
        <f t="shared" si="11"/>
        <v>7.1385829912762322</v>
      </c>
      <c r="K56" s="48">
        <f t="shared" si="11"/>
        <v>0.43540852451084017</v>
      </c>
      <c r="L56" s="48">
        <f t="shared" si="11"/>
        <v>696.01184164943265</v>
      </c>
      <c r="M56" s="48">
        <f t="shared" si="11"/>
        <v>25.689102946139567</v>
      </c>
      <c r="N56" s="48">
        <f t="shared" si="11"/>
        <v>11600.197360823873</v>
      </c>
      <c r="O56" s="48">
        <f t="shared" si="11"/>
        <v>452.82486549127384</v>
      </c>
      <c r="P56" s="48">
        <f t="shared" si="11"/>
        <v>19.631103226009639</v>
      </c>
      <c r="Q56" s="48">
        <f t="shared" si="11"/>
        <v>217.7042622554201</v>
      </c>
      <c r="R56" s="48">
        <f t="shared" si="11"/>
        <v>446.16143695476433</v>
      </c>
      <c r="S56" s="48">
        <f t="shared" si="11"/>
        <v>16.110115406901087</v>
      </c>
      <c r="T56" s="48">
        <f t="shared" si="11"/>
        <v>103.50945337350539</v>
      </c>
      <c r="U56" s="48">
        <f t="shared" si="11"/>
        <v>2.5253694421628725</v>
      </c>
      <c r="V56" s="48">
        <f t="shared" si="11"/>
        <v>1365.2539970815794</v>
      </c>
      <c r="W56" s="48">
        <f t="shared" si="11"/>
        <v>30.478596715758808</v>
      </c>
      <c r="X56" s="48">
        <f t="shared" si="11"/>
        <v>0</v>
      </c>
      <c r="Y56" s="48">
        <f t="shared" si="11"/>
        <v>0</v>
      </c>
      <c r="Z56" s="48">
        <f t="shared" si="11"/>
        <v>7583.0825673234876</v>
      </c>
      <c r="AA56" s="48">
        <f t="shared" si="11"/>
        <v>11.93654699745896</v>
      </c>
      <c r="AB56" s="48">
        <f t="shared" si="11"/>
        <v>0</v>
      </c>
      <c r="AC56" s="48">
        <f t="shared" si="11"/>
        <v>0</v>
      </c>
      <c r="AD56" s="48">
        <f t="shared" si="11"/>
        <v>0</v>
      </c>
      <c r="AE56" s="48">
        <f t="shared" si="11"/>
        <v>0</v>
      </c>
      <c r="AF56" s="48">
        <f t="shared" si="11"/>
        <v>94.58622463441003</v>
      </c>
      <c r="AG56" s="48">
        <f t="shared" si="11"/>
        <v>4.3540852451084016</v>
      </c>
      <c r="AH56" s="48">
        <f t="shared" si="11"/>
        <v>0</v>
      </c>
      <c r="AI56" s="48">
        <f t="shared" si="11"/>
        <v>2.6124511470650411</v>
      </c>
      <c r="AJ56" s="48">
        <f t="shared" si="11"/>
        <v>0</v>
      </c>
      <c r="AK56" s="48">
        <f t="shared" si="11"/>
        <v>0</v>
      </c>
      <c r="AL56" s="48">
        <f t="shared" si="11"/>
        <v>3.0338977712923989</v>
      </c>
      <c r="AM56" s="48">
        <f t="shared" si="11"/>
        <v>1.812067829949525</v>
      </c>
      <c r="AN56" s="48">
        <f t="shared" si="11"/>
        <v>0</v>
      </c>
      <c r="AO56" s="48">
        <f t="shared" si="11"/>
        <v>0</v>
      </c>
      <c r="AP56" s="48">
        <f t="shared" si="11"/>
        <v>474.71576891986945</v>
      </c>
      <c r="AQ56" s="48">
        <f t="shared" si="11"/>
        <v>28.736962617715449</v>
      </c>
      <c r="AR56" s="48">
        <f t="shared" si="11"/>
        <v>0</v>
      </c>
      <c r="AS56" s="48">
        <f t="shared" si="11"/>
        <v>0</v>
      </c>
      <c r="AT56" s="48">
        <f t="shared" si="11"/>
        <v>151.6948885646199</v>
      </c>
      <c r="AU56" s="48">
        <f t="shared" si="11"/>
        <v>6.6617504250158541</v>
      </c>
      <c r="AV56" s="48">
        <f t="shared" si="11"/>
        <v>671.02680117996567</v>
      </c>
      <c r="AW56" s="48">
        <f t="shared" si="11"/>
        <v>18.287158029455284</v>
      </c>
      <c r="AX56" s="48">
        <f t="shared" si="11"/>
        <v>0</v>
      </c>
      <c r="AY56" s="48">
        <f t="shared" si="11"/>
        <v>435.40852451084015</v>
      </c>
      <c r="AZ56" s="48">
        <f t="shared" si="11"/>
        <v>53.539372434571739</v>
      </c>
      <c r="BA56" s="48">
        <f t="shared" si="11"/>
        <v>0.21770426225542008</v>
      </c>
      <c r="BB56" s="48">
        <f t="shared" si="11"/>
        <v>0</v>
      </c>
      <c r="BC56" s="48">
        <f t="shared" si="11"/>
        <v>0</v>
      </c>
      <c r="BD56" s="48">
        <f t="shared" si="11"/>
        <v>21.415748973828698</v>
      </c>
      <c r="BE56" s="48">
        <f t="shared" si="11"/>
        <v>0.65311278676626017</v>
      </c>
      <c r="BF56" s="48">
        <f t="shared" si="11"/>
        <v>89.232287390952891</v>
      </c>
      <c r="BG56" s="48">
        <f t="shared" si="11"/>
        <v>3.2655639338313014</v>
      </c>
      <c r="BH56" s="48">
        <f t="shared" si="11"/>
        <v>0</v>
      </c>
      <c r="BI56" s="48">
        <f t="shared" si="11"/>
        <v>0</v>
      </c>
      <c r="BJ56" s="48">
        <f t="shared" si="11"/>
        <v>0</v>
      </c>
      <c r="BK56" s="48">
        <f t="shared" si="11"/>
        <v>2.1770426225542017</v>
      </c>
      <c r="BL56" s="48">
        <f t="shared" si="11"/>
        <v>178.46457478190575</v>
      </c>
      <c r="BM56" s="48">
        <f t="shared" si="11"/>
        <v>7.8373534411951233</v>
      </c>
      <c r="BN56" s="48">
        <f t="shared" si="11"/>
        <v>0</v>
      </c>
      <c r="BO56" s="48">
        <f t="shared" si="11"/>
        <v>6.5311278676626019</v>
      </c>
      <c r="BP56" s="48">
        <f t="shared" si="11"/>
        <v>39.262206452019278</v>
      </c>
      <c r="BQ56" s="48">
        <f t="shared" ref="BQ56:CY56" si="12">SUM(BQ57:BQ85)</f>
        <v>1.3062255735325206</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53.539372434571725</v>
      </c>
      <c r="CC56" s="48">
        <f t="shared" si="12"/>
        <v>0.87081704902168033</v>
      </c>
      <c r="CD56" s="48">
        <f t="shared" si="12"/>
        <v>0</v>
      </c>
      <c r="CE56" s="48">
        <f t="shared" si="12"/>
        <v>0</v>
      </c>
      <c r="CF56" s="48">
        <f t="shared" si="12"/>
        <v>0</v>
      </c>
      <c r="CG56" s="48">
        <f t="shared" si="12"/>
        <v>0</v>
      </c>
      <c r="CH56" s="48">
        <f t="shared" si="12"/>
        <v>3.5692914956381161</v>
      </c>
      <c r="CI56" s="48">
        <f t="shared" si="12"/>
        <v>0.43540852451084022</v>
      </c>
      <c r="CJ56" s="48">
        <f t="shared" si="12"/>
        <v>15143</v>
      </c>
      <c r="CK56" s="48">
        <f t="shared" si="12"/>
        <v>130</v>
      </c>
      <c r="CL56" s="48">
        <f t="shared" si="12"/>
        <v>0</v>
      </c>
      <c r="CM56" s="48">
        <f t="shared" si="12"/>
        <v>1.3062255735325208</v>
      </c>
      <c r="CN56" s="48">
        <f t="shared" si="12"/>
        <v>7.1385829912762322</v>
      </c>
      <c r="CO56" s="48">
        <f t="shared" si="12"/>
        <v>0.19157975078476966</v>
      </c>
      <c r="CP56" s="48">
        <f t="shared" si="12"/>
        <v>0</v>
      </c>
      <c r="CQ56" s="48">
        <f t="shared" si="12"/>
        <v>0</v>
      </c>
      <c r="CR56" s="48">
        <f t="shared" si="12"/>
        <v>0</v>
      </c>
      <c r="CS56" s="48">
        <f t="shared" si="12"/>
        <v>0</v>
      </c>
      <c r="CT56" s="48">
        <f t="shared" si="12"/>
        <v>178.46457478190572</v>
      </c>
      <c r="CU56" s="48">
        <f t="shared" si="12"/>
        <v>0.87081704902168022</v>
      </c>
      <c r="CV56" s="48">
        <f t="shared" si="12"/>
        <v>5.3539372434571737</v>
      </c>
      <c r="CW56" s="48">
        <f t="shared" si="12"/>
        <v>0.43540852451084006</v>
      </c>
      <c r="CX56" s="48">
        <f t="shared" si="12"/>
        <v>0</v>
      </c>
      <c r="CY56" s="48">
        <f t="shared" si="12"/>
        <v>0</v>
      </c>
      <c r="CZ56" s="48">
        <f>SUM(CZ57:CZ85)</f>
        <v>39654.696737410726</v>
      </c>
      <c r="DA56" s="48">
        <f>SUM(DA57:DA85)</f>
        <v>1434.9700106052858</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3.201628562454514</v>
      </c>
      <c r="C58" s="49">
        <v>0</v>
      </c>
      <c r="D58" s="49">
        <v>0</v>
      </c>
      <c r="E58" s="49">
        <v>0</v>
      </c>
      <c r="F58" s="49">
        <v>7.0030402762519977</v>
      </c>
      <c r="G58" s="49">
        <v>0</v>
      </c>
      <c r="H58" s="49">
        <v>0</v>
      </c>
      <c r="I58" s="49">
        <v>0</v>
      </c>
      <c r="J58" s="49">
        <v>0.1578459478446928</v>
      </c>
      <c r="K58" s="49">
        <v>5.3148458390994573E-2</v>
      </c>
      <c r="L58" s="49">
        <v>14.690265009880171</v>
      </c>
      <c r="M58" s="49">
        <v>0.75359167703799246</v>
      </c>
      <c r="N58" s="49">
        <v>21.809887586346164</v>
      </c>
      <c r="O58" s="49">
        <v>0</v>
      </c>
      <c r="P58" s="49">
        <v>0.33714619123513817</v>
      </c>
      <c r="Q58" s="49">
        <v>0</v>
      </c>
      <c r="R58" s="49">
        <v>1.1464087377954701</v>
      </c>
      <c r="S58" s="49">
        <v>0</v>
      </c>
      <c r="T58" s="49">
        <v>1.8575603285309331E-2</v>
      </c>
      <c r="U58" s="49">
        <v>0</v>
      </c>
      <c r="V58" s="49">
        <v>32.836369944616443</v>
      </c>
      <c r="W58" s="49">
        <v>0.16709357225970814</v>
      </c>
      <c r="X58" s="49">
        <v>0</v>
      </c>
      <c r="Y58" s="49">
        <v>0</v>
      </c>
      <c r="Z58" s="49">
        <v>7.3637923059670554E-2</v>
      </c>
      <c r="AA58" s="49">
        <v>2.3991515771583101E-2</v>
      </c>
      <c r="AB58" s="49">
        <v>0</v>
      </c>
      <c r="AC58" s="49">
        <v>0</v>
      </c>
      <c r="AD58" s="49">
        <v>0</v>
      </c>
      <c r="AE58" s="49">
        <v>0</v>
      </c>
      <c r="AF58" s="49">
        <v>0.13591750110757814</v>
      </c>
      <c r="AG58" s="49">
        <v>4.3972583268630586E-2</v>
      </c>
      <c r="AH58" s="49">
        <v>0</v>
      </c>
      <c r="AI58" s="49">
        <v>0</v>
      </c>
      <c r="AJ58" s="49">
        <v>0</v>
      </c>
      <c r="AK58" s="49">
        <v>0</v>
      </c>
      <c r="AL58" s="49">
        <v>9.8985245392900434E-2</v>
      </c>
      <c r="AM58" s="49">
        <v>5.4335519165133177E-2</v>
      </c>
      <c r="AN58" s="49">
        <v>0</v>
      </c>
      <c r="AO58" s="49">
        <v>0</v>
      </c>
      <c r="AP58" s="49">
        <v>7.308610823798027</v>
      </c>
      <c r="AQ58" s="49">
        <v>0.19926377885839397</v>
      </c>
      <c r="AR58" s="49">
        <v>0</v>
      </c>
      <c r="AS58" s="49">
        <v>0</v>
      </c>
      <c r="AT58" s="49">
        <v>0.30001814464654536</v>
      </c>
      <c r="AU58" s="49">
        <v>0</v>
      </c>
      <c r="AV58" s="49">
        <v>1.7933262097919871</v>
      </c>
      <c r="AW58" s="49">
        <v>0.14061636316382381</v>
      </c>
      <c r="AX58" s="49">
        <v>0</v>
      </c>
      <c r="AY58" s="49">
        <v>54.426065563855019</v>
      </c>
      <c r="AZ58" s="49">
        <v>0</v>
      </c>
      <c r="BA58" s="49">
        <v>0</v>
      </c>
      <c r="BB58" s="49">
        <v>0</v>
      </c>
      <c r="BC58" s="49">
        <v>0</v>
      </c>
      <c r="BD58" s="49">
        <v>0</v>
      </c>
      <c r="BE58" s="49">
        <v>0</v>
      </c>
      <c r="BF58" s="49">
        <v>9.3631856554350072</v>
      </c>
      <c r="BG58" s="49">
        <v>0</v>
      </c>
      <c r="BH58" s="49">
        <v>0</v>
      </c>
      <c r="BI58" s="49">
        <v>0</v>
      </c>
      <c r="BJ58" s="49">
        <v>0</v>
      </c>
      <c r="BK58" s="49">
        <v>0.41771698175419214</v>
      </c>
      <c r="BL58" s="49">
        <v>1.25883856330156</v>
      </c>
      <c r="BM58" s="49">
        <v>2.4735997478838288E-2</v>
      </c>
      <c r="BN58" s="49">
        <v>0</v>
      </c>
      <c r="BO58" s="49">
        <v>0</v>
      </c>
      <c r="BP58" s="49">
        <v>1.7704443227700999</v>
      </c>
      <c r="BQ58" s="49">
        <v>0.12203690234146435</v>
      </c>
      <c r="BR58" s="49">
        <v>0</v>
      </c>
      <c r="BS58" s="49">
        <v>0</v>
      </c>
      <c r="BT58" s="49">
        <v>0</v>
      </c>
      <c r="BU58" s="49">
        <v>0</v>
      </c>
      <c r="BV58" s="49">
        <v>0</v>
      </c>
      <c r="BW58" s="49">
        <v>0</v>
      </c>
      <c r="BX58" s="49">
        <v>0</v>
      </c>
      <c r="BY58" s="49">
        <v>0</v>
      </c>
      <c r="BZ58" s="49">
        <v>0</v>
      </c>
      <c r="CA58" s="49">
        <v>0</v>
      </c>
      <c r="CB58" s="49">
        <v>1.3685933648919157</v>
      </c>
      <c r="CC58" s="49">
        <v>0</v>
      </c>
      <c r="CD58" s="49">
        <v>0</v>
      </c>
      <c r="CE58" s="49">
        <v>0</v>
      </c>
      <c r="CF58" s="49">
        <v>0</v>
      </c>
      <c r="CG58" s="49">
        <v>0</v>
      </c>
      <c r="CH58" s="49">
        <v>0.10898599986681269</v>
      </c>
      <c r="CI58" s="49">
        <v>6.8299376393857289E-2</v>
      </c>
      <c r="CJ58" s="49">
        <v>0</v>
      </c>
      <c r="CK58" s="49">
        <v>0</v>
      </c>
      <c r="CL58" s="49">
        <v>0</v>
      </c>
      <c r="CM58" s="49">
        <v>0</v>
      </c>
      <c r="CN58" s="49">
        <v>0.12770273687435121</v>
      </c>
      <c r="CO58" s="49">
        <v>1.2505659162741085E-2</v>
      </c>
      <c r="CP58" s="49">
        <v>0</v>
      </c>
      <c r="CQ58" s="49">
        <v>0</v>
      </c>
      <c r="CR58" s="49">
        <v>0</v>
      </c>
      <c r="CS58" s="49">
        <v>0</v>
      </c>
      <c r="CT58" s="49">
        <v>1.8641842769697679</v>
      </c>
      <c r="CU58" s="49">
        <v>0</v>
      </c>
      <c r="CV58" s="49">
        <v>4.9804067380996964E-2</v>
      </c>
      <c r="CW58" s="49">
        <v>4.0503118559147922E-3</v>
      </c>
      <c r="CX58" s="49">
        <v>0</v>
      </c>
      <c r="CY58" s="49">
        <v>0</v>
      </c>
      <c r="CZ58" s="47">
        <f t="shared" si="2"/>
        <v>106.82340269499713</v>
      </c>
      <c r="DA58" s="47">
        <f t="shared" si="2"/>
        <v>56.511424260758282</v>
      </c>
    </row>
    <row r="59" spans="1:105" ht="13.5" thickBot="1">
      <c r="A59" s="24" t="s">
        <v>78</v>
      </c>
      <c r="B59" s="49">
        <v>0.42688380832726858</v>
      </c>
      <c r="C59" s="49">
        <v>0</v>
      </c>
      <c r="D59" s="49">
        <v>0</v>
      </c>
      <c r="E59" s="49">
        <v>0</v>
      </c>
      <c r="F59" s="49">
        <v>0.75301508346795687</v>
      </c>
      <c r="G59" s="49">
        <v>0</v>
      </c>
      <c r="H59" s="49">
        <v>0</v>
      </c>
      <c r="I59" s="49">
        <v>0</v>
      </c>
      <c r="J59" s="49">
        <v>0</v>
      </c>
      <c r="K59" s="49">
        <v>0</v>
      </c>
      <c r="L59" s="49">
        <v>1.2107361271879262</v>
      </c>
      <c r="M59" s="49">
        <v>0</v>
      </c>
      <c r="N59" s="49">
        <v>11.158547137200369</v>
      </c>
      <c r="O59" s="49">
        <v>0</v>
      </c>
      <c r="P59" s="49">
        <v>0.16857309561756909</v>
      </c>
      <c r="Q59" s="49">
        <v>0</v>
      </c>
      <c r="R59" s="49">
        <v>5.2109488081612282E-2</v>
      </c>
      <c r="S59" s="49">
        <v>0</v>
      </c>
      <c r="T59" s="49">
        <v>0.35912833018264712</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0.41657513476943531</v>
      </c>
      <c r="BQ59" s="49">
        <v>1.7228739154089082E-2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9.9608134761993931E-3</v>
      </c>
      <c r="CW59" s="49">
        <v>8.1006237118295846E-4</v>
      </c>
      <c r="CX59" s="49">
        <v>0</v>
      </c>
      <c r="CY59" s="49">
        <v>0</v>
      </c>
      <c r="CZ59" s="47">
        <f t="shared" ref="CZ59:DA99" si="13">B59+D59+F59+H59+J59+L59+N59+P59+R59+T59+V59+X59+Z59+AB59+AD59+AF59+AH59+AJ59+AL59+AN59+AP59+AR59+AT59+AV59+AX59+AZ59+BB59+BD59+BF59+BH59+BJ59+BL59+BN59+BP59+BR59+BT59+BV59+BX59+BZ59+CB59+CD59+CF59+CH59+CJ59+CL59+CN59+CP59+CR59+CT59+CV59+CX59</f>
        <v>14.555529018310983</v>
      </c>
      <c r="DA59" s="47">
        <f t="shared" si="13"/>
        <v>1.8038801525272041E-2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1.8409480764917641</v>
      </c>
      <c r="AA60" s="49">
        <v>0.59978789428957746</v>
      </c>
      <c r="AB60" s="49">
        <v>0</v>
      </c>
      <c r="AC60" s="49">
        <v>0</v>
      </c>
      <c r="AD60" s="49">
        <v>0</v>
      </c>
      <c r="AE60" s="49">
        <v>0</v>
      </c>
      <c r="AF60" s="49">
        <v>0.43246477625138496</v>
      </c>
      <c r="AG60" s="49">
        <v>3.9975075698755079E-3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2.273412852743149</v>
      </c>
      <c r="DA60" s="47">
        <f t="shared" si="13"/>
        <v>0.60378540185945295</v>
      </c>
    </row>
    <row r="61" spans="1:105" ht="13.5" thickBot="1">
      <c r="A61" s="24" t="s">
        <v>80</v>
      </c>
      <c r="B61" s="49">
        <v>22.411399937181599</v>
      </c>
      <c r="C61" s="49">
        <v>0</v>
      </c>
      <c r="D61" s="49">
        <v>0</v>
      </c>
      <c r="E61" s="49">
        <v>0</v>
      </c>
      <c r="F61" s="49">
        <v>0.75301508346795687</v>
      </c>
      <c r="G61" s="49">
        <v>0</v>
      </c>
      <c r="H61" s="49">
        <v>0</v>
      </c>
      <c r="I61" s="49">
        <v>0</v>
      </c>
      <c r="J61" s="49">
        <v>4.3407635657290521E-2</v>
      </c>
      <c r="K61" s="49">
        <v>0</v>
      </c>
      <c r="L61" s="49">
        <v>3.6322083815637796</v>
      </c>
      <c r="M61" s="49">
        <v>0</v>
      </c>
      <c r="N61" s="49">
        <v>35.124063147778408</v>
      </c>
      <c r="O61" s="49">
        <v>0</v>
      </c>
      <c r="P61" s="49">
        <v>0.6129930749729785</v>
      </c>
      <c r="Q61" s="49">
        <v>0</v>
      </c>
      <c r="R61" s="49">
        <v>4.1166495584473708</v>
      </c>
      <c r="S61" s="49">
        <v>0</v>
      </c>
      <c r="T61" s="49">
        <v>0.95973950307431544</v>
      </c>
      <c r="U61" s="49">
        <v>0</v>
      </c>
      <c r="V61" s="49">
        <v>22.378927287095287</v>
      </c>
      <c r="W61" s="49">
        <v>1.0226126622294138</v>
      </c>
      <c r="X61" s="49">
        <v>0</v>
      </c>
      <c r="Y61" s="49">
        <v>0</v>
      </c>
      <c r="Z61" s="49">
        <v>2.4545974353223522E-2</v>
      </c>
      <c r="AA61" s="49">
        <v>4.998232452413146E-3</v>
      </c>
      <c r="AB61" s="49">
        <v>0</v>
      </c>
      <c r="AC61" s="49">
        <v>0</v>
      </c>
      <c r="AD61" s="49">
        <v>0</v>
      </c>
      <c r="AE61" s="49">
        <v>0</v>
      </c>
      <c r="AF61" s="49">
        <v>2.4712272928650567E-2</v>
      </c>
      <c r="AG61" s="49">
        <v>7.9950151397510157E-3</v>
      </c>
      <c r="AH61" s="49">
        <v>0</v>
      </c>
      <c r="AI61" s="49">
        <v>0</v>
      </c>
      <c r="AJ61" s="49">
        <v>0</v>
      </c>
      <c r="AK61" s="49">
        <v>0</v>
      </c>
      <c r="AL61" s="49">
        <v>7.4238934044675325E-2</v>
      </c>
      <c r="AM61" s="49">
        <v>2.9341180349171919E-2</v>
      </c>
      <c r="AN61" s="49">
        <v>0</v>
      </c>
      <c r="AO61" s="49">
        <v>0</v>
      </c>
      <c r="AP61" s="49">
        <v>4.7291011212810758</v>
      </c>
      <c r="AQ61" s="49">
        <v>0.12893538632013729</v>
      </c>
      <c r="AR61" s="49">
        <v>0</v>
      </c>
      <c r="AS61" s="49">
        <v>0</v>
      </c>
      <c r="AT61" s="49">
        <v>0.42859734949506473</v>
      </c>
      <c r="AU61" s="49">
        <v>5.2368820897602517E-2</v>
      </c>
      <c r="AV61" s="49">
        <v>4.6626481454591664</v>
      </c>
      <c r="AW61" s="49">
        <v>0.14061636316382381</v>
      </c>
      <c r="AX61" s="49">
        <v>0</v>
      </c>
      <c r="AY61" s="49">
        <v>54.426065563855019</v>
      </c>
      <c r="AZ61" s="49">
        <v>0</v>
      </c>
      <c r="BA61" s="49">
        <v>0</v>
      </c>
      <c r="BB61" s="49">
        <v>0</v>
      </c>
      <c r="BC61" s="49">
        <v>0</v>
      </c>
      <c r="BD61" s="49">
        <v>0</v>
      </c>
      <c r="BE61" s="49">
        <v>0</v>
      </c>
      <c r="BF61" s="49">
        <v>2.030570383106387</v>
      </c>
      <c r="BG61" s="49">
        <v>0</v>
      </c>
      <c r="BH61" s="49">
        <v>0</v>
      </c>
      <c r="BI61" s="49">
        <v>0</v>
      </c>
      <c r="BJ61" s="49">
        <v>0</v>
      </c>
      <c r="BK61" s="49">
        <v>0.70274739283352328</v>
      </c>
      <c r="BL61" s="49">
        <v>0.2905012069157446</v>
      </c>
      <c r="BM61" s="49">
        <v>7.4207992436514875E-3</v>
      </c>
      <c r="BN61" s="49">
        <v>0</v>
      </c>
      <c r="BO61" s="49">
        <v>0</v>
      </c>
      <c r="BP61" s="49">
        <v>2.6660808625243857</v>
      </c>
      <c r="BQ61" s="49">
        <v>0.14701857411489352</v>
      </c>
      <c r="BR61" s="49">
        <v>0</v>
      </c>
      <c r="BS61" s="49">
        <v>0</v>
      </c>
      <c r="BT61" s="49">
        <v>0</v>
      </c>
      <c r="BU61" s="49">
        <v>0</v>
      </c>
      <c r="BV61" s="49">
        <v>0</v>
      </c>
      <c r="BW61" s="49">
        <v>0</v>
      </c>
      <c r="BX61" s="49">
        <v>0</v>
      </c>
      <c r="BY61" s="49">
        <v>0</v>
      </c>
      <c r="BZ61" s="49">
        <v>0</v>
      </c>
      <c r="CA61" s="49">
        <v>0</v>
      </c>
      <c r="CB61" s="49">
        <v>0.38320614216973636</v>
      </c>
      <c r="CC61" s="49">
        <v>0</v>
      </c>
      <c r="CD61" s="49">
        <v>0</v>
      </c>
      <c r="CE61" s="49">
        <v>0</v>
      </c>
      <c r="CF61" s="49">
        <v>0</v>
      </c>
      <c r="CG61" s="49">
        <v>0</v>
      </c>
      <c r="CH61" s="49">
        <v>0</v>
      </c>
      <c r="CI61" s="49">
        <v>0</v>
      </c>
      <c r="CJ61" s="49">
        <v>0</v>
      </c>
      <c r="CK61" s="49">
        <v>0</v>
      </c>
      <c r="CL61" s="49">
        <v>0</v>
      </c>
      <c r="CM61" s="49">
        <v>0</v>
      </c>
      <c r="CN61" s="49">
        <v>0.34054063166493653</v>
      </c>
      <c r="CO61" s="49">
        <v>6.3223054656079934E-3</v>
      </c>
      <c r="CP61" s="49">
        <v>0</v>
      </c>
      <c r="CQ61" s="49">
        <v>0</v>
      </c>
      <c r="CR61" s="49">
        <v>0</v>
      </c>
      <c r="CS61" s="49">
        <v>0</v>
      </c>
      <c r="CT61" s="49">
        <v>2.9826948431516289</v>
      </c>
      <c r="CU61" s="49">
        <v>0</v>
      </c>
      <c r="CV61" s="49">
        <v>3.486284716669788E-2</v>
      </c>
      <c r="CW61" s="49">
        <v>2.8352182991403549E-3</v>
      </c>
      <c r="CX61" s="49">
        <v>0</v>
      </c>
      <c r="CY61" s="49">
        <v>0</v>
      </c>
      <c r="CZ61" s="47">
        <f t="shared" si="13"/>
        <v>108.70470432350038</v>
      </c>
      <c r="DA61" s="47">
        <f t="shared" si="13"/>
        <v>56.679277514364152</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9.8985245392900434E-2</v>
      </c>
      <c r="AM62" s="49">
        <v>3.2601311499079903E-2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2.030570383106387</v>
      </c>
      <c r="BG62" s="49">
        <v>0</v>
      </c>
      <c r="BH62" s="49">
        <v>0</v>
      </c>
      <c r="BI62" s="49">
        <v>0</v>
      </c>
      <c r="BJ62" s="49">
        <v>0</v>
      </c>
      <c r="BK62" s="49">
        <v>0</v>
      </c>
      <c r="BL62" s="49">
        <v>0</v>
      </c>
      <c r="BM62" s="49">
        <v>0</v>
      </c>
      <c r="BN62" s="49">
        <v>0</v>
      </c>
      <c r="BO62" s="49">
        <v>0</v>
      </c>
      <c r="BP62" s="49">
        <v>4.9989016172332237</v>
      </c>
      <c r="BQ62" s="49">
        <v>0.27565982646542531</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7.1284572457325108</v>
      </c>
      <c r="DA62" s="47">
        <f t="shared" si="13"/>
        <v>0.30826113796450522</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15143</v>
      </c>
      <c r="CK63" s="49">
        <v>130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15143</v>
      </c>
      <c r="DA63" s="47">
        <f t="shared" si="13"/>
        <v>130</v>
      </c>
    </row>
    <row r="64" spans="1:105" ht="13.5" thickBot="1">
      <c r="A64" s="24" t="s">
        <v>40</v>
      </c>
      <c r="B64" s="49">
        <v>0</v>
      </c>
      <c r="C64" s="49">
        <v>0</v>
      </c>
      <c r="D64" s="49">
        <v>0</v>
      </c>
      <c r="E64" s="49">
        <v>0</v>
      </c>
      <c r="F64" s="49">
        <v>0</v>
      </c>
      <c r="G64" s="49">
        <v>0</v>
      </c>
      <c r="H64" s="49">
        <v>0</v>
      </c>
      <c r="I64" s="49">
        <v>0</v>
      </c>
      <c r="J64" s="49">
        <v>0</v>
      </c>
      <c r="K64" s="49">
        <v>0</v>
      </c>
      <c r="L64" s="49">
        <v>27.443352216259662</v>
      </c>
      <c r="M64" s="49">
        <v>0.33492963423910777</v>
      </c>
      <c r="N64" s="49">
        <v>1268.016720136405</v>
      </c>
      <c r="O64" s="49">
        <v>47.623793589835813</v>
      </c>
      <c r="P64" s="49">
        <v>0</v>
      </c>
      <c r="Q64" s="49">
        <v>0</v>
      </c>
      <c r="R64" s="49">
        <v>0</v>
      </c>
      <c r="S64" s="49">
        <v>0</v>
      </c>
      <c r="T64" s="49">
        <v>67.862870668996777</v>
      </c>
      <c r="U64" s="49">
        <v>2.2595410798299387</v>
      </c>
      <c r="V64" s="49">
        <v>8.7145355479343021</v>
      </c>
      <c r="W64" s="49">
        <v>0</v>
      </c>
      <c r="X64" s="49">
        <v>0</v>
      </c>
      <c r="Y64" s="49">
        <v>0</v>
      </c>
      <c r="Z64" s="49">
        <v>0</v>
      </c>
      <c r="AA64" s="49">
        <v>0</v>
      </c>
      <c r="AB64" s="49">
        <v>0</v>
      </c>
      <c r="AC64" s="49">
        <v>0</v>
      </c>
      <c r="AD64" s="49">
        <v>0</v>
      </c>
      <c r="AE64" s="49">
        <v>0</v>
      </c>
      <c r="AF64" s="49">
        <v>17.693987416913806</v>
      </c>
      <c r="AG64" s="49">
        <v>1.1025125877716648</v>
      </c>
      <c r="AH64" s="49">
        <v>0</v>
      </c>
      <c r="AI64" s="49">
        <v>0</v>
      </c>
      <c r="AJ64" s="49">
        <v>0</v>
      </c>
      <c r="AK64" s="49">
        <v>0</v>
      </c>
      <c r="AL64" s="49">
        <v>0</v>
      </c>
      <c r="AM64" s="49">
        <v>0</v>
      </c>
      <c r="AN64" s="49">
        <v>0</v>
      </c>
      <c r="AO64" s="49">
        <v>0</v>
      </c>
      <c r="AP64" s="49">
        <v>30.997108258578685</v>
      </c>
      <c r="AQ64" s="49">
        <v>0.51574154528054916</v>
      </c>
      <c r="AR64" s="49">
        <v>0</v>
      </c>
      <c r="AS64" s="49">
        <v>0</v>
      </c>
      <c r="AT64" s="49">
        <v>0</v>
      </c>
      <c r="AU64" s="49">
        <v>0</v>
      </c>
      <c r="AV64" s="49">
        <v>10.401292016793525</v>
      </c>
      <c r="AW64" s="49">
        <v>0.21092454474573571</v>
      </c>
      <c r="AX64" s="49">
        <v>0</v>
      </c>
      <c r="AY64" s="49">
        <v>0</v>
      </c>
      <c r="AZ64" s="49">
        <v>0</v>
      </c>
      <c r="BA64" s="49">
        <v>0</v>
      </c>
      <c r="BB64" s="49">
        <v>0</v>
      </c>
      <c r="BC64" s="49">
        <v>0</v>
      </c>
      <c r="BD64" s="49">
        <v>0</v>
      </c>
      <c r="BE64" s="49">
        <v>0</v>
      </c>
      <c r="BF64" s="49">
        <v>0</v>
      </c>
      <c r="BG64" s="49">
        <v>0</v>
      </c>
      <c r="BH64" s="49">
        <v>0</v>
      </c>
      <c r="BI64" s="49">
        <v>0</v>
      </c>
      <c r="BJ64" s="49">
        <v>0</v>
      </c>
      <c r="BK64" s="49">
        <v>0</v>
      </c>
      <c r="BL64" s="49">
        <v>5.422689195760567</v>
      </c>
      <c r="BM64" s="49">
        <v>0</v>
      </c>
      <c r="BN64" s="49">
        <v>0</v>
      </c>
      <c r="BO64" s="49">
        <v>3.2709706302398986</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0.97966918014939042</v>
      </c>
      <c r="CN64" s="49">
        <v>0</v>
      </c>
      <c r="CO64" s="49">
        <v>0</v>
      </c>
      <c r="CP64" s="49">
        <v>0</v>
      </c>
      <c r="CQ64" s="49">
        <v>0</v>
      </c>
      <c r="CR64" s="49">
        <v>0</v>
      </c>
      <c r="CS64" s="49">
        <v>0</v>
      </c>
      <c r="CT64" s="49">
        <v>0</v>
      </c>
      <c r="CU64" s="49">
        <v>0</v>
      </c>
      <c r="CV64" s="49">
        <v>0</v>
      </c>
      <c r="CW64" s="49">
        <v>0</v>
      </c>
      <c r="CX64" s="49">
        <v>0</v>
      </c>
      <c r="CY64" s="49">
        <v>0</v>
      </c>
      <c r="CZ64" s="47">
        <f t="shared" si="13"/>
        <v>1436.5525554576423</v>
      </c>
      <c r="DA64" s="47">
        <f t="shared" si="13"/>
        <v>56.298082792092103</v>
      </c>
    </row>
    <row r="65" spans="1:105" ht="13.5" thickBot="1">
      <c r="A65" s="24" t="s">
        <v>41</v>
      </c>
      <c r="B65" s="49">
        <v>100.31769495690811</v>
      </c>
      <c r="C65" s="49">
        <v>4.7894937696192414</v>
      </c>
      <c r="D65" s="49">
        <v>0</v>
      </c>
      <c r="E65" s="49">
        <v>1.7832431037986627E-2</v>
      </c>
      <c r="F65" s="49">
        <v>183.28387131610069</v>
      </c>
      <c r="G65" s="49">
        <v>8.7081704902168049</v>
      </c>
      <c r="H65" s="49">
        <v>0</v>
      </c>
      <c r="I65" s="49">
        <v>0</v>
      </c>
      <c r="J65" s="49">
        <v>0.98259102533321285</v>
      </c>
      <c r="K65" s="49">
        <v>0.25449934883380093</v>
      </c>
      <c r="L65" s="49">
        <v>373.14887439931886</v>
      </c>
      <c r="M65" s="49">
        <v>10.885213112771002</v>
      </c>
      <c r="N65" s="49">
        <v>9510.1254010230386</v>
      </c>
      <c r="O65" s="49">
        <v>405.20107190143801</v>
      </c>
      <c r="P65" s="49">
        <v>7.1107196696865502</v>
      </c>
      <c r="Q65" s="49">
        <v>200.95778054346471</v>
      </c>
      <c r="R65" s="49">
        <v>242.30911957949712</v>
      </c>
      <c r="S65" s="49">
        <v>11.308178275087251</v>
      </c>
      <c r="T65" s="49">
        <v>8.8543708993307817</v>
      </c>
      <c r="U65" s="49">
        <v>0.265828362332934</v>
      </c>
      <c r="V65" s="49">
        <v>618.5925913345684</v>
      </c>
      <c r="W65" s="49">
        <v>15.814626844377496</v>
      </c>
      <c r="X65" s="49">
        <v>0</v>
      </c>
      <c r="Y65" s="49">
        <v>0</v>
      </c>
      <c r="Z65" s="49">
        <v>2.6215100609242725</v>
      </c>
      <c r="AA65" s="49">
        <v>0.69975254333784043</v>
      </c>
      <c r="AB65" s="49">
        <v>0</v>
      </c>
      <c r="AC65" s="49">
        <v>0</v>
      </c>
      <c r="AD65" s="49">
        <v>0</v>
      </c>
      <c r="AE65" s="49">
        <v>0</v>
      </c>
      <c r="AF65" s="49">
        <v>18.731902879917129</v>
      </c>
      <c r="AG65" s="49">
        <v>2.4240885903725076</v>
      </c>
      <c r="AH65" s="49">
        <v>0</v>
      </c>
      <c r="AI65" s="49">
        <v>0</v>
      </c>
      <c r="AJ65" s="49">
        <v>0</v>
      </c>
      <c r="AK65" s="49">
        <v>0</v>
      </c>
      <c r="AL65" s="49">
        <v>0.44048434199840691</v>
      </c>
      <c r="AM65" s="49">
        <v>0.10638894652533078</v>
      </c>
      <c r="AN65" s="49">
        <v>0</v>
      </c>
      <c r="AO65" s="49">
        <v>0</v>
      </c>
      <c r="AP65" s="49">
        <v>141.87303363843228</v>
      </c>
      <c r="AQ65" s="49">
        <v>6.446769316006864</v>
      </c>
      <c r="AR65" s="49">
        <v>0</v>
      </c>
      <c r="AS65" s="49">
        <v>0</v>
      </c>
      <c r="AT65" s="49">
        <v>24.287183138053667</v>
      </c>
      <c r="AU65" s="49">
        <v>2.0772965622715667</v>
      </c>
      <c r="AV65" s="49">
        <v>261.75389358123851</v>
      </c>
      <c r="AW65" s="49">
        <v>5.9058872528805999</v>
      </c>
      <c r="AX65" s="49">
        <v>0</v>
      </c>
      <c r="AY65" s="49">
        <v>272.13032781927507</v>
      </c>
      <c r="AZ65" s="49">
        <v>0</v>
      </c>
      <c r="BA65" s="49">
        <v>0</v>
      </c>
      <c r="BB65" s="49">
        <v>0</v>
      </c>
      <c r="BC65" s="49">
        <v>0</v>
      </c>
      <c r="BD65" s="49">
        <v>4.1651375637916423</v>
      </c>
      <c r="BE65" s="49">
        <v>0.38527473541101148</v>
      </c>
      <c r="BF65" s="49">
        <v>37.069190438264378</v>
      </c>
      <c r="BG65" s="49">
        <v>3.2655639338313014</v>
      </c>
      <c r="BH65" s="49">
        <v>0</v>
      </c>
      <c r="BI65" s="49">
        <v>0</v>
      </c>
      <c r="BJ65" s="49">
        <v>0</v>
      </c>
      <c r="BK65" s="49">
        <v>0.71749034513073007</v>
      </c>
      <c r="BL65" s="49">
        <v>78.919494545443953</v>
      </c>
      <c r="BM65" s="49">
        <v>0.69260792940747207</v>
      </c>
      <c r="BN65" s="49">
        <v>0</v>
      </c>
      <c r="BO65" s="49">
        <v>0.24209088396703243</v>
      </c>
      <c r="BP65" s="49">
        <v>8.0190713443116302</v>
      </c>
      <c r="BQ65" s="49">
        <v>0.26187683514215404</v>
      </c>
      <c r="BR65" s="49">
        <v>0</v>
      </c>
      <c r="BS65" s="49">
        <v>0</v>
      </c>
      <c r="BT65" s="49">
        <v>0</v>
      </c>
      <c r="BU65" s="49">
        <v>0</v>
      </c>
      <c r="BV65" s="49">
        <v>0</v>
      </c>
      <c r="BW65" s="49">
        <v>0</v>
      </c>
      <c r="BX65" s="49">
        <v>0</v>
      </c>
      <c r="BY65" s="49">
        <v>0</v>
      </c>
      <c r="BZ65" s="49">
        <v>0</v>
      </c>
      <c r="CA65" s="49">
        <v>0</v>
      </c>
      <c r="CB65" s="49">
        <v>21.295312757718204</v>
      </c>
      <c r="CC65" s="49">
        <v>0.87081704902168033</v>
      </c>
      <c r="CD65" s="49">
        <v>0</v>
      </c>
      <c r="CE65" s="49">
        <v>0</v>
      </c>
      <c r="CF65" s="49">
        <v>0</v>
      </c>
      <c r="CG65" s="49">
        <v>0</v>
      </c>
      <c r="CH65" s="49">
        <v>5.4492999933406346E-2</v>
      </c>
      <c r="CI65" s="49">
        <v>0</v>
      </c>
      <c r="CJ65" s="49">
        <v>0</v>
      </c>
      <c r="CK65" s="49">
        <v>0</v>
      </c>
      <c r="CL65" s="49">
        <v>0</v>
      </c>
      <c r="CM65" s="49">
        <v>0.19593383602987807</v>
      </c>
      <c r="CN65" s="49">
        <v>0.76621642124610723</v>
      </c>
      <c r="CO65" s="49">
        <v>2.0252220255216814E-2</v>
      </c>
      <c r="CP65" s="49">
        <v>0</v>
      </c>
      <c r="CQ65" s="49">
        <v>0</v>
      </c>
      <c r="CR65" s="49">
        <v>0</v>
      </c>
      <c r="CS65" s="49">
        <v>0</v>
      </c>
      <c r="CT65" s="49">
        <v>124.27895179798453</v>
      </c>
      <c r="CU65" s="49">
        <v>0.29027234967389343</v>
      </c>
      <c r="CV65" s="49">
        <v>0.78690426461975216</v>
      </c>
      <c r="CW65" s="49">
        <v>6.3994927323453729E-2</v>
      </c>
      <c r="CX65" s="49">
        <v>0</v>
      </c>
      <c r="CY65" s="49">
        <v>0</v>
      </c>
      <c r="CZ65" s="47">
        <f t="shared" si="13"/>
        <v>11769.788013977664</v>
      </c>
      <c r="DA65" s="47">
        <f t="shared" si="13"/>
        <v>954.99938115504312</v>
      </c>
    </row>
    <row r="66" spans="1:105" ht="13.5" thickBot="1">
      <c r="A66" s="24" t="s">
        <v>81</v>
      </c>
      <c r="B66" s="49">
        <v>9.6048856873635433</v>
      </c>
      <c r="C66" s="49">
        <v>0</v>
      </c>
      <c r="D66" s="49">
        <v>0</v>
      </c>
      <c r="E66" s="49">
        <v>0</v>
      </c>
      <c r="F66" s="49">
        <v>0</v>
      </c>
      <c r="G66" s="49">
        <v>0</v>
      </c>
      <c r="H66" s="49">
        <v>0</v>
      </c>
      <c r="I66" s="49">
        <v>0</v>
      </c>
      <c r="J66" s="49">
        <v>0</v>
      </c>
      <c r="K66" s="49">
        <v>0</v>
      </c>
      <c r="L66" s="49">
        <v>0</v>
      </c>
      <c r="M66" s="49">
        <v>0</v>
      </c>
      <c r="N66" s="49">
        <v>0</v>
      </c>
      <c r="O66" s="49">
        <v>0</v>
      </c>
      <c r="P66" s="49">
        <v>0</v>
      </c>
      <c r="Q66" s="49">
        <v>0</v>
      </c>
      <c r="R66" s="49">
        <v>10.421897616322456</v>
      </c>
      <c r="S66" s="49">
        <v>0</v>
      </c>
      <c r="T66" s="49">
        <v>3.4241028722586861</v>
      </c>
      <c r="U66" s="49">
        <v>0</v>
      </c>
      <c r="V66" s="49">
        <v>0</v>
      </c>
      <c r="W66" s="49">
        <v>0</v>
      </c>
      <c r="X66" s="49">
        <v>0</v>
      </c>
      <c r="Y66" s="49">
        <v>0</v>
      </c>
      <c r="Z66" s="49">
        <v>1.227298717661176</v>
      </c>
      <c r="AA66" s="49">
        <v>0.29989394714478873</v>
      </c>
      <c r="AB66" s="49">
        <v>0</v>
      </c>
      <c r="AC66" s="49">
        <v>0</v>
      </c>
      <c r="AD66" s="49">
        <v>0</v>
      </c>
      <c r="AE66" s="49">
        <v>0</v>
      </c>
      <c r="AF66" s="49">
        <v>9.5760057598520945</v>
      </c>
      <c r="AG66" s="49">
        <v>0</v>
      </c>
      <c r="AH66" s="49">
        <v>0</v>
      </c>
      <c r="AI66" s="49">
        <v>0</v>
      </c>
      <c r="AJ66" s="49">
        <v>0</v>
      </c>
      <c r="AK66" s="49">
        <v>0</v>
      </c>
      <c r="AL66" s="49">
        <v>0.47017991561627703</v>
      </c>
      <c r="AM66" s="49">
        <v>0.9807561209306539</v>
      </c>
      <c r="AN66" s="49">
        <v>0</v>
      </c>
      <c r="AO66" s="49">
        <v>0</v>
      </c>
      <c r="AP66" s="49">
        <v>47.720929496563585</v>
      </c>
      <c r="AQ66" s="49">
        <v>8.6738350797183266</v>
      </c>
      <c r="AR66" s="49">
        <v>0</v>
      </c>
      <c r="AS66" s="49">
        <v>0</v>
      </c>
      <c r="AT66" s="49">
        <v>57.146313266008633</v>
      </c>
      <c r="AU66" s="49">
        <v>0.69825094530136689</v>
      </c>
      <c r="AV66" s="49">
        <v>8.6079658070015377</v>
      </c>
      <c r="AW66" s="49">
        <v>0.35154090790955955</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3.2278784528937662E-2</v>
      </c>
      <c r="BP66" s="49">
        <v>0</v>
      </c>
      <c r="BQ66" s="49">
        <v>0</v>
      </c>
      <c r="BR66" s="49">
        <v>0</v>
      </c>
      <c r="BS66" s="49">
        <v>0</v>
      </c>
      <c r="BT66" s="49">
        <v>0</v>
      </c>
      <c r="BU66" s="49">
        <v>0</v>
      </c>
      <c r="BV66" s="49">
        <v>0</v>
      </c>
      <c r="BW66" s="49">
        <v>0</v>
      </c>
      <c r="BX66" s="49">
        <v>0</v>
      </c>
      <c r="BY66" s="49">
        <v>0</v>
      </c>
      <c r="BZ66" s="49">
        <v>0</v>
      </c>
      <c r="CA66" s="49">
        <v>0</v>
      </c>
      <c r="CB66" s="49">
        <v>10.948746919135326</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159.14832605778329</v>
      </c>
      <c r="DA66" s="47">
        <f t="shared" si="13"/>
        <v>11.036555785533633</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0.11145361971185599</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0.11145361971185599</v>
      </c>
      <c r="DA67" s="47">
        <f t="shared" si="13"/>
        <v>0</v>
      </c>
    </row>
    <row r="68" spans="1:105" ht="13.5" thickBot="1">
      <c r="A68" s="24" t="s">
        <v>83</v>
      </c>
      <c r="B68" s="49">
        <v>4.2688380832726862</v>
      </c>
      <c r="C68" s="49">
        <v>4.7894937696192414</v>
      </c>
      <c r="D68" s="49">
        <v>0</v>
      </c>
      <c r="E68" s="49">
        <v>0</v>
      </c>
      <c r="F68" s="49">
        <v>14.382588094237972</v>
      </c>
      <c r="G68" s="49">
        <v>0</v>
      </c>
      <c r="H68" s="49">
        <v>0</v>
      </c>
      <c r="I68" s="49">
        <v>0</v>
      </c>
      <c r="J68" s="49">
        <v>0</v>
      </c>
      <c r="K68" s="49">
        <v>0</v>
      </c>
      <c r="L68" s="49">
        <v>4.6815130251266481</v>
      </c>
      <c r="M68" s="49">
        <v>0</v>
      </c>
      <c r="N68" s="49">
        <v>35.758071507846623</v>
      </c>
      <c r="O68" s="49">
        <v>0</v>
      </c>
      <c r="P68" s="49">
        <v>0.42909515248108498</v>
      </c>
      <c r="Q68" s="49">
        <v>0</v>
      </c>
      <c r="R68" s="49">
        <v>0.26054744040806144</v>
      </c>
      <c r="S68" s="49">
        <v>0</v>
      </c>
      <c r="T68" s="49">
        <v>0</v>
      </c>
      <c r="U68" s="49">
        <v>0</v>
      </c>
      <c r="V68" s="49">
        <v>24.052118112298675</v>
      </c>
      <c r="W68" s="49">
        <v>0.31190800155145521</v>
      </c>
      <c r="X68" s="49">
        <v>0</v>
      </c>
      <c r="Y68" s="49">
        <v>0</v>
      </c>
      <c r="Z68" s="49">
        <v>4.9091948706447043E-2</v>
      </c>
      <c r="AA68" s="49">
        <v>1.9992929809652584E-2</v>
      </c>
      <c r="AB68" s="49">
        <v>0</v>
      </c>
      <c r="AC68" s="49">
        <v>0</v>
      </c>
      <c r="AD68" s="49">
        <v>0</v>
      </c>
      <c r="AE68" s="49">
        <v>0</v>
      </c>
      <c r="AF68" s="49">
        <v>0</v>
      </c>
      <c r="AG68" s="49">
        <v>0</v>
      </c>
      <c r="AH68" s="49">
        <v>0</v>
      </c>
      <c r="AI68" s="49">
        <v>0</v>
      </c>
      <c r="AJ68" s="49">
        <v>0</v>
      </c>
      <c r="AK68" s="49">
        <v>0</v>
      </c>
      <c r="AL68" s="49">
        <v>7.4238934044675325E-2</v>
      </c>
      <c r="AM68" s="49">
        <v>2.4450983624309933E-2</v>
      </c>
      <c r="AN68" s="49">
        <v>0</v>
      </c>
      <c r="AO68" s="49">
        <v>0</v>
      </c>
      <c r="AP68" s="49">
        <v>27.987680272308911</v>
      </c>
      <c r="AQ68" s="49">
        <v>0.50792727944296501</v>
      </c>
      <c r="AR68" s="49">
        <v>0</v>
      </c>
      <c r="AS68" s="49">
        <v>0</v>
      </c>
      <c r="AT68" s="49">
        <v>8.5719469899012939</v>
      </c>
      <c r="AU68" s="49">
        <v>0.30548478856934802</v>
      </c>
      <c r="AV68" s="49">
        <v>0.14346609678335898</v>
      </c>
      <c r="AW68" s="49">
        <v>0</v>
      </c>
      <c r="AX68" s="49">
        <v>0</v>
      </c>
      <c r="AY68" s="49">
        <v>0</v>
      </c>
      <c r="AZ68" s="49">
        <v>0</v>
      </c>
      <c r="BA68" s="49">
        <v>0</v>
      </c>
      <c r="BB68" s="49">
        <v>0</v>
      </c>
      <c r="BC68" s="49">
        <v>0</v>
      </c>
      <c r="BD68" s="49">
        <v>0</v>
      </c>
      <c r="BE68" s="49">
        <v>0</v>
      </c>
      <c r="BF68" s="49">
        <v>3.3842839718439781</v>
      </c>
      <c r="BG68" s="49">
        <v>0</v>
      </c>
      <c r="BH68" s="49">
        <v>0</v>
      </c>
      <c r="BI68" s="49">
        <v>0</v>
      </c>
      <c r="BJ68" s="49">
        <v>0</v>
      </c>
      <c r="BK68" s="49">
        <v>0</v>
      </c>
      <c r="BL68" s="49">
        <v>9.6833735638581539E-2</v>
      </c>
      <c r="BM68" s="49">
        <v>0</v>
      </c>
      <c r="BN68" s="49">
        <v>0</v>
      </c>
      <c r="BO68" s="49">
        <v>0.1613939226446883</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4.2567578958117068E-3</v>
      </c>
      <c r="CO68" s="49">
        <v>0</v>
      </c>
      <c r="CP68" s="49">
        <v>0</v>
      </c>
      <c r="CQ68" s="49">
        <v>0</v>
      </c>
      <c r="CR68" s="49">
        <v>0</v>
      </c>
      <c r="CS68" s="49">
        <v>0</v>
      </c>
      <c r="CT68" s="49">
        <v>0.12427895179798455</v>
      </c>
      <c r="CU68" s="49">
        <v>0</v>
      </c>
      <c r="CV68" s="49">
        <v>0</v>
      </c>
      <c r="CW68" s="49">
        <v>0</v>
      </c>
      <c r="CX68" s="49">
        <v>0</v>
      </c>
      <c r="CY68" s="49">
        <v>0</v>
      </c>
      <c r="CZ68" s="47">
        <f t="shared" si="13"/>
        <v>124.26884907459279</v>
      </c>
      <c r="DA68" s="47">
        <f t="shared" si="13"/>
        <v>6.1206516752616604</v>
      </c>
    </row>
    <row r="69" spans="1:105" ht="13.5" thickBot="1">
      <c r="A69" s="24" t="s">
        <v>84</v>
      </c>
      <c r="B69" s="49">
        <v>3.201628562454514</v>
      </c>
      <c r="C69" s="49">
        <v>0</v>
      </c>
      <c r="D69" s="49">
        <v>0</v>
      </c>
      <c r="E69" s="49">
        <v>0</v>
      </c>
      <c r="F69" s="49">
        <v>0</v>
      </c>
      <c r="G69" s="49">
        <v>0</v>
      </c>
      <c r="H69" s="49">
        <v>0</v>
      </c>
      <c r="I69" s="49">
        <v>0</v>
      </c>
      <c r="J69" s="49">
        <v>0</v>
      </c>
      <c r="K69" s="49">
        <v>0</v>
      </c>
      <c r="L69" s="49">
        <v>80.715741812528421</v>
      </c>
      <c r="M69" s="49">
        <v>7.5359167703799246</v>
      </c>
      <c r="N69" s="49">
        <v>0</v>
      </c>
      <c r="O69" s="49">
        <v>0</v>
      </c>
      <c r="P69" s="49">
        <v>0</v>
      </c>
      <c r="Q69" s="49">
        <v>0</v>
      </c>
      <c r="R69" s="49">
        <v>78.685327003234548</v>
      </c>
      <c r="S69" s="49">
        <v>2.4231810589472684</v>
      </c>
      <c r="T69" s="49">
        <v>0.76159973469768261</v>
      </c>
      <c r="U69" s="49">
        <v>0</v>
      </c>
      <c r="V69" s="49">
        <v>0</v>
      </c>
      <c r="W69" s="49">
        <v>0</v>
      </c>
      <c r="X69" s="49">
        <v>0</v>
      </c>
      <c r="Y69" s="49">
        <v>0</v>
      </c>
      <c r="Z69" s="49">
        <v>0</v>
      </c>
      <c r="AA69" s="49">
        <v>0</v>
      </c>
      <c r="AB69" s="49">
        <v>0</v>
      </c>
      <c r="AC69" s="49">
        <v>0</v>
      </c>
      <c r="AD69" s="49">
        <v>0</v>
      </c>
      <c r="AE69" s="49">
        <v>0</v>
      </c>
      <c r="AF69" s="49">
        <v>2.3847343376147796</v>
      </c>
      <c r="AG69" s="49">
        <v>0</v>
      </c>
      <c r="AH69" s="49">
        <v>0</v>
      </c>
      <c r="AI69" s="49">
        <v>0</v>
      </c>
      <c r="AJ69" s="49">
        <v>0</v>
      </c>
      <c r="AK69" s="49">
        <v>0</v>
      </c>
      <c r="AL69" s="49">
        <v>0</v>
      </c>
      <c r="AM69" s="49">
        <v>0</v>
      </c>
      <c r="AN69" s="49">
        <v>0</v>
      </c>
      <c r="AO69" s="49">
        <v>0</v>
      </c>
      <c r="AP69" s="49">
        <v>66.207415697935062</v>
      </c>
      <c r="AQ69" s="49">
        <v>7.1891245705773521</v>
      </c>
      <c r="AR69" s="49">
        <v>0</v>
      </c>
      <c r="AS69" s="49">
        <v>0</v>
      </c>
      <c r="AT69" s="49">
        <v>16.858162413472545</v>
      </c>
      <c r="AU69" s="49">
        <v>0.19201900995787591</v>
      </c>
      <c r="AV69" s="49">
        <v>3.5866524195839742</v>
      </c>
      <c r="AW69" s="49">
        <v>0.56246545265529524</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252.40126198152154</v>
      </c>
      <c r="DA69" s="47">
        <f t="shared" si="13"/>
        <v>17.902706862517718</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10.948746919135326</v>
      </c>
      <c r="CC70" s="49">
        <v>0</v>
      </c>
      <c r="CD70" s="49">
        <v>0</v>
      </c>
      <c r="CE70" s="49">
        <v>0</v>
      </c>
      <c r="CF70" s="49">
        <v>0</v>
      </c>
      <c r="CG70" s="49">
        <v>0</v>
      </c>
      <c r="CH70" s="49">
        <v>0</v>
      </c>
      <c r="CI70" s="49">
        <v>0</v>
      </c>
      <c r="CJ70" s="49">
        <v>0</v>
      </c>
      <c r="CK70" s="49">
        <v>0</v>
      </c>
      <c r="CL70" s="49">
        <v>0</v>
      </c>
      <c r="CM70" s="49">
        <v>0</v>
      </c>
      <c r="CN70" s="49">
        <v>0.85135157916234139</v>
      </c>
      <c r="CO70" s="49">
        <v>0</v>
      </c>
      <c r="CP70" s="49">
        <v>0</v>
      </c>
      <c r="CQ70" s="49">
        <v>0</v>
      </c>
      <c r="CR70" s="49">
        <v>0</v>
      </c>
      <c r="CS70" s="49">
        <v>0</v>
      </c>
      <c r="CT70" s="49">
        <v>0</v>
      </c>
      <c r="CU70" s="49">
        <v>0</v>
      </c>
      <c r="CV70" s="49">
        <v>1.1454935497629302</v>
      </c>
      <c r="CW70" s="49">
        <v>9.3157172686040221E-2</v>
      </c>
      <c r="CX70" s="49">
        <v>0</v>
      </c>
      <c r="CY70" s="49">
        <v>0</v>
      </c>
      <c r="CZ70" s="47">
        <f t="shared" si="13"/>
        <v>12.945592048060599</v>
      </c>
      <c r="DA70" s="47">
        <f t="shared" si="13"/>
        <v>9.3157172686040221E-2</v>
      </c>
    </row>
    <row r="71" spans="1:105" ht="13.5" thickBot="1">
      <c r="A71" s="24" t="s">
        <v>42</v>
      </c>
      <c r="B71" s="49">
        <v>0</v>
      </c>
      <c r="C71" s="49">
        <v>0</v>
      </c>
      <c r="D71" s="49">
        <v>0</v>
      </c>
      <c r="E71" s="49">
        <v>0</v>
      </c>
      <c r="F71" s="49">
        <v>0</v>
      </c>
      <c r="G71" s="49">
        <v>0</v>
      </c>
      <c r="H71" s="49">
        <v>0</v>
      </c>
      <c r="I71" s="49">
        <v>0</v>
      </c>
      <c r="J71" s="49">
        <v>0</v>
      </c>
      <c r="K71" s="49">
        <v>0</v>
      </c>
      <c r="L71" s="49">
        <v>1.0493046435628695</v>
      </c>
      <c r="M71" s="49">
        <v>0</v>
      </c>
      <c r="N71" s="49">
        <v>0.63400836006820249</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2.1495914187641256</v>
      </c>
      <c r="AQ71" s="49">
        <v>7.8142658375840779E-2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1.613939226446883</v>
      </c>
      <c r="BP71" s="49">
        <v>1.7287868092931566</v>
      </c>
      <c r="BQ71" s="49">
        <v>6.8914956616356327E-2</v>
      </c>
      <c r="BR71" s="49">
        <v>0</v>
      </c>
      <c r="BS71" s="49">
        <v>0</v>
      </c>
      <c r="BT71" s="49">
        <v>0</v>
      </c>
      <c r="BU71" s="49">
        <v>0</v>
      </c>
      <c r="BV71" s="49">
        <v>0</v>
      </c>
      <c r="BW71" s="49">
        <v>0</v>
      </c>
      <c r="BX71" s="49">
        <v>0</v>
      </c>
      <c r="BY71" s="49">
        <v>0</v>
      </c>
      <c r="BZ71" s="49">
        <v>0</v>
      </c>
      <c r="CA71" s="49">
        <v>0</v>
      </c>
      <c r="CB71" s="49">
        <v>1.2043621611048856</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2.6098579877576755</v>
      </c>
      <c r="CU71" s="49">
        <v>0</v>
      </c>
      <c r="CV71" s="49">
        <v>1.494122021429909E-2</v>
      </c>
      <c r="CW71" s="49">
        <v>1.2150935567744377E-3</v>
      </c>
      <c r="CX71" s="49">
        <v>0</v>
      </c>
      <c r="CY71" s="49">
        <v>0</v>
      </c>
      <c r="CZ71" s="47">
        <f t="shared" si="13"/>
        <v>9.3908526007652142</v>
      </c>
      <c r="DA71" s="47">
        <f t="shared" si="13"/>
        <v>1.7622119349958547</v>
      </c>
    </row>
    <row r="72" spans="1:105" ht="13.5" thickBot="1">
      <c r="A72" s="24" t="s">
        <v>43</v>
      </c>
      <c r="B72" s="49">
        <v>102.0252301902172</v>
      </c>
      <c r="C72" s="49">
        <v>0</v>
      </c>
      <c r="D72" s="49">
        <v>0</v>
      </c>
      <c r="E72" s="49">
        <v>7.8016885791191495E-2</v>
      </c>
      <c r="F72" s="49">
        <v>39.232085848680555</v>
      </c>
      <c r="G72" s="49">
        <v>0</v>
      </c>
      <c r="H72" s="49">
        <v>0</v>
      </c>
      <c r="I72" s="49">
        <v>0</v>
      </c>
      <c r="J72" s="49">
        <v>1.0259986609905032</v>
      </c>
      <c r="K72" s="49">
        <v>0</v>
      </c>
      <c r="L72" s="49">
        <v>62.393268421084478</v>
      </c>
      <c r="M72" s="49">
        <v>2.8469018910324158</v>
      </c>
      <c r="N72" s="49">
        <v>415.02187250064554</v>
      </c>
      <c r="O72" s="49">
        <v>0</v>
      </c>
      <c r="P72" s="49">
        <v>4.3829004860567959</v>
      </c>
      <c r="Q72" s="49">
        <v>16.74648171195539</v>
      </c>
      <c r="R72" s="49">
        <v>30.275612575416737</v>
      </c>
      <c r="S72" s="49">
        <v>0.11712041784911796</v>
      </c>
      <c r="T72" s="49">
        <v>7.6159973469768261</v>
      </c>
      <c r="U72" s="49">
        <v>0</v>
      </c>
      <c r="V72" s="49">
        <v>548.87630695109397</v>
      </c>
      <c r="W72" s="49">
        <v>10.897174408489127</v>
      </c>
      <c r="X72" s="49">
        <v>0</v>
      </c>
      <c r="Y72" s="49">
        <v>0</v>
      </c>
      <c r="Z72" s="49">
        <v>21.315724128339305</v>
      </c>
      <c r="AA72" s="49">
        <v>5.0981971014614089</v>
      </c>
      <c r="AB72" s="49">
        <v>0</v>
      </c>
      <c r="AC72" s="49">
        <v>0</v>
      </c>
      <c r="AD72" s="49">
        <v>0</v>
      </c>
      <c r="AE72" s="49">
        <v>0</v>
      </c>
      <c r="AF72" s="49">
        <v>21.462609038533014</v>
      </c>
      <c r="AG72" s="49">
        <v>0.47970090838506085</v>
      </c>
      <c r="AH72" s="49">
        <v>0</v>
      </c>
      <c r="AI72" s="49">
        <v>0</v>
      </c>
      <c r="AJ72" s="49">
        <v>0</v>
      </c>
      <c r="AK72" s="49">
        <v>0</v>
      </c>
      <c r="AL72" s="49">
        <v>0.21776753986438097</v>
      </c>
      <c r="AM72" s="49">
        <v>5.7378308238380639E-3</v>
      </c>
      <c r="AN72" s="49">
        <v>0</v>
      </c>
      <c r="AO72" s="49">
        <v>0</v>
      </c>
      <c r="AP72" s="49">
        <v>33.6626016178462</v>
      </c>
      <c r="AQ72" s="49">
        <v>1.2190254706631161</v>
      </c>
      <c r="AR72" s="49">
        <v>0</v>
      </c>
      <c r="AS72" s="49">
        <v>0</v>
      </c>
      <c r="AT72" s="49">
        <v>0.71432891582510794</v>
      </c>
      <c r="AU72" s="49">
        <v>0</v>
      </c>
      <c r="AV72" s="49">
        <v>28.764952405063468</v>
      </c>
      <c r="AW72" s="49">
        <v>1.4061636316382382</v>
      </c>
      <c r="AX72" s="49">
        <v>0</v>
      </c>
      <c r="AY72" s="49">
        <v>0</v>
      </c>
      <c r="AZ72" s="49">
        <v>0</v>
      </c>
      <c r="BA72" s="49">
        <v>0</v>
      </c>
      <c r="BB72" s="49">
        <v>0</v>
      </c>
      <c r="BC72" s="49">
        <v>0</v>
      </c>
      <c r="BD72" s="49">
        <v>3.8180427668090053</v>
      </c>
      <c r="BE72" s="49">
        <v>0.26783805135524869</v>
      </c>
      <c r="BF72" s="49">
        <v>2.729989070620809</v>
      </c>
      <c r="BG72" s="49">
        <v>0</v>
      </c>
      <c r="BH72" s="49">
        <v>0</v>
      </c>
      <c r="BI72" s="49">
        <v>0</v>
      </c>
      <c r="BJ72" s="49">
        <v>0</v>
      </c>
      <c r="BK72" s="49">
        <v>3.6857380743016956E-2</v>
      </c>
      <c r="BL72" s="49">
        <v>33.843390605684242</v>
      </c>
      <c r="BM72" s="49">
        <v>0.42051195714025086</v>
      </c>
      <c r="BN72" s="49">
        <v>0</v>
      </c>
      <c r="BO72" s="49">
        <v>0</v>
      </c>
      <c r="BP72" s="49">
        <v>1.145581620615947</v>
      </c>
      <c r="BQ72" s="49">
        <v>7.8965054456241635E-2</v>
      </c>
      <c r="BR72" s="49">
        <v>0</v>
      </c>
      <c r="BS72" s="49">
        <v>0</v>
      </c>
      <c r="BT72" s="49">
        <v>0</v>
      </c>
      <c r="BU72" s="49">
        <v>0</v>
      </c>
      <c r="BV72" s="49">
        <v>0</v>
      </c>
      <c r="BW72" s="49">
        <v>0</v>
      </c>
      <c r="BX72" s="49">
        <v>0</v>
      </c>
      <c r="BY72" s="49">
        <v>0</v>
      </c>
      <c r="BZ72" s="49">
        <v>0</v>
      </c>
      <c r="CA72" s="49">
        <v>0</v>
      </c>
      <c r="CB72" s="49">
        <v>0.32846240757405976</v>
      </c>
      <c r="CC72" s="49">
        <v>0</v>
      </c>
      <c r="CD72" s="49">
        <v>0</v>
      </c>
      <c r="CE72" s="49">
        <v>0</v>
      </c>
      <c r="CF72" s="49">
        <v>0</v>
      </c>
      <c r="CG72" s="49">
        <v>0</v>
      </c>
      <c r="CH72" s="49">
        <v>0.33785659958711933</v>
      </c>
      <c r="CI72" s="49">
        <v>0.17074844098464323</v>
      </c>
      <c r="CJ72" s="49">
        <v>0</v>
      </c>
      <c r="CK72" s="49">
        <v>0</v>
      </c>
      <c r="CL72" s="49">
        <v>0</v>
      </c>
      <c r="CM72" s="49">
        <v>0</v>
      </c>
      <c r="CN72" s="49">
        <v>0.12770273687435121</v>
      </c>
      <c r="CO72" s="49">
        <v>1.2505659162741085E-2</v>
      </c>
      <c r="CP72" s="49">
        <v>0</v>
      </c>
      <c r="CQ72" s="49">
        <v>0</v>
      </c>
      <c r="CR72" s="49">
        <v>0</v>
      </c>
      <c r="CS72" s="49">
        <v>0</v>
      </c>
      <c r="CT72" s="49">
        <v>19.511795432283574</v>
      </c>
      <c r="CU72" s="49">
        <v>0</v>
      </c>
      <c r="CV72" s="49">
        <v>0</v>
      </c>
      <c r="CW72" s="49">
        <v>0</v>
      </c>
      <c r="CX72" s="49">
        <v>0</v>
      </c>
      <c r="CY72" s="49">
        <v>0</v>
      </c>
      <c r="CZ72" s="47">
        <f t="shared" si="13"/>
        <v>1378.830077866683</v>
      </c>
      <c r="DA72" s="47">
        <f t="shared" si="13"/>
        <v>39.881946801931051</v>
      </c>
    </row>
    <row r="73" spans="1:105" ht="13.5" thickBot="1">
      <c r="A73" s="24" t="s">
        <v>44</v>
      </c>
      <c r="B73" s="49">
        <v>0</v>
      </c>
      <c r="C73" s="49">
        <v>0</v>
      </c>
      <c r="D73" s="49">
        <v>0</v>
      </c>
      <c r="E73" s="49">
        <v>0</v>
      </c>
      <c r="F73" s="49">
        <v>9.036181001615482</v>
      </c>
      <c r="G73" s="49">
        <v>0</v>
      </c>
      <c r="H73" s="49">
        <v>0</v>
      </c>
      <c r="I73" s="49">
        <v>0</v>
      </c>
      <c r="J73" s="49">
        <v>0.1578459478446928</v>
      </c>
      <c r="K73" s="49">
        <v>1.0220857382883571E-3</v>
      </c>
      <c r="L73" s="49">
        <v>0</v>
      </c>
      <c r="M73" s="49">
        <v>0</v>
      </c>
      <c r="N73" s="49">
        <v>14.582192281568659</v>
      </c>
      <c r="O73" s="49">
        <v>0</v>
      </c>
      <c r="P73" s="49">
        <v>0.22987240311486695</v>
      </c>
      <c r="Q73" s="49">
        <v>0</v>
      </c>
      <c r="R73" s="49">
        <v>0.26054744040806144</v>
      </c>
      <c r="S73" s="49">
        <v>0</v>
      </c>
      <c r="T73" s="49">
        <v>0.24767471047079107</v>
      </c>
      <c r="U73" s="49">
        <v>0</v>
      </c>
      <c r="V73" s="49">
        <v>0.69716284383474403</v>
      </c>
      <c r="W73" s="49">
        <v>0</v>
      </c>
      <c r="X73" s="49">
        <v>0</v>
      </c>
      <c r="Y73" s="49">
        <v>0</v>
      </c>
      <c r="Z73" s="49">
        <v>1.2272987176611763E-3</v>
      </c>
      <c r="AA73" s="49">
        <v>0</v>
      </c>
      <c r="AB73" s="49">
        <v>0</v>
      </c>
      <c r="AC73" s="49">
        <v>0</v>
      </c>
      <c r="AD73" s="49">
        <v>0</v>
      </c>
      <c r="AE73" s="49">
        <v>0</v>
      </c>
      <c r="AF73" s="49">
        <v>0</v>
      </c>
      <c r="AG73" s="49">
        <v>0</v>
      </c>
      <c r="AH73" s="49">
        <v>0</v>
      </c>
      <c r="AI73" s="49">
        <v>0</v>
      </c>
      <c r="AJ73" s="49">
        <v>0</v>
      </c>
      <c r="AK73" s="49">
        <v>0</v>
      </c>
      <c r="AL73" s="49">
        <v>7.4238934044675325E-2</v>
      </c>
      <c r="AM73" s="49">
        <v>4.8901967248619865E-2</v>
      </c>
      <c r="AN73" s="49">
        <v>0</v>
      </c>
      <c r="AO73" s="49">
        <v>0</v>
      </c>
      <c r="AP73" s="49">
        <v>0.60188559725395518</v>
      </c>
      <c r="AQ73" s="49">
        <v>0</v>
      </c>
      <c r="AR73" s="49">
        <v>0</v>
      </c>
      <c r="AS73" s="49">
        <v>0</v>
      </c>
      <c r="AT73" s="49">
        <v>0.18572551811452806</v>
      </c>
      <c r="AU73" s="49">
        <v>1.7456273632534172E-2</v>
      </c>
      <c r="AV73" s="49">
        <v>6.0973091132927557</v>
      </c>
      <c r="AW73" s="49">
        <v>0.21092454474573571</v>
      </c>
      <c r="AX73" s="49">
        <v>0</v>
      </c>
      <c r="AY73" s="49">
        <v>0</v>
      </c>
      <c r="AZ73" s="49">
        <v>0</v>
      </c>
      <c r="BA73" s="49">
        <v>0</v>
      </c>
      <c r="BB73" s="49">
        <v>0</v>
      </c>
      <c r="BC73" s="49">
        <v>0</v>
      </c>
      <c r="BD73" s="49">
        <v>0</v>
      </c>
      <c r="BE73" s="49">
        <v>0</v>
      </c>
      <c r="BF73" s="49">
        <v>9.0247572582506083E-2</v>
      </c>
      <c r="BG73" s="49">
        <v>0</v>
      </c>
      <c r="BH73" s="49">
        <v>0</v>
      </c>
      <c r="BI73" s="49">
        <v>0</v>
      </c>
      <c r="BJ73" s="49">
        <v>0</v>
      </c>
      <c r="BK73" s="49">
        <v>0</v>
      </c>
      <c r="BL73" s="49">
        <v>0</v>
      </c>
      <c r="BM73" s="49">
        <v>0</v>
      </c>
      <c r="BN73" s="49">
        <v>0</v>
      </c>
      <c r="BO73" s="49">
        <v>0</v>
      </c>
      <c r="BP73" s="49">
        <v>1.3746979447391365</v>
      </c>
      <c r="BQ73" s="49">
        <v>4.020039135954119E-2</v>
      </c>
      <c r="BR73" s="49">
        <v>0</v>
      </c>
      <c r="BS73" s="49">
        <v>0</v>
      </c>
      <c r="BT73" s="49">
        <v>0</v>
      </c>
      <c r="BU73" s="49">
        <v>0</v>
      </c>
      <c r="BV73" s="49">
        <v>0</v>
      </c>
      <c r="BW73" s="49">
        <v>0</v>
      </c>
      <c r="BX73" s="49">
        <v>0</v>
      </c>
      <c r="BY73" s="49">
        <v>0</v>
      </c>
      <c r="BZ73" s="49">
        <v>0</v>
      </c>
      <c r="CA73" s="49">
        <v>0</v>
      </c>
      <c r="CB73" s="49">
        <v>0.10948746919135326</v>
      </c>
      <c r="CC73" s="49">
        <v>0</v>
      </c>
      <c r="CD73" s="49">
        <v>0</v>
      </c>
      <c r="CE73" s="49">
        <v>0</v>
      </c>
      <c r="CF73" s="49">
        <v>0</v>
      </c>
      <c r="CG73" s="49">
        <v>0</v>
      </c>
      <c r="CH73" s="49">
        <v>0.13623249983351587</v>
      </c>
      <c r="CI73" s="49">
        <v>8.5374220492321615E-2</v>
      </c>
      <c r="CJ73" s="49">
        <v>0</v>
      </c>
      <c r="CK73" s="49">
        <v>0</v>
      </c>
      <c r="CL73" s="49">
        <v>0</v>
      </c>
      <c r="CM73" s="49">
        <v>0</v>
      </c>
      <c r="CN73" s="49">
        <v>0.12770273687435121</v>
      </c>
      <c r="CO73" s="49">
        <v>1.7368971059362616E-2</v>
      </c>
      <c r="CP73" s="49">
        <v>0</v>
      </c>
      <c r="CQ73" s="49">
        <v>0</v>
      </c>
      <c r="CR73" s="49">
        <v>0</v>
      </c>
      <c r="CS73" s="49">
        <v>0</v>
      </c>
      <c r="CT73" s="49">
        <v>1.615626373373799</v>
      </c>
      <c r="CU73" s="49">
        <v>0</v>
      </c>
      <c r="CV73" s="49">
        <v>9.9608134761993931E-3</v>
      </c>
      <c r="CW73" s="49">
        <v>8.1006237118295846E-4</v>
      </c>
      <c r="CX73" s="49">
        <v>0</v>
      </c>
      <c r="CY73" s="49">
        <v>0</v>
      </c>
      <c r="CZ73" s="47">
        <f t="shared" si="13"/>
        <v>35.635818500351732</v>
      </c>
      <c r="DA73" s="47">
        <f t="shared" si="13"/>
        <v>0.42205851664758653</v>
      </c>
    </row>
    <row r="74" spans="1:105" ht="13.5" thickBot="1">
      <c r="A74" s="24" t="s">
        <v>45</v>
      </c>
      <c r="B74" s="49">
        <v>2.1344190416363431</v>
      </c>
      <c r="C74" s="49">
        <v>0</v>
      </c>
      <c r="D74" s="49">
        <v>0</v>
      </c>
      <c r="E74" s="49">
        <v>6.9100670272198184E-2</v>
      </c>
      <c r="F74" s="49">
        <v>4.9698995508885151</v>
      </c>
      <c r="G74" s="49">
        <v>0</v>
      </c>
      <c r="H74" s="49">
        <v>0</v>
      </c>
      <c r="I74" s="49">
        <v>0</v>
      </c>
      <c r="J74" s="49">
        <v>0.23282277307092189</v>
      </c>
      <c r="K74" s="49">
        <v>0</v>
      </c>
      <c r="L74" s="49">
        <v>8.8787315993781259</v>
      </c>
      <c r="M74" s="49">
        <v>0.1339718536956431</v>
      </c>
      <c r="N74" s="49">
        <v>32.714831379519246</v>
      </c>
      <c r="O74" s="49">
        <v>0</v>
      </c>
      <c r="P74" s="49">
        <v>9.1948961245946773E-2</v>
      </c>
      <c r="Q74" s="49">
        <v>0</v>
      </c>
      <c r="R74" s="49">
        <v>0.67742334506095969</v>
      </c>
      <c r="S74" s="49">
        <v>0</v>
      </c>
      <c r="T74" s="49">
        <v>0.72444852812706384</v>
      </c>
      <c r="U74" s="49">
        <v>0</v>
      </c>
      <c r="V74" s="49">
        <v>0</v>
      </c>
      <c r="W74" s="49">
        <v>0</v>
      </c>
      <c r="X74" s="49">
        <v>0</v>
      </c>
      <c r="Y74" s="49">
        <v>0</v>
      </c>
      <c r="Z74" s="49">
        <v>7.3637923059670554E-2</v>
      </c>
      <c r="AA74" s="49">
        <v>2.9989394714478874E-2</v>
      </c>
      <c r="AB74" s="49">
        <v>0</v>
      </c>
      <c r="AC74" s="49">
        <v>0</v>
      </c>
      <c r="AD74" s="49">
        <v>0</v>
      </c>
      <c r="AE74" s="49">
        <v>0</v>
      </c>
      <c r="AF74" s="49">
        <v>1.2356136464325283E-2</v>
      </c>
      <c r="AG74" s="49">
        <v>7.9950151397510157E-3</v>
      </c>
      <c r="AH74" s="49">
        <v>0</v>
      </c>
      <c r="AI74" s="49">
        <v>0</v>
      </c>
      <c r="AJ74" s="49">
        <v>0</v>
      </c>
      <c r="AK74" s="49">
        <v>0</v>
      </c>
      <c r="AL74" s="49">
        <v>2.4746311348225108E-2</v>
      </c>
      <c r="AM74" s="49">
        <v>8.1503278747699758E-3</v>
      </c>
      <c r="AN74" s="49">
        <v>0</v>
      </c>
      <c r="AO74" s="49">
        <v>0</v>
      </c>
      <c r="AP74" s="49">
        <v>8.1684473913036761</v>
      </c>
      <c r="AQ74" s="49">
        <v>0.22270657637114624</v>
      </c>
      <c r="AR74" s="49">
        <v>0</v>
      </c>
      <c r="AS74" s="49">
        <v>0</v>
      </c>
      <c r="AT74" s="49">
        <v>7.1432891582510788E-2</v>
      </c>
      <c r="AU74" s="49">
        <v>6.5461026122003146E-3</v>
      </c>
      <c r="AV74" s="49">
        <v>3.2279871776255766</v>
      </c>
      <c r="AW74" s="49">
        <v>0.35154090790955955</v>
      </c>
      <c r="AX74" s="49">
        <v>0</v>
      </c>
      <c r="AY74" s="49">
        <v>0</v>
      </c>
      <c r="AZ74" s="49">
        <v>0</v>
      </c>
      <c r="BA74" s="49">
        <v>0</v>
      </c>
      <c r="BB74" s="49">
        <v>0</v>
      </c>
      <c r="BC74" s="49">
        <v>0</v>
      </c>
      <c r="BD74" s="49">
        <v>0.97186543155138327</v>
      </c>
      <c r="BE74" s="49">
        <v>0</v>
      </c>
      <c r="BF74" s="49">
        <v>0.13537135887375912</v>
      </c>
      <c r="BG74" s="49">
        <v>0</v>
      </c>
      <c r="BH74" s="49">
        <v>0</v>
      </c>
      <c r="BI74" s="49">
        <v>0</v>
      </c>
      <c r="BJ74" s="49">
        <v>0</v>
      </c>
      <c r="BK74" s="49">
        <v>6.8800444053631643E-2</v>
      </c>
      <c r="BL74" s="49">
        <v>0.43575181037361688</v>
      </c>
      <c r="BM74" s="49">
        <v>1.3357438638572675E-2</v>
      </c>
      <c r="BN74" s="49">
        <v>0</v>
      </c>
      <c r="BO74" s="49">
        <v>8.0696961322344149E-2</v>
      </c>
      <c r="BP74" s="49">
        <v>1.0414378369235884</v>
      </c>
      <c r="BQ74" s="49">
        <v>4.3071847885222711E-2</v>
      </c>
      <c r="BR74" s="49">
        <v>0</v>
      </c>
      <c r="BS74" s="49">
        <v>0</v>
      </c>
      <c r="BT74" s="49">
        <v>0</v>
      </c>
      <c r="BU74" s="49">
        <v>0</v>
      </c>
      <c r="BV74" s="49">
        <v>0</v>
      </c>
      <c r="BW74" s="49">
        <v>0</v>
      </c>
      <c r="BX74" s="49">
        <v>0</v>
      </c>
      <c r="BY74" s="49">
        <v>0</v>
      </c>
      <c r="BZ74" s="49">
        <v>0</v>
      </c>
      <c r="CA74" s="49">
        <v>0</v>
      </c>
      <c r="CB74" s="49">
        <v>0.16423120378702988</v>
      </c>
      <c r="CC74" s="49">
        <v>0</v>
      </c>
      <c r="CD74" s="49">
        <v>0</v>
      </c>
      <c r="CE74" s="49">
        <v>0</v>
      </c>
      <c r="CF74" s="49">
        <v>0</v>
      </c>
      <c r="CG74" s="49">
        <v>0</v>
      </c>
      <c r="CH74" s="49">
        <v>5.4492999933406346E-2</v>
      </c>
      <c r="CI74" s="49">
        <v>0</v>
      </c>
      <c r="CJ74" s="49">
        <v>0</v>
      </c>
      <c r="CK74" s="49">
        <v>0</v>
      </c>
      <c r="CL74" s="49">
        <v>0</v>
      </c>
      <c r="CM74" s="49">
        <v>0</v>
      </c>
      <c r="CN74" s="49">
        <v>0.10641894739529267</v>
      </c>
      <c r="CO74" s="49">
        <v>2.4316559483107667E-3</v>
      </c>
      <c r="CP74" s="49">
        <v>0</v>
      </c>
      <c r="CQ74" s="49">
        <v>0</v>
      </c>
      <c r="CR74" s="49">
        <v>0</v>
      </c>
      <c r="CS74" s="49">
        <v>0</v>
      </c>
      <c r="CT74" s="49">
        <v>3.8526475057375205</v>
      </c>
      <c r="CU74" s="49">
        <v>0</v>
      </c>
      <c r="CV74" s="49">
        <v>1.494122021429909E-2</v>
      </c>
      <c r="CW74" s="49">
        <v>1.2150935567744377E-3</v>
      </c>
      <c r="CX74" s="49">
        <v>0</v>
      </c>
      <c r="CY74" s="49">
        <v>0</v>
      </c>
      <c r="CZ74" s="47">
        <f t="shared" si="13"/>
        <v>68.780291325101004</v>
      </c>
      <c r="DA74" s="47">
        <f t="shared" si="13"/>
        <v>1.0395742899946037</v>
      </c>
    </row>
    <row r="75" spans="1:105" ht="13.5" thickBot="1">
      <c r="A75" s="24" t="s">
        <v>46</v>
      </c>
      <c r="B75" s="49">
        <v>0</v>
      </c>
      <c r="C75" s="49">
        <v>0</v>
      </c>
      <c r="D75" s="49">
        <v>0</v>
      </c>
      <c r="E75" s="49">
        <v>0</v>
      </c>
      <c r="F75" s="49">
        <v>0</v>
      </c>
      <c r="G75" s="49">
        <v>0</v>
      </c>
      <c r="H75" s="49">
        <v>0</v>
      </c>
      <c r="I75" s="49">
        <v>0</v>
      </c>
      <c r="J75" s="49">
        <v>1.183844608835196E-2</v>
      </c>
      <c r="K75" s="49">
        <v>0</v>
      </c>
      <c r="L75" s="49">
        <v>0</v>
      </c>
      <c r="M75" s="49">
        <v>0</v>
      </c>
      <c r="N75" s="49">
        <v>3.1700418003410125</v>
      </c>
      <c r="O75" s="49">
        <v>0</v>
      </c>
      <c r="P75" s="49">
        <v>3.0649653748648926E-2</v>
      </c>
      <c r="Q75" s="49">
        <v>0</v>
      </c>
      <c r="R75" s="49">
        <v>3.9082116061209211</v>
      </c>
      <c r="S75" s="49">
        <v>0</v>
      </c>
      <c r="T75" s="49">
        <v>6.1918677617697777E-3</v>
      </c>
      <c r="U75" s="49">
        <v>0</v>
      </c>
      <c r="V75" s="49">
        <v>0</v>
      </c>
      <c r="W75" s="49">
        <v>0</v>
      </c>
      <c r="X75" s="49">
        <v>0</v>
      </c>
      <c r="Y75" s="49">
        <v>0</v>
      </c>
      <c r="Z75" s="49">
        <v>1.2272987176611763E-3</v>
      </c>
      <c r="AA75" s="49">
        <v>0</v>
      </c>
      <c r="AB75" s="49">
        <v>0</v>
      </c>
      <c r="AC75" s="49">
        <v>0</v>
      </c>
      <c r="AD75" s="49">
        <v>0</v>
      </c>
      <c r="AE75" s="49">
        <v>0</v>
      </c>
      <c r="AF75" s="49">
        <v>0</v>
      </c>
      <c r="AG75" s="49">
        <v>0</v>
      </c>
      <c r="AH75" s="49">
        <v>0</v>
      </c>
      <c r="AI75" s="49">
        <v>0</v>
      </c>
      <c r="AJ75" s="49">
        <v>0</v>
      </c>
      <c r="AK75" s="49">
        <v>0</v>
      </c>
      <c r="AL75" s="49">
        <v>1.4847786808935065E-2</v>
      </c>
      <c r="AM75" s="49">
        <v>4.8901967248619858E-3</v>
      </c>
      <c r="AN75" s="49">
        <v>0</v>
      </c>
      <c r="AO75" s="49">
        <v>0</v>
      </c>
      <c r="AP75" s="49">
        <v>0.25795097025169506</v>
      </c>
      <c r="AQ75" s="49">
        <v>0</v>
      </c>
      <c r="AR75" s="49">
        <v>0</v>
      </c>
      <c r="AS75" s="49">
        <v>0</v>
      </c>
      <c r="AT75" s="49">
        <v>0.5714631326600863</v>
      </c>
      <c r="AU75" s="49">
        <v>4.364068408133543E-2</v>
      </c>
      <c r="AV75" s="49">
        <v>0</v>
      </c>
      <c r="AW75" s="49">
        <v>0</v>
      </c>
      <c r="AX75" s="49">
        <v>0</v>
      </c>
      <c r="AY75" s="49">
        <v>0</v>
      </c>
      <c r="AZ75" s="49">
        <v>0</v>
      </c>
      <c r="BA75" s="49">
        <v>0</v>
      </c>
      <c r="BB75" s="49">
        <v>0</v>
      </c>
      <c r="BC75" s="49">
        <v>0</v>
      </c>
      <c r="BD75" s="49">
        <v>0</v>
      </c>
      <c r="BE75" s="49">
        <v>0</v>
      </c>
      <c r="BF75" s="49">
        <v>4.286759697669039</v>
      </c>
      <c r="BG75" s="49">
        <v>0</v>
      </c>
      <c r="BH75" s="49">
        <v>0</v>
      </c>
      <c r="BI75" s="49">
        <v>0</v>
      </c>
      <c r="BJ75" s="49">
        <v>0</v>
      </c>
      <c r="BK75" s="49">
        <v>0</v>
      </c>
      <c r="BL75" s="49">
        <v>0</v>
      </c>
      <c r="BM75" s="49">
        <v>0</v>
      </c>
      <c r="BN75" s="49">
        <v>0</v>
      </c>
      <c r="BO75" s="49">
        <v>0</v>
      </c>
      <c r="BP75" s="49">
        <v>0.10414378369235883</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2.9971149963373491E-2</v>
      </c>
      <c r="CI75" s="49">
        <v>0</v>
      </c>
      <c r="CJ75" s="49">
        <v>0</v>
      </c>
      <c r="CK75" s="49">
        <v>0</v>
      </c>
      <c r="CL75" s="49">
        <v>0</v>
      </c>
      <c r="CM75" s="49">
        <v>0</v>
      </c>
      <c r="CN75" s="49">
        <v>2.1283789479058533E-2</v>
      </c>
      <c r="CO75" s="49">
        <v>3.473794211872524E-3</v>
      </c>
      <c r="CP75" s="49">
        <v>0</v>
      </c>
      <c r="CQ75" s="49">
        <v>0</v>
      </c>
      <c r="CR75" s="49">
        <v>0</v>
      </c>
      <c r="CS75" s="49">
        <v>0</v>
      </c>
      <c r="CT75" s="49">
        <v>0.12427895179798455</v>
      </c>
      <c r="CU75" s="49">
        <v>0</v>
      </c>
      <c r="CV75" s="49">
        <v>0.24902033690498482</v>
      </c>
      <c r="CW75" s="49">
        <v>2.025155927957396E-2</v>
      </c>
      <c r="CX75" s="49">
        <v>0</v>
      </c>
      <c r="CY75" s="49">
        <v>0</v>
      </c>
      <c r="CZ75" s="47">
        <f t="shared" si="13"/>
        <v>12.787880272005882</v>
      </c>
      <c r="DA75" s="47">
        <f t="shared" si="13"/>
        <v>7.2256234297643898E-2</v>
      </c>
    </row>
    <row r="76" spans="1:105" ht="13.5" thickBot="1">
      <c r="A76" s="24" t="s">
        <v>47</v>
      </c>
      <c r="B76" s="49">
        <v>17.075352333090745</v>
      </c>
      <c r="C76" s="49">
        <v>4.7894937696192414</v>
      </c>
      <c r="D76" s="49">
        <v>0</v>
      </c>
      <c r="E76" s="49">
        <v>2.3776574717315504E-2</v>
      </c>
      <c r="F76" s="49">
        <v>6.3253267011308365</v>
      </c>
      <c r="G76" s="49">
        <v>0</v>
      </c>
      <c r="H76" s="49">
        <v>0</v>
      </c>
      <c r="I76" s="49">
        <v>0</v>
      </c>
      <c r="J76" s="49">
        <v>0.13811520436410621</v>
      </c>
      <c r="K76" s="49">
        <v>0</v>
      </c>
      <c r="L76" s="49">
        <v>4.681513025126649</v>
      </c>
      <c r="M76" s="49">
        <v>0</v>
      </c>
      <c r="N76" s="49">
        <v>31.573616331396483</v>
      </c>
      <c r="O76" s="49">
        <v>0</v>
      </c>
      <c r="P76" s="49">
        <v>0.58234342122432947</v>
      </c>
      <c r="Q76" s="49">
        <v>0</v>
      </c>
      <c r="R76" s="49">
        <v>0.62531385697934738</v>
      </c>
      <c r="S76" s="49">
        <v>0</v>
      </c>
      <c r="T76" s="49">
        <v>0.80494280903007087</v>
      </c>
      <c r="U76" s="49">
        <v>0</v>
      </c>
      <c r="V76" s="49">
        <v>8.784251832317775</v>
      </c>
      <c r="W76" s="49">
        <v>5.9546073023459642E-2</v>
      </c>
      <c r="X76" s="49">
        <v>0</v>
      </c>
      <c r="Y76" s="49">
        <v>0</v>
      </c>
      <c r="Z76" s="49">
        <v>6.8728728189025867E-2</v>
      </c>
      <c r="AA76" s="49">
        <v>1.9992929809652584E-2</v>
      </c>
      <c r="AB76" s="49">
        <v>0</v>
      </c>
      <c r="AC76" s="49">
        <v>0</v>
      </c>
      <c r="AD76" s="49">
        <v>0</v>
      </c>
      <c r="AE76" s="49">
        <v>0</v>
      </c>
      <c r="AF76" s="49">
        <v>0.14827363757190343</v>
      </c>
      <c r="AG76" s="49">
        <v>3.1980060559004056E-3</v>
      </c>
      <c r="AH76" s="49">
        <v>0</v>
      </c>
      <c r="AI76" s="49">
        <v>0</v>
      </c>
      <c r="AJ76" s="49">
        <v>0</v>
      </c>
      <c r="AK76" s="49">
        <v>0</v>
      </c>
      <c r="AL76" s="49">
        <v>0.12373155674112553</v>
      </c>
      <c r="AM76" s="49">
        <v>8.1503278747699762E-2</v>
      </c>
      <c r="AN76" s="49">
        <v>0</v>
      </c>
      <c r="AO76" s="49">
        <v>0</v>
      </c>
      <c r="AP76" s="49">
        <v>19.561281910753543</v>
      </c>
      <c r="AQ76" s="49">
        <v>0.71109819122015105</v>
      </c>
      <c r="AR76" s="49">
        <v>0</v>
      </c>
      <c r="AS76" s="49">
        <v>0</v>
      </c>
      <c r="AT76" s="49">
        <v>12.857920484851942</v>
      </c>
      <c r="AU76" s="49">
        <v>2.0380199465983648</v>
      </c>
      <c r="AV76" s="49">
        <v>8.6079658070015377</v>
      </c>
      <c r="AW76" s="49">
        <v>0.49215727107338336</v>
      </c>
      <c r="AX76" s="49">
        <v>0</v>
      </c>
      <c r="AY76" s="49">
        <v>54.426065563855019</v>
      </c>
      <c r="AZ76" s="49">
        <v>0</v>
      </c>
      <c r="BA76" s="49">
        <v>0</v>
      </c>
      <c r="BB76" s="49">
        <v>0</v>
      </c>
      <c r="BC76" s="49">
        <v>0</v>
      </c>
      <c r="BD76" s="49">
        <v>0</v>
      </c>
      <c r="BE76" s="49">
        <v>0</v>
      </c>
      <c r="BF76" s="49">
        <v>3.7227123690283759</v>
      </c>
      <c r="BG76" s="49">
        <v>0</v>
      </c>
      <c r="BH76" s="49">
        <v>0</v>
      </c>
      <c r="BI76" s="49">
        <v>0</v>
      </c>
      <c r="BJ76" s="49">
        <v>0</v>
      </c>
      <c r="BK76" s="49">
        <v>0</v>
      </c>
      <c r="BL76" s="49">
        <v>0.48416867819290771</v>
      </c>
      <c r="BM76" s="49">
        <v>6.4313593444979551</v>
      </c>
      <c r="BN76" s="49">
        <v>0</v>
      </c>
      <c r="BO76" s="49">
        <v>0.3227878452893766</v>
      </c>
      <c r="BP76" s="49">
        <v>1.8954168632009305</v>
      </c>
      <c r="BQ76" s="49">
        <v>7.7529326193400874E-2</v>
      </c>
      <c r="BR76" s="49">
        <v>0</v>
      </c>
      <c r="BS76" s="49">
        <v>0</v>
      </c>
      <c r="BT76" s="49">
        <v>0</v>
      </c>
      <c r="BU76" s="49">
        <v>0</v>
      </c>
      <c r="BV76" s="49">
        <v>0</v>
      </c>
      <c r="BW76" s="49">
        <v>0</v>
      </c>
      <c r="BX76" s="49">
        <v>0</v>
      </c>
      <c r="BY76" s="49">
        <v>0</v>
      </c>
      <c r="BZ76" s="49">
        <v>0</v>
      </c>
      <c r="CA76" s="49">
        <v>0</v>
      </c>
      <c r="CB76" s="49">
        <v>2.682442995188155</v>
      </c>
      <c r="CC76" s="49">
        <v>0</v>
      </c>
      <c r="CD76" s="49">
        <v>0</v>
      </c>
      <c r="CE76" s="49">
        <v>0</v>
      </c>
      <c r="CF76" s="49">
        <v>0</v>
      </c>
      <c r="CG76" s="49">
        <v>0</v>
      </c>
      <c r="CH76" s="49">
        <v>0.20162409975360349</v>
      </c>
      <c r="CI76" s="49">
        <v>0</v>
      </c>
      <c r="CJ76" s="49">
        <v>0</v>
      </c>
      <c r="CK76" s="49">
        <v>0</v>
      </c>
      <c r="CL76" s="49">
        <v>0</v>
      </c>
      <c r="CM76" s="49">
        <v>6.5311278676626033E-2</v>
      </c>
      <c r="CN76" s="49">
        <v>1.0641894739529267</v>
      </c>
      <c r="CO76" s="49">
        <v>9.5876720247681652E-2</v>
      </c>
      <c r="CP76" s="49">
        <v>0</v>
      </c>
      <c r="CQ76" s="49">
        <v>0</v>
      </c>
      <c r="CR76" s="49">
        <v>0</v>
      </c>
      <c r="CS76" s="49">
        <v>0</v>
      </c>
      <c r="CT76" s="49">
        <v>1.4913474215758145</v>
      </c>
      <c r="CU76" s="49">
        <v>0.14513617483694671</v>
      </c>
      <c r="CV76" s="49">
        <v>6.972569433339576E-2</v>
      </c>
      <c r="CW76" s="49">
        <v>5.6704365982807097E-3</v>
      </c>
      <c r="CX76" s="49">
        <v>0</v>
      </c>
      <c r="CY76" s="49">
        <v>0</v>
      </c>
      <c r="CZ76" s="47">
        <f t="shared" si="13"/>
        <v>123.57030523499553</v>
      </c>
      <c r="DA76" s="47">
        <f t="shared" si="13"/>
        <v>69.788522731060468</v>
      </c>
    </row>
    <row r="77" spans="1:105" ht="13.5" thickBot="1">
      <c r="A77" s="24" t="s">
        <v>48</v>
      </c>
      <c r="B77" s="49">
        <v>0</v>
      </c>
      <c r="C77" s="49">
        <v>0</v>
      </c>
      <c r="D77" s="49">
        <v>0</v>
      </c>
      <c r="E77" s="49">
        <v>0</v>
      </c>
      <c r="F77" s="49">
        <v>0</v>
      </c>
      <c r="G77" s="49">
        <v>0</v>
      </c>
      <c r="H77" s="49">
        <v>0</v>
      </c>
      <c r="I77" s="49">
        <v>0</v>
      </c>
      <c r="J77" s="49">
        <v>3.9461486961173201E-3</v>
      </c>
      <c r="K77" s="49">
        <v>0</v>
      </c>
      <c r="L77" s="49">
        <v>0</v>
      </c>
      <c r="M77" s="49">
        <v>0</v>
      </c>
      <c r="N77" s="49">
        <v>1.5216200641636861</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1.4847786808935065E-2</v>
      </c>
      <c r="AM77" s="49">
        <v>5.2162098398527866E-3</v>
      </c>
      <c r="AN77" s="49">
        <v>0</v>
      </c>
      <c r="AO77" s="49">
        <v>0</v>
      </c>
      <c r="AP77" s="49">
        <v>0.12897548512584753</v>
      </c>
      <c r="AQ77" s="49">
        <v>0</v>
      </c>
      <c r="AR77" s="49">
        <v>0</v>
      </c>
      <c r="AS77" s="49">
        <v>0</v>
      </c>
      <c r="AT77" s="49">
        <v>0</v>
      </c>
      <c r="AU77" s="49">
        <v>0</v>
      </c>
      <c r="AV77" s="49">
        <v>0.35866524195839738</v>
      </c>
      <c r="AW77" s="49">
        <v>7.0308181581911914E-3</v>
      </c>
      <c r="AX77" s="49">
        <v>0</v>
      </c>
      <c r="AY77" s="49">
        <v>0</v>
      </c>
      <c r="AZ77" s="49">
        <v>0</v>
      </c>
      <c r="BA77" s="49">
        <v>0</v>
      </c>
      <c r="BB77" s="49">
        <v>0</v>
      </c>
      <c r="BC77" s="49">
        <v>0</v>
      </c>
      <c r="BD77" s="49">
        <v>0</v>
      </c>
      <c r="BE77" s="49">
        <v>0</v>
      </c>
      <c r="BF77" s="49">
        <v>0</v>
      </c>
      <c r="BG77" s="49">
        <v>0</v>
      </c>
      <c r="BH77" s="49">
        <v>0</v>
      </c>
      <c r="BI77" s="49">
        <v>0</v>
      </c>
      <c r="BJ77" s="49">
        <v>0</v>
      </c>
      <c r="BK77" s="49">
        <v>0</v>
      </c>
      <c r="BL77" s="49">
        <v>0.1452506034578723</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6.8353423488891503</v>
      </c>
      <c r="CU77" s="49">
        <v>0.14513617483694671</v>
      </c>
      <c r="CV77" s="49">
        <v>0.15937301561919029</v>
      </c>
      <c r="CW77" s="49">
        <v>1.2960997938927335E-2</v>
      </c>
      <c r="CX77" s="49">
        <v>0</v>
      </c>
      <c r="CY77" s="49">
        <v>0</v>
      </c>
      <c r="CZ77" s="47">
        <f t="shared" si="13"/>
        <v>9.1680206947191962</v>
      </c>
      <c r="DA77" s="47">
        <f t="shared" si="13"/>
        <v>0.17034420077391801</v>
      </c>
    </row>
    <row r="78" spans="1:105" ht="13.5" thickBot="1">
      <c r="A78" s="24" t="s">
        <v>49</v>
      </c>
      <c r="B78" s="49">
        <v>0</v>
      </c>
      <c r="C78" s="49">
        <v>0</v>
      </c>
      <c r="D78" s="49">
        <v>0</v>
      </c>
      <c r="E78" s="49">
        <v>0</v>
      </c>
      <c r="F78" s="49">
        <v>0</v>
      </c>
      <c r="G78" s="49">
        <v>0</v>
      </c>
      <c r="H78" s="49">
        <v>0</v>
      </c>
      <c r="I78" s="49">
        <v>0</v>
      </c>
      <c r="J78" s="49">
        <v>0</v>
      </c>
      <c r="K78" s="49">
        <v>0</v>
      </c>
      <c r="L78" s="49">
        <v>0</v>
      </c>
      <c r="M78" s="49">
        <v>0</v>
      </c>
      <c r="N78" s="49">
        <v>2.0288267522182482</v>
      </c>
      <c r="O78" s="49">
        <v>0</v>
      </c>
      <c r="P78" s="49">
        <v>0</v>
      </c>
      <c r="Q78" s="49">
        <v>0</v>
      </c>
      <c r="R78" s="49">
        <v>0</v>
      </c>
      <c r="S78" s="49">
        <v>0</v>
      </c>
      <c r="T78" s="49">
        <v>0</v>
      </c>
      <c r="U78" s="49">
        <v>0</v>
      </c>
      <c r="V78" s="49">
        <v>17.150205958334706</v>
      </c>
      <c r="W78" s="49">
        <v>0</v>
      </c>
      <c r="X78" s="49">
        <v>0</v>
      </c>
      <c r="Y78" s="49">
        <v>0</v>
      </c>
      <c r="Z78" s="49">
        <v>7552</v>
      </c>
      <c r="AA78" s="49">
        <v>5</v>
      </c>
      <c r="AB78" s="49">
        <v>0</v>
      </c>
      <c r="AC78" s="49">
        <v>0</v>
      </c>
      <c r="AD78" s="49">
        <v>0</v>
      </c>
      <c r="AE78" s="49">
        <v>0</v>
      </c>
      <c r="AF78" s="49">
        <v>0.12356136464325283</v>
      </c>
      <c r="AG78" s="49">
        <v>7.995015139751014E-4</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0.12427895179798455</v>
      </c>
      <c r="CU78" s="49">
        <v>0</v>
      </c>
      <c r="CV78" s="49">
        <v>0</v>
      </c>
      <c r="CW78" s="49">
        <v>0</v>
      </c>
      <c r="CX78" s="49">
        <v>0</v>
      </c>
      <c r="CY78" s="49">
        <v>0</v>
      </c>
      <c r="CZ78" s="47">
        <f t="shared" si="13"/>
        <v>7571.4268730269941</v>
      </c>
      <c r="DA78" s="47">
        <f t="shared" si="13"/>
        <v>5.000799501513975</v>
      </c>
    </row>
    <row r="79" spans="1:105" ht="13.5" thickBot="1">
      <c r="A79" s="24" t="s">
        <v>50</v>
      </c>
      <c r="B79" s="49">
        <v>2.1344190416363431</v>
      </c>
      <c r="C79" s="49">
        <v>0</v>
      </c>
      <c r="D79" s="49">
        <v>0</v>
      </c>
      <c r="E79" s="49">
        <v>2.8977700436728267E-2</v>
      </c>
      <c r="F79" s="49">
        <v>9.1114825099622774</v>
      </c>
      <c r="G79" s="49">
        <v>0</v>
      </c>
      <c r="H79" s="49">
        <v>0</v>
      </c>
      <c r="I79" s="49">
        <v>0</v>
      </c>
      <c r="J79" s="49">
        <v>0.48932243831854771</v>
      </c>
      <c r="K79" s="49">
        <v>0.12673863154775628</v>
      </c>
      <c r="L79" s="49">
        <v>18.887483584131648</v>
      </c>
      <c r="M79" s="49">
        <v>0.38516907937497386</v>
      </c>
      <c r="N79" s="49">
        <v>40.0693283563104</v>
      </c>
      <c r="O79" s="49">
        <v>0</v>
      </c>
      <c r="P79" s="49">
        <v>2.7124943567554296</v>
      </c>
      <c r="Q79" s="49">
        <v>0</v>
      </c>
      <c r="R79" s="49">
        <v>53.203787331326126</v>
      </c>
      <c r="S79" s="49">
        <v>2.2616356550174506</v>
      </c>
      <c r="T79" s="49">
        <v>0.84209401560068953</v>
      </c>
      <c r="U79" s="49">
        <v>0</v>
      </c>
      <c r="V79" s="49">
        <v>20.914885315042323</v>
      </c>
      <c r="W79" s="49">
        <v>0.66837428903883256</v>
      </c>
      <c r="X79" s="49">
        <v>0</v>
      </c>
      <c r="Y79" s="49">
        <v>0</v>
      </c>
      <c r="Z79" s="49">
        <v>1.0419766112943387</v>
      </c>
      <c r="AA79" s="49">
        <v>1.9992929809652584E-2</v>
      </c>
      <c r="AB79" s="49">
        <v>0</v>
      </c>
      <c r="AC79" s="49">
        <v>0</v>
      </c>
      <c r="AD79" s="49">
        <v>0</v>
      </c>
      <c r="AE79" s="49">
        <v>0</v>
      </c>
      <c r="AF79" s="49">
        <v>13.455832609650235</v>
      </c>
      <c r="AG79" s="49">
        <v>0.27982552989128551</v>
      </c>
      <c r="AH79" s="49">
        <v>0</v>
      </c>
      <c r="AI79" s="49">
        <v>2.6124511470650411</v>
      </c>
      <c r="AJ79" s="49">
        <v>0</v>
      </c>
      <c r="AK79" s="49">
        <v>0</v>
      </c>
      <c r="AL79" s="49">
        <v>9.8985245392900434E-2</v>
      </c>
      <c r="AM79" s="49">
        <v>0.19560786899447946</v>
      </c>
      <c r="AN79" s="49">
        <v>0</v>
      </c>
      <c r="AO79" s="49">
        <v>0</v>
      </c>
      <c r="AP79" s="49">
        <v>32.286863109837171</v>
      </c>
      <c r="AQ79" s="49">
        <v>0.7501695204080715</v>
      </c>
      <c r="AR79" s="49">
        <v>0</v>
      </c>
      <c r="AS79" s="49">
        <v>0</v>
      </c>
      <c r="AT79" s="49">
        <v>1.4000846750172116</v>
      </c>
      <c r="AU79" s="49">
        <v>0.20074714677414296</v>
      </c>
      <c r="AV79" s="49">
        <v>289.37111721203496</v>
      </c>
      <c r="AW79" s="49">
        <v>8.5072899714113408</v>
      </c>
      <c r="AX79" s="49">
        <v>0</v>
      </c>
      <c r="AY79" s="49">
        <v>0</v>
      </c>
      <c r="AZ79" s="49">
        <v>0</v>
      </c>
      <c r="BA79" s="49">
        <v>0</v>
      </c>
      <c r="BB79" s="49">
        <v>0</v>
      </c>
      <c r="BC79" s="49">
        <v>0</v>
      </c>
      <c r="BD79" s="49">
        <v>0</v>
      </c>
      <c r="BE79" s="49">
        <v>0</v>
      </c>
      <c r="BF79" s="49">
        <v>7.8966626009692824</v>
      </c>
      <c r="BG79" s="49">
        <v>0</v>
      </c>
      <c r="BH79" s="49">
        <v>0</v>
      </c>
      <c r="BI79" s="49">
        <v>0</v>
      </c>
      <c r="BJ79" s="49">
        <v>0</v>
      </c>
      <c r="BK79" s="49">
        <v>0</v>
      </c>
      <c r="BL79" s="49">
        <v>32.003549628551198</v>
      </c>
      <c r="BM79" s="49">
        <v>0.2473599747883829</v>
      </c>
      <c r="BN79" s="49">
        <v>0</v>
      </c>
      <c r="BO79" s="49">
        <v>0.80696961322344152</v>
      </c>
      <c r="BP79" s="49">
        <v>0.72900648584651173</v>
      </c>
      <c r="BQ79" s="49">
        <v>3.0150293519655896E-2</v>
      </c>
      <c r="BR79" s="49">
        <v>0</v>
      </c>
      <c r="BS79" s="49">
        <v>0</v>
      </c>
      <c r="BT79" s="49">
        <v>0</v>
      </c>
      <c r="BU79" s="49">
        <v>0</v>
      </c>
      <c r="BV79" s="49">
        <v>0</v>
      </c>
      <c r="BW79" s="49">
        <v>0</v>
      </c>
      <c r="BX79" s="49">
        <v>0</v>
      </c>
      <c r="BY79" s="49">
        <v>0</v>
      </c>
      <c r="BZ79" s="49">
        <v>0</v>
      </c>
      <c r="CA79" s="49">
        <v>0</v>
      </c>
      <c r="CB79" s="49">
        <v>1.8612869762530053</v>
      </c>
      <c r="CC79" s="49">
        <v>0</v>
      </c>
      <c r="CD79" s="49">
        <v>0</v>
      </c>
      <c r="CE79" s="49">
        <v>0</v>
      </c>
      <c r="CF79" s="49">
        <v>0</v>
      </c>
      <c r="CG79" s="49">
        <v>0</v>
      </c>
      <c r="CH79" s="49">
        <v>0</v>
      </c>
      <c r="CI79" s="49">
        <v>0</v>
      </c>
      <c r="CJ79" s="49">
        <v>0</v>
      </c>
      <c r="CK79" s="49">
        <v>0</v>
      </c>
      <c r="CL79" s="49">
        <v>0</v>
      </c>
      <c r="CM79" s="49">
        <v>6.5311278676626033E-2</v>
      </c>
      <c r="CN79" s="49">
        <v>0</v>
      </c>
      <c r="CO79" s="49">
        <v>0</v>
      </c>
      <c r="CP79" s="49">
        <v>0</v>
      </c>
      <c r="CQ79" s="49">
        <v>0</v>
      </c>
      <c r="CR79" s="49">
        <v>0</v>
      </c>
      <c r="CS79" s="49">
        <v>0</v>
      </c>
      <c r="CT79" s="49">
        <v>2.6098579877576755</v>
      </c>
      <c r="CU79" s="49">
        <v>0</v>
      </c>
      <c r="CV79" s="49">
        <v>1.5937301561919026</v>
      </c>
      <c r="CW79" s="49">
        <v>0.12960997938927332</v>
      </c>
      <c r="CX79" s="49">
        <v>0</v>
      </c>
      <c r="CY79" s="49">
        <v>0</v>
      </c>
      <c r="CZ79" s="47">
        <f t="shared" si="13"/>
        <v>532.71425024788027</v>
      </c>
      <c r="DA79" s="47">
        <f t="shared" si="13"/>
        <v>17.316380609367133</v>
      </c>
    </row>
    <row r="80" spans="1:105" ht="13.5" thickBot="1">
      <c r="A80" s="24" t="s">
        <v>51</v>
      </c>
      <c r="B80" s="49">
        <v>3.201628562454514</v>
      </c>
      <c r="C80" s="49">
        <v>0</v>
      </c>
      <c r="D80" s="49">
        <v>0</v>
      </c>
      <c r="E80" s="49">
        <v>0</v>
      </c>
      <c r="F80" s="49">
        <v>0</v>
      </c>
      <c r="G80" s="49">
        <v>0</v>
      </c>
      <c r="H80" s="49">
        <v>0</v>
      </c>
      <c r="I80" s="49">
        <v>0</v>
      </c>
      <c r="J80" s="49">
        <v>0</v>
      </c>
      <c r="K80" s="49">
        <v>0</v>
      </c>
      <c r="L80" s="49">
        <v>37.129241233763075</v>
      </c>
      <c r="M80" s="49">
        <v>2.511972256793308</v>
      </c>
      <c r="N80" s="49">
        <v>0</v>
      </c>
      <c r="O80" s="49">
        <v>0</v>
      </c>
      <c r="P80" s="49">
        <v>0</v>
      </c>
      <c r="Q80" s="49">
        <v>0</v>
      </c>
      <c r="R80" s="49">
        <v>0</v>
      </c>
      <c r="S80" s="49">
        <v>0</v>
      </c>
      <c r="T80" s="49">
        <v>0</v>
      </c>
      <c r="U80" s="49">
        <v>0</v>
      </c>
      <c r="V80" s="49">
        <v>24.052118112298675</v>
      </c>
      <c r="W80" s="49">
        <v>1.5372608647893149</v>
      </c>
      <c r="X80" s="49">
        <v>0</v>
      </c>
      <c r="Y80" s="49">
        <v>0</v>
      </c>
      <c r="Z80" s="49">
        <v>0.27859680890908695</v>
      </c>
      <c r="AA80" s="49">
        <v>5.9978789428957749E-2</v>
      </c>
      <c r="AB80" s="49">
        <v>0</v>
      </c>
      <c r="AC80" s="49">
        <v>0</v>
      </c>
      <c r="AD80" s="49">
        <v>0</v>
      </c>
      <c r="AE80" s="49">
        <v>0</v>
      </c>
      <c r="AF80" s="49">
        <v>0.43246477625138496</v>
      </c>
      <c r="AG80" s="49">
        <v>0</v>
      </c>
      <c r="AH80" s="49">
        <v>0</v>
      </c>
      <c r="AI80" s="49">
        <v>0</v>
      </c>
      <c r="AJ80" s="49">
        <v>0</v>
      </c>
      <c r="AK80" s="49">
        <v>0</v>
      </c>
      <c r="AL80" s="49">
        <v>0.32170204752692638</v>
      </c>
      <c r="AM80" s="49">
        <v>0.17659043728668283</v>
      </c>
      <c r="AN80" s="49">
        <v>0</v>
      </c>
      <c r="AO80" s="49">
        <v>0</v>
      </c>
      <c r="AP80" s="49">
        <v>4.7291011212810758</v>
      </c>
      <c r="AQ80" s="49">
        <v>0.17191384842684973</v>
      </c>
      <c r="AR80" s="49">
        <v>0</v>
      </c>
      <c r="AS80" s="49">
        <v>0</v>
      </c>
      <c r="AT80" s="49">
        <v>1.7143893979802589</v>
      </c>
      <c r="AU80" s="49">
        <v>0.2618441044880126</v>
      </c>
      <c r="AV80" s="49">
        <v>1.0759957258751922</v>
      </c>
      <c r="AW80" s="49">
        <v>0</v>
      </c>
      <c r="AX80" s="49">
        <v>0</v>
      </c>
      <c r="AY80" s="49">
        <v>0</v>
      </c>
      <c r="AZ80" s="49">
        <v>0</v>
      </c>
      <c r="BA80" s="49">
        <v>0</v>
      </c>
      <c r="BB80" s="49">
        <v>0</v>
      </c>
      <c r="BC80" s="49">
        <v>0</v>
      </c>
      <c r="BD80" s="49">
        <v>0</v>
      </c>
      <c r="BE80" s="49">
        <v>0</v>
      </c>
      <c r="BF80" s="49">
        <v>10.82970870990073</v>
      </c>
      <c r="BG80" s="49">
        <v>0</v>
      </c>
      <c r="BH80" s="49">
        <v>0</v>
      </c>
      <c r="BI80" s="49">
        <v>0</v>
      </c>
      <c r="BJ80" s="49">
        <v>0</v>
      </c>
      <c r="BK80" s="49">
        <v>0</v>
      </c>
      <c r="BL80" s="49">
        <v>0</v>
      </c>
      <c r="BM80" s="49">
        <v>0</v>
      </c>
      <c r="BN80" s="49">
        <v>0</v>
      </c>
      <c r="BO80" s="49">
        <v>0</v>
      </c>
      <c r="BP80" s="49">
        <v>1.0414378369235884</v>
      </c>
      <c r="BQ80" s="49">
        <v>8.6143695770445422E-2</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5.4492999933406346E-2</v>
      </c>
      <c r="CI80" s="49">
        <v>0</v>
      </c>
      <c r="CJ80" s="49">
        <v>0</v>
      </c>
      <c r="CK80" s="49">
        <v>0</v>
      </c>
      <c r="CL80" s="49">
        <v>0</v>
      </c>
      <c r="CM80" s="49">
        <v>0</v>
      </c>
      <c r="CN80" s="49">
        <v>0</v>
      </c>
      <c r="CO80" s="49">
        <v>0</v>
      </c>
      <c r="CP80" s="49">
        <v>0</v>
      </c>
      <c r="CQ80" s="49">
        <v>0</v>
      </c>
      <c r="CR80" s="49">
        <v>0</v>
      </c>
      <c r="CS80" s="49">
        <v>0</v>
      </c>
      <c r="CT80" s="49">
        <v>0</v>
      </c>
      <c r="CU80" s="49">
        <v>0</v>
      </c>
      <c r="CV80" s="49">
        <v>1.0458854150009362</v>
      </c>
      <c r="CW80" s="49">
        <v>8.5056548974210638E-2</v>
      </c>
      <c r="CX80" s="49">
        <v>0</v>
      </c>
      <c r="CY80" s="49">
        <v>0</v>
      </c>
      <c r="CZ80" s="47">
        <f t="shared" si="13"/>
        <v>85.906762748098842</v>
      </c>
      <c r="DA80" s="47">
        <f t="shared" si="13"/>
        <v>4.8907605459577823</v>
      </c>
    </row>
    <row r="81" spans="1:105" ht="13.5" thickBot="1">
      <c r="A81" s="24" t="s">
        <v>52</v>
      </c>
      <c r="B81" s="49">
        <v>0</v>
      </c>
      <c r="C81" s="49">
        <v>0</v>
      </c>
      <c r="D81" s="49">
        <v>0</v>
      </c>
      <c r="E81" s="49">
        <v>0</v>
      </c>
      <c r="F81" s="49">
        <v>0</v>
      </c>
      <c r="G81" s="49">
        <v>0</v>
      </c>
      <c r="H81" s="49">
        <v>0</v>
      </c>
      <c r="I81" s="49">
        <v>0</v>
      </c>
      <c r="J81" s="49">
        <v>3.9461486961173201E-3</v>
      </c>
      <c r="K81" s="49">
        <v>0</v>
      </c>
      <c r="L81" s="49">
        <v>0.80715741812528408</v>
      </c>
      <c r="M81" s="49">
        <v>0</v>
      </c>
      <c r="N81" s="49">
        <v>15.977010673718707</v>
      </c>
      <c r="O81" s="49">
        <v>0</v>
      </c>
      <c r="P81" s="49">
        <v>0.13792344186892017</v>
      </c>
      <c r="Q81" s="49">
        <v>0</v>
      </c>
      <c r="R81" s="49">
        <v>0</v>
      </c>
      <c r="S81" s="49">
        <v>0</v>
      </c>
      <c r="T81" s="49">
        <v>4.9534942094158221E-2</v>
      </c>
      <c r="U81" s="49">
        <v>0</v>
      </c>
      <c r="V81" s="49">
        <v>0.90631169698516734</v>
      </c>
      <c r="W81" s="49">
        <v>0</v>
      </c>
      <c r="X81" s="49">
        <v>0</v>
      </c>
      <c r="Y81" s="49">
        <v>0</v>
      </c>
      <c r="Z81" s="49">
        <v>3.6818961529835282E-3</v>
      </c>
      <c r="AA81" s="49">
        <v>0</v>
      </c>
      <c r="AB81" s="49">
        <v>0</v>
      </c>
      <c r="AC81" s="49">
        <v>0</v>
      </c>
      <c r="AD81" s="49">
        <v>0</v>
      </c>
      <c r="AE81" s="49">
        <v>0</v>
      </c>
      <c r="AF81" s="49">
        <v>0</v>
      </c>
      <c r="AG81" s="49">
        <v>0</v>
      </c>
      <c r="AH81" s="49">
        <v>0</v>
      </c>
      <c r="AI81" s="49">
        <v>0</v>
      </c>
      <c r="AJ81" s="49">
        <v>0</v>
      </c>
      <c r="AK81" s="49">
        <v>0</v>
      </c>
      <c r="AL81" s="49">
        <v>4.9492622696450217E-2</v>
      </c>
      <c r="AM81" s="49">
        <v>3.8034863415593229E-2</v>
      </c>
      <c r="AN81" s="49">
        <v>0</v>
      </c>
      <c r="AO81" s="49">
        <v>0</v>
      </c>
      <c r="AP81" s="49">
        <v>0.30094279862697759</v>
      </c>
      <c r="AQ81" s="49">
        <v>0</v>
      </c>
      <c r="AR81" s="49">
        <v>0</v>
      </c>
      <c r="AS81" s="49">
        <v>0</v>
      </c>
      <c r="AT81" s="49">
        <v>1.4286578316502159</v>
      </c>
      <c r="AU81" s="49">
        <v>0.17456273632534172</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4.9143174324022603E-3</v>
      </c>
      <c r="BL81" s="49">
        <v>0</v>
      </c>
      <c r="BM81" s="49">
        <v>0</v>
      </c>
      <c r="BN81" s="49">
        <v>0</v>
      </c>
      <c r="BO81" s="49">
        <v>0</v>
      </c>
      <c r="BP81" s="49">
        <v>1.0414378369235884</v>
      </c>
      <c r="BQ81" s="49">
        <v>5.7429130513630279E-2</v>
      </c>
      <c r="BR81" s="49">
        <v>0</v>
      </c>
      <c r="BS81" s="49">
        <v>0</v>
      </c>
      <c r="BT81" s="49">
        <v>0</v>
      </c>
      <c r="BU81" s="49">
        <v>0</v>
      </c>
      <c r="BV81" s="49">
        <v>0</v>
      </c>
      <c r="BW81" s="49">
        <v>0</v>
      </c>
      <c r="BX81" s="49">
        <v>0</v>
      </c>
      <c r="BY81" s="49">
        <v>0</v>
      </c>
      <c r="BZ81" s="49">
        <v>0</v>
      </c>
      <c r="CA81" s="49">
        <v>0</v>
      </c>
      <c r="CB81" s="49">
        <v>5.4743734595676628E-2</v>
      </c>
      <c r="CC81" s="49">
        <v>0</v>
      </c>
      <c r="CD81" s="49">
        <v>0</v>
      </c>
      <c r="CE81" s="49">
        <v>0</v>
      </c>
      <c r="CF81" s="49">
        <v>0</v>
      </c>
      <c r="CG81" s="49">
        <v>0</v>
      </c>
      <c r="CH81" s="49">
        <v>8.1739499900109522E-2</v>
      </c>
      <c r="CI81" s="49">
        <v>8.5374220492321615E-2</v>
      </c>
      <c r="CJ81" s="49">
        <v>0</v>
      </c>
      <c r="CK81" s="49">
        <v>0</v>
      </c>
      <c r="CL81" s="49">
        <v>0</v>
      </c>
      <c r="CM81" s="49">
        <v>0</v>
      </c>
      <c r="CN81" s="49">
        <v>0.21283789479058535</v>
      </c>
      <c r="CO81" s="49">
        <v>0</v>
      </c>
      <c r="CP81" s="49">
        <v>0</v>
      </c>
      <c r="CQ81" s="49">
        <v>0</v>
      </c>
      <c r="CR81" s="49">
        <v>0</v>
      </c>
      <c r="CS81" s="49">
        <v>0</v>
      </c>
      <c r="CT81" s="49">
        <v>0.12427895179798455</v>
      </c>
      <c r="CU81" s="49">
        <v>0</v>
      </c>
      <c r="CV81" s="49">
        <v>0</v>
      </c>
      <c r="CW81" s="49">
        <v>0</v>
      </c>
      <c r="CX81" s="49">
        <v>0</v>
      </c>
      <c r="CY81" s="49">
        <v>0</v>
      </c>
      <c r="CZ81" s="47">
        <f t="shared" si="13"/>
        <v>21.179697388622923</v>
      </c>
      <c r="DA81" s="47">
        <f t="shared" si="13"/>
        <v>0.36031526817928911</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0.29027234967389343</v>
      </c>
      <c r="CV82" s="49">
        <v>0</v>
      </c>
      <c r="CW82" s="49">
        <v>0</v>
      </c>
      <c r="CX82" s="49">
        <v>0</v>
      </c>
      <c r="CY82" s="49">
        <v>0</v>
      </c>
      <c r="CZ82" s="47">
        <f t="shared" si="13"/>
        <v>0</v>
      </c>
      <c r="DA82" s="47">
        <f t="shared" si="13"/>
        <v>0.29027234967389343</v>
      </c>
    </row>
    <row r="83" spans="1:105" ht="13.5" thickBot="1">
      <c r="A83" s="24" t="s">
        <v>139</v>
      </c>
      <c r="B83" s="49">
        <v>1.0672095208181716</v>
      </c>
      <c r="C83" s="49">
        <v>0</v>
      </c>
      <c r="D83" s="49">
        <v>0</v>
      </c>
      <c r="E83" s="49">
        <v>0</v>
      </c>
      <c r="F83" s="49">
        <v>0</v>
      </c>
      <c r="G83" s="49">
        <v>0</v>
      </c>
      <c r="H83" s="49">
        <v>0</v>
      </c>
      <c r="I83" s="49">
        <v>0</v>
      </c>
      <c r="J83" s="49">
        <v>0</v>
      </c>
      <c r="K83" s="49">
        <v>0</v>
      </c>
      <c r="L83" s="49">
        <v>0</v>
      </c>
      <c r="M83" s="49">
        <v>0</v>
      </c>
      <c r="N83" s="49">
        <v>27.389161154946347</v>
      </c>
      <c r="O83" s="49">
        <v>0</v>
      </c>
      <c r="P83" s="49">
        <v>3.0649653748648926E-2</v>
      </c>
      <c r="Q83" s="49">
        <v>0</v>
      </c>
      <c r="R83" s="49">
        <v>5.2109488081612282E-2</v>
      </c>
      <c r="S83" s="49">
        <v>0</v>
      </c>
      <c r="T83" s="49">
        <v>0</v>
      </c>
      <c r="U83" s="49">
        <v>0</v>
      </c>
      <c r="V83" s="49">
        <v>0</v>
      </c>
      <c r="W83" s="49">
        <v>0</v>
      </c>
      <c r="X83" s="49">
        <v>0</v>
      </c>
      <c r="Y83" s="49">
        <v>0</v>
      </c>
      <c r="Z83" s="49">
        <v>2.4545974353223526E-3</v>
      </c>
      <c r="AA83" s="49">
        <v>0</v>
      </c>
      <c r="AB83" s="49">
        <v>0</v>
      </c>
      <c r="AC83" s="49">
        <v>0</v>
      </c>
      <c r="AD83" s="49">
        <v>0</v>
      </c>
      <c r="AE83" s="49">
        <v>0</v>
      </c>
      <c r="AF83" s="49">
        <v>0</v>
      </c>
      <c r="AG83" s="49">
        <v>0</v>
      </c>
      <c r="AH83" s="49">
        <v>0</v>
      </c>
      <c r="AI83" s="49">
        <v>0</v>
      </c>
      <c r="AJ83" s="49">
        <v>0</v>
      </c>
      <c r="AK83" s="49">
        <v>0</v>
      </c>
      <c r="AL83" s="49">
        <v>5.9391147235740259E-2</v>
      </c>
      <c r="AM83" s="49">
        <v>1.9560786899447943E-2</v>
      </c>
      <c r="AN83" s="49">
        <v>0</v>
      </c>
      <c r="AO83" s="49">
        <v>0</v>
      </c>
      <c r="AP83" s="49">
        <v>2.5795097025169507</v>
      </c>
      <c r="AQ83" s="49">
        <v>9.3771190051008937E-2</v>
      </c>
      <c r="AR83" s="49">
        <v>0</v>
      </c>
      <c r="AS83" s="49">
        <v>0</v>
      </c>
      <c r="AT83" s="49">
        <v>4.7145708444457126</v>
      </c>
      <c r="AU83" s="49">
        <v>0.58478516668989478</v>
      </c>
      <c r="AV83" s="49">
        <v>7.5319700811263459</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8.5135157916234133E-2</v>
      </c>
      <c r="CO83" s="49">
        <v>2.0842765271235141E-2</v>
      </c>
      <c r="CP83" s="49">
        <v>0</v>
      </c>
      <c r="CQ83" s="49">
        <v>0</v>
      </c>
      <c r="CR83" s="49">
        <v>0</v>
      </c>
      <c r="CS83" s="49">
        <v>0</v>
      </c>
      <c r="CT83" s="49">
        <v>0</v>
      </c>
      <c r="CU83" s="49">
        <v>0</v>
      </c>
      <c r="CV83" s="49">
        <v>0</v>
      </c>
      <c r="CW83" s="49">
        <v>0</v>
      </c>
      <c r="CX83" s="49">
        <v>0</v>
      </c>
      <c r="CY83" s="49">
        <v>0</v>
      </c>
      <c r="CZ83" s="47">
        <f t="shared" si="13"/>
        <v>43.512161348271086</v>
      </c>
      <c r="DA83" s="47">
        <f t="shared" si="13"/>
        <v>0.7189599089115869</v>
      </c>
    </row>
    <row r="84" spans="1:105" ht="13.5" thickBot="1">
      <c r="A84" s="24" t="s">
        <v>140</v>
      </c>
      <c r="B84" s="49">
        <v>12.806514249818056</v>
      </c>
      <c r="C84" s="49">
        <v>0</v>
      </c>
      <c r="D84" s="49">
        <v>0</v>
      </c>
      <c r="E84" s="49">
        <v>0</v>
      </c>
      <c r="F84" s="49">
        <v>0</v>
      </c>
      <c r="G84" s="49">
        <v>0</v>
      </c>
      <c r="H84" s="49">
        <v>0</v>
      </c>
      <c r="I84" s="49">
        <v>0</v>
      </c>
      <c r="J84" s="49">
        <v>0</v>
      </c>
      <c r="K84" s="49">
        <v>0</v>
      </c>
      <c r="L84" s="49">
        <v>7.2644167631275582</v>
      </c>
      <c r="M84" s="49">
        <v>0.30143667081519698</v>
      </c>
      <c r="N84" s="49">
        <v>0</v>
      </c>
      <c r="O84" s="49">
        <v>0</v>
      </c>
      <c r="P84" s="49">
        <v>0</v>
      </c>
      <c r="Q84" s="49">
        <v>0</v>
      </c>
      <c r="R84" s="49">
        <v>0</v>
      </c>
      <c r="S84" s="49">
        <v>0</v>
      </c>
      <c r="T84" s="49">
        <v>0.18575603285309331</v>
      </c>
      <c r="U84" s="49">
        <v>0</v>
      </c>
      <c r="V84" s="49">
        <v>0</v>
      </c>
      <c r="W84" s="49">
        <v>0</v>
      </c>
      <c r="X84" s="49">
        <v>0</v>
      </c>
      <c r="Y84" s="49">
        <v>0</v>
      </c>
      <c r="Z84" s="49">
        <v>0.38414449862794808</v>
      </c>
      <c r="AA84" s="49">
        <v>5.9978789428957749E-2</v>
      </c>
      <c r="AB84" s="49">
        <v>0</v>
      </c>
      <c r="AC84" s="49">
        <v>0</v>
      </c>
      <c r="AD84" s="49">
        <v>0</v>
      </c>
      <c r="AE84" s="49">
        <v>0</v>
      </c>
      <c r="AF84" s="49">
        <v>0.44482091271571023</v>
      </c>
      <c r="AG84" s="49">
        <v>0</v>
      </c>
      <c r="AH84" s="49">
        <v>0</v>
      </c>
      <c r="AI84" s="49">
        <v>0</v>
      </c>
      <c r="AJ84" s="49">
        <v>0</v>
      </c>
      <c r="AK84" s="49">
        <v>0</v>
      </c>
      <c r="AL84" s="49">
        <v>0</v>
      </c>
      <c r="AM84" s="49">
        <v>0</v>
      </c>
      <c r="AN84" s="49">
        <v>0</v>
      </c>
      <c r="AO84" s="49">
        <v>0</v>
      </c>
      <c r="AP84" s="49">
        <v>16.766813066360179</v>
      </c>
      <c r="AQ84" s="49">
        <v>1.8285382059946742</v>
      </c>
      <c r="AR84" s="49">
        <v>0</v>
      </c>
      <c r="AS84" s="49">
        <v>0</v>
      </c>
      <c r="AT84" s="49">
        <v>2.71444988013541</v>
      </c>
      <c r="AU84" s="49">
        <v>8.7281368162670861E-3</v>
      </c>
      <c r="AV84" s="49">
        <v>3.9453176615423717</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2.7246499966703173E-2</v>
      </c>
      <c r="CI84" s="49">
        <v>2.5612266147696482E-2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44.539479565147026</v>
      </c>
      <c r="DA84" s="47">
        <f t="shared" si="13"/>
        <v>2.2242940692027928</v>
      </c>
    </row>
    <row r="85" spans="1:105" ht="13.5" thickBot="1">
      <c r="A85" s="24" t="s">
        <v>181</v>
      </c>
      <c r="B85" s="49">
        <v>24.865981835063398</v>
      </c>
      <c r="C85" s="49">
        <v>0</v>
      </c>
      <c r="D85" s="49">
        <v>0</v>
      </c>
      <c r="E85" s="49">
        <v>0</v>
      </c>
      <c r="F85" s="49">
        <v>82.078644098007274</v>
      </c>
      <c r="G85" s="49">
        <v>0</v>
      </c>
      <c r="H85" s="49">
        <v>0</v>
      </c>
      <c r="I85" s="49">
        <v>0</v>
      </c>
      <c r="J85" s="49">
        <v>3.8909026143716776</v>
      </c>
      <c r="K85" s="49">
        <v>0</v>
      </c>
      <c r="L85" s="49">
        <v>49.39803398926739</v>
      </c>
      <c r="M85" s="49">
        <v>0</v>
      </c>
      <c r="N85" s="49">
        <v>133.52216063036343</v>
      </c>
      <c r="O85" s="49">
        <v>0</v>
      </c>
      <c r="P85" s="49">
        <v>2.7737936642527279</v>
      </c>
      <c r="Q85" s="49">
        <v>0</v>
      </c>
      <c r="R85" s="49">
        <v>20.166371887583949</v>
      </c>
      <c r="S85" s="49">
        <v>0</v>
      </c>
      <c r="T85" s="49">
        <v>10.680971889052865</v>
      </c>
      <c r="U85" s="49">
        <v>0</v>
      </c>
      <c r="V85" s="49">
        <v>37.298212145158807</v>
      </c>
      <c r="W85" s="49">
        <v>0</v>
      </c>
      <c r="X85" s="49">
        <v>0</v>
      </c>
      <c r="Y85" s="49">
        <v>0</v>
      </c>
      <c r="Z85" s="49">
        <v>2.0741348328473874</v>
      </c>
      <c r="AA85" s="49">
        <v>0</v>
      </c>
      <c r="AB85" s="49">
        <v>0</v>
      </c>
      <c r="AC85" s="49">
        <v>0</v>
      </c>
      <c r="AD85" s="49">
        <v>0</v>
      </c>
      <c r="AE85" s="49">
        <v>0</v>
      </c>
      <c r="AF85" s="49">
        <v>9.5265812139947954</v>
      </c>
      <c r="AG85" s="49">
        <v>0</v>
      </c>
      <c r="AH85" s="49">
        <v>0</v>
      </c>
      <c r="AI85" s="49">
        <v>0</v>
      </c>
      <c r="AJ85" s="49">
        <v>0</v>
      </c>
      <c r="AK85" s="49">
        <v>0</v>
      </c>
      <c r="AL85" s="49">
        <v>0.77703417633426841</v>
      </c>
      <c r="AM85" s="49">
        <v>0</v>
      </c>
      <c r="AN85" s="49">
        <v>0</v>
      </c>
      <c r="AO85" s="49">
        <v>0</v>
      </c>
      <c r="AP85" s="49">
        <v>26.697925421050432</v>
      </c>
      <c r="AQ85" s="49">
        <v>0</v>
      </c>
      <c r="AR85" s="49">
        <v>0</v>
      </c>
      <c r="AS85" s="49">
        <v>0</v>
      </c>
      <c r="AT85" s="49">
        <v>17.729643690779174</v>
      </c>
      <c r="AU85" s="49">
        <v>0</v>
      </c>
      <c r="AV85" s="49">
        <v>31.096276477793054</v>
      </c>
      <c r="AW85" s="49">
        <v>0</v>
      </c>
      <c r="AX85" s="49">
        <v>0</v>
      </c>
      <c r="AY85" s="49">
        <v>0</v>
      </c>
      <c r="AZ85" s="49">
        <v>53.539372434571739</v>
      </c>
      <c r="BA85" s="49">
        <v>0.21770426225542008</v>
      </c>
      <c r="BB85" s="49">
        <v>0</v>
      </c>
      <c r="BC85" s="49">
        <v>0</v>
      </c>
      <c r="BD85" s="49">
        <v>12.460703211676664</v>
      </c>
      <c r="BE85" s="49">
        <v>0</v>
      </c>
      <c r="BF85" s="49">
        <v>5.6630351795522555</v>
      </c>
      <c r="BG85" s="49">
        <v>0</v>
      </c>
      <c r="BH85" s="49">
        <v>0</v>
      </c>
      <c r="BI85" s="49">
        <v>0</v>
      </c>
      <c r="BJ85" s="49">
        <v>0</v>
      </c>
      <c r="BK85" s="49">
        <v>0.22851576060670509</v>
      </c>
      <c r="BL85" s="49">
        <v>25.564106208585528</v>
      </c>
      <c r="BM85" s="49">
        <v>0</v>
      </c>
      <c r="BN85" s="49">
        <v>0</v>
      </c>
      <c r="BO85" s="49">
        <v>0</v>
      </c>
      <c r="BP85" s="49">
        <v>11.289186152251695</v>
      </c>
      <c r="BQ85" s="49">
        <v>0</v>
      </c>
      <c r="BR85" s="49">
        <v>0</v>
      </c>
      <c r="BS85" s="49">
        <v>0</v>
      </c>
      <c r="BT85" s="49">
        <v>0</v>
      </c>
      <c r="BU85" s="49">
        <v>0</v>
      </c>
      <c r="BV85" s="49">
        <v>0</v>
      </c>
      <c r="BW85" s="49">
        <v>0</v>
      </c>
      <c r="BX85" s="49">
        <v>0</v>
      </c>
      <c r="BY85" s="49">
        <v>0</v>
      </c>
      <c r="BZ85" s="49">
        <v>0</v>
      </c>
      <c r="CA85" s="49">
        <v>0</v>
      </c>
      <c r="CB85" s="49">
        <v>2.1897493838270652</v>
      </c>
      <c r="CC85" s="49">
        <v>0</v>
      </c>
      <c r="CD85" s="49">
        <v>0</v>
      </c>
      <c r="CE85" s="49">
        <v>0</v>
      </c>
      <c r="CF85" s="49">
        <v>0</v>
      </c>
      <c r="CG85" s="49">
        <v>0</v>
      </c>
      <c r="CH85" s="49">
        <v>2.4821561469666591</v>
      </c>
      <c r="CI85" s="49">
        <v>0</v>
      </c>
      <c r="CJ85" s="49">
        <v>0</v>
      </c>
      <c r="CK85" s="49">
        <v>0</v>
      </c>
      <c r="CL85" s="49">
        <v>0</v>
      </c>
      <c r="CM85" s="49">
        <v>0</v>
      </c>
      <c r="CN85" s="49">
        <v>3.3032441271498842</v>
      </c>
      <c r="CO85" s="49">
        <v>0</v>
      </c>
      <c r="CP85" s="49">
        <v>0</v>
      </c>
      <c r="CQ85" s="49">
        <v>0</v>
      </c>
      <c r="CR85" s="49">
        <v>0</v>
      </c>
      <c r="CS85" s="49">
        <v>0</v>
      </c>
      <c r="CT85" s="49">
        <v>10.315152999232716</v>
      </c>
      <c r="CU85" s="49">
        <v>0</v>
      </c>
      <c r="CV85" s="49">
        <v>0.16933382909538969</v>
      </c>
      <c r="CW85" s="49">
        <v>1.3771060310110295E-2</v>
      </c>
      <c r="CX85" s="49">
        <v>0</v>
      </c>
      <c r="CY85" s="49">
        <v>0</v>
      </c>
      <c r="CZ85" s="47">
        <f t="shared" si="13"/>
        <v>579.55270823883029</v>
      </c>
      <c r="DA85" s="47">
        <f t="shared" si="13"/>
        <v>0.45999108317223542</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1112</v>
      </c>
      <c r="C93" s="46">
        <v>921.44804664955132</v>
      </c>
      <c r="D93" s="46">
        <v>1350</v>
      </c>
      <c r="E93" s="46">
        <v>0</v>
      </c>
      <c r="F93" s="46">
        <v>1244</v>
      </c>
      <c r="G93" s="46">
        <v>0</v>
      </c>
      <c r="H93" s="46">
        <v>8014.6437947629565</v>
      </c>
      <c r="I93" s="46">
        <v>26083.890580532174</v>
      </c>
      <c r="J93" s="46">
        <v>1414</v>
      </c>
      <c r="K93" s="46">
        <v>0</v>
      </c>
      <c r="L93" s="46">
        <v>5616</v>
      </c>
      <c r="M93" s="46">
        <v>3167.4776603578321</v>
      </c>
      <c r="N93" s="46">
        <v>25704</v>
      </c>
      <c r="O93" s="46">
        <v>0</v>
      </c>
      <c r="P93" s="46">
        <v>8165</v>
      </c>
      <c r="Q93" s="46">
        <v>26624.665402909628</v>
      </c>
      <c r="R93" s="46">
        <v>3138</v>
      </c>
      <c r="S93" s="46">
        <v>2307</v>
      </c>
      <c r="T93" s="46">
        <v>3400</v>
      </c>
      <c r="U93" s="46">
        <v>627.73648178000678</v>
      </c>
      <c r="V93" s="46">
        <v>2163</v>
      </c>
      <c r="W93" s="46">
        <v>113.62606225247281</v>
      </c>
      <c r="X93" s="46">
        <v>3450</v>
      </c>
      <c r="Y93" s="46">
        <v>3455.4301749358174</v>
      </c>
      <c r="Z93" s="46">
        <v>5370</v>
      </c>
      <c r="AA93" s="46">
        <v>0</v>
      </c>
      <c r="AB93" s="46">
        <v>300</v>
      </c>
      <c r="AC93" s="46">
        <v>13.82172069974327</v>
      </c>
      <c r="AD93" s="46">
        <v>1230</v>
      </c>
      <c r="AE93" s="46">
        <v>1727.7150874679087</v>
      </c>
      <c r="AF93" s="46">
        <v>21141</v>
      </c>
      <c r="AG93" s="46">
        <v>6158.7283817939388</v>
      </c>
      <c r="AH93" s="46">
        <v>2368</v>
      </c>
      <c r="AI93" s="46">
        <v>0</v>
      </c>
      <c r="AJ93" s="46">
        <v>0</v>
      </c>
      <c r="AK93" s="46">
        <v>0</v>
      </c>
      <c r="AL93" s="46">
        <v>1600</v>
      </c>
      <c r="AM93" s="46">
        <v>0</v>
      </c>
      <c r="AN93" s="46">
        <v>0</v>
      </c>
      <c r="AO93" s="46">
        <v>0</v>
      </c>
      <c r="AP93" s="46">
        <v>3257</v>
      </c>
      <c r="AQ93" s="46">
        <v>2359.4829044520075</v>
      </c>
      <c r="AR93" s="46">
        <v>0</v>
      </c>
      <c r="AS93" s="46">
        <v>0</v>
      </c>
      <c r="AT93" s="46">
        <v>1460</v>
      </c>
      <c r="AU93" s="46">
        <v>403.13352040917869</v>
      </c>
      <c r="AV93" s="46">
        <v>1663</v>
      </c>
      <c r="AW93" s="46">
        <v>19.004865962146997</v>
      </c>
      <c r="AX93" s="46">
        <v>1050</v>
      </c>
      <c r="AY93" s="46">
        <v>0</v>
      </c>
      <c r="AZ93" s="46">
        <v>2300</v>
      </c>
      <c r="BA93" s="46">
        <v>0</v>
      </c>
      <c r="BB93" s="46">
        <v>0</v>
      </c>
      <c r="BC93" s="46">
        <v>0</v>
      </c>
      <c r="BD93" s="46">
        <v>0</v>
      </c>
      <c r="BE93" s="46">
        <v>0</v>
      </c>
      <c r="BF93" s="46">
        <v>32192</v>
      </c>
      <c r="BG93" s="46">
        <v>45784.449817899578</v>
      </c>
      <c r="BH93" s="46">
        <v>7180</v>
      </c>
      <c r="BI93" s="46">
        <v>7774.7178936055889</v>
      </c>
      <c r="BJ93" s="46">
        <v>0</v>
      </c>
      <c r="BK93" s="46">
        <v>0</v>
      </c>
      <c r="BL93" s="46">
        <v>2347</v>
      </c>
      <c r="BM93" s="46">
        <v>800</v>
      </c>
      <c r="BN93" s="46">
        <v>2000</v>
      </c>
      <c r="BO93" s="46">
        <v>560</v>
      </c>
      <c r="BP93" s="46">
        <v>6970</v>
      </c>
      <c r="BQ93" s="46">
        <v>500</v>
      </c>
      <c r="BR93" s="46">
        <v>2280</v>
      </c>
      <c r="BS93" s="46">
        <v>600</v>
      </c>
      <c r="BT93" s="46">
        <v>0</v>
      </c>
      <c r="BU93" s="46">
        <v>0</v>
      </c>
      <c r="BV93" s="46">
        <v>690.12432216672994</v>
      </c>
      <c r="BW93" s="46">
        <v>863.85754373395434</v>
      </c>
      <c r="BX93" s="46">
        <v>1050</v>
      </c>
      <c r="BY93" s="46">
        <v>400</v>
      </c>
      <c r="BZ93" s="46">
        <v>1930</v>
      </c>
      <c r="CA93" s="46">
        <v>590</v>
      </c>
      <c r="CB93" s="46">
        <v>880</v>
      </c>
      <c r="CC93" s="46">
        <v>0</v>
      </c>
      <c r="CD93" s="46">
        <v>1460</v>
      </c>
      <c r="CE93" s="46">
        <v>0</v>
      </c>
      <c r="CF93" s="46">
        <v>970</v>
      </c>
      <c r="CG93" s="46">
        <v>74.291748761120076</v>
      </c>
      <c r="CH93" s="46">
        <v>0</v>
      </c>
      <c r="CI93" s="46">
        <v>0</v>
      </c>
      <c r="CJ93" s="46">
        <v>0</v>
      </c>
      <c r="CK93" s="46">
        <v>0</v>
      </c>
      <c r="CL93" s="46">
        <v>57.510360180560824</v>
      </c>
      <c r="CM93" s="46">
        <v>0</v>
      </c>
      <c r="CN93" s="46">
        <v>6.9012432216672996</v>
      </c>
      <c r="CO93" s="46">
        <v>7.7747178936055876</v>
      </c>
      <c r="CP93" s="46">
        <v>59.810774587783271</v>
      </c>
      <c r="CQ93" s="46">
        <v>47.800117419945472</v>
      </c>
      <c r="CR93" s="46">
        <v>2500</v>
      </c>
      <c r="CS93" s="46">
        <v>0</v>
      </c>
      <c r="CT93" s="46">
        <v>10000</v>
      </c>
      <c r="CU93" s="46">
        <v>0</v>
      </c>
      <c r="CV93" s="46">
        <v>11000</v>
      </c>
      <c r="CW93" s="46">
        <v>0</v>
      </c>
      <c r="CX93" s="46">
        <v>1000</v>
      </c>
      <c r="CY93" s="46">
        <v>0</v>
      </c>
      <c r="CZ93" s="47">
        <f t="shared" si="13"/>
        <v>191082.99049491971</v>
      </c>
      <c r="DA93" s="47">
        <f t="shared" si="13"/>
        <v>131986.05272951617</v>
      </c>
    </row>
    <row r="94" spans="1:105" ht="13.5" thickBot="1">
      <c r="A94" s="24" t="s">
        <v>57</v>
      </c>
      <c r="B94" s="46">
        <v>0</v>
      </c>
      <c r="C94" s="46">
        <v>0</v>
      </c>
      <c r="D94" s="46">
        <v>9038.8139672521847</v>
      </c>
      <c r="E94" s="46">
        <v>0</v>
      </c>
      <c r="F94" s="46">
        <v>0</v>
      </c>
      <c r="G94" s="46">
        <v>0</v>
      </c>
      <c r="H94" s="46">
        <v>2573.318270623377</v>
      </c>
      <c r="I94" s="46">
        <v>533.09836545784754</v>
      </c>
      <c r="J94" s="46">
        <v>1878.3345041046546</v>
      </c>
      <c r="K94" s="46">
        <v>0</v>
      </c>
      <c r="L94" s="46">
        <v>51994.982408622702</v>
      </c>
      <c r="M94" s="46">
        <v>12966.17259359072</v>
      </c>
      <c r="N94" s="46">
        <v>26833.350058637923</v>
      </c>
      <c r="O94" s="46">
        <v>0</v>
      </c>
      <c r="P94" s="46">
        <v>1140.4173774921117</v>
      </c>
      <c r="Q94" s="46">
        <v>369.3151326967016</v>
      </c>
      <c r="R94" s="46">
        <v>35065.821856628041</v>
      </c>
      <c r="S94" s="46">
        <v>10491.76120452282</v>
      </c>
      <c r="T94" s="46">
        <v>167.70843786648703</v>
      </c>
      <c r="U94" s="46">
        <v>100.35737301540804</v>
      </c>
      <c r="V94" s="46">
        <v>458.44778575182886</v>
      </c>
      <c r="W94" s="46">
        <v>4115.455152615853</v>
      </c>
      <c r="X94" s="46">
        <v>0</v>
      </c>
      <c r="Y94" s="46">
        <v>0</v>
      </c>
      <c r="Z94" s="46">
        <v>872.0838769057325</v>
      </c>
      <c r="AA94" s="46">
        <v>0</v>
      </c>
      <c r="AB94" s="46">
        <v>0</v>
      </c>
      <c r="AC94" s="46">
        <v>0</v>
      </c>
      <c r="AD94" s="46">
        <v>1207.5007526387067</v>
      </c>
      <c r="AE94" s="46">
        <v>16.057179682465286</v>
      </c>
      <c r="AF94" s="46">
        <v>594.35870379882999</v>
      </c>
      <c r="AG94" s="46">
        <v>83.497334348819493</v>
      </c>
      <c r="AH94" s="46">
        <v>2012.5012543978441</v>
      </c>
      <c r="AI94" s="46">
        <v>0</v>
      </c>
      <c r="AJ94" s="46">
        <v>0</v>
      </c>
      <c r="AK94" s="46">
        <v>0</v>
      </c>
      <c r="AL94" s="46">
        <v>161.00010035182754</v>
      </c>
      <c r="AM94" s="46">
        <v>0</v>
      </c>
      <c r="AN94" s="46">
        <v>6305.8372637799121</v>
      </c>
      <c r="AO94" s="46">
        <v>1124.00257777257</v>
      </c>
      <c r="AP94" s="46">
        <v>6894.8292975670147</v>
      </c>
      <c r="AQ94" s="46">
        <v>1649.8752123733084</v>
      </c>
      <c r="AR94" s="46">
        <v>0</v>
      </c>
      <c r="AS94" s="46">
        <v>0</v>
      </c>
      <c r="AT94" s="46">
        <v>2683.3350058637925</v>
      </c>
      <c r="AU94" s="46">
        <v>1284.5743745972229</v>
      </c>
      <c r="AV94" s="46">
        <v>11973.040796164241</v>
      </c>
      <c r="AW94" s="46">
        <v>2175.7478469740468</v>
      </c>
      <c r="AX94" s="46">
        <v>469.58362602616364</v>
      </c>
      <c r="AY94" s="46">
        <v>56.200128888628505</v>
      </c>
      <c r="AZ94" s="46">
        <v>201.25012543978443</v>
      </c>
      <c r="BA94" s="46">
        <v>0</v>
      </c>
      <c r="BB94" s="46">
        <v>0</v>
      </c>
      <c r="BC94" s="46">
        <v>0</v>
      </c>
      <c r="BD94" s="46">
        <v>9391.6725205232724</v>
      </c>
      <c r="BE94" s="46">
        <v>642.28718729861146</v>
      </c>
      <c r="BF94" s="46">
        <v>139533.42030491721</v>
      </c>
      <c r="BG94" s="46">
        <v>15029.520182787508</v>
      </c>
      <c r="BH94" s="46">
        <v>6708.3375146594808</v>
      </c>
      <c r="BI94" s="46">
        <v>2408.5769523697932</v>
      </c>
      <c r="BJ94" s="46">
        <v>0</v>
      </c>
      <c r="BK94" s="46">
        <v>0</v>
      </c>
      <c r="BL94" s="46">
        <v>2683.3350058637925</v>
      </c>
      <c r="BM94" s="46">
        <v>0</v>
      </c>
      <c r="BN94" s="46">
        <v>0</v>
      </c>
      <c r="BO94" s="46">
        <v>0</v>
      </c>
      <c r="BP94" s="46">
        <v>23116.931075516572</v>
      </c>
      <c r="BQ94" s="46">
        <v>0</v>
      </c>
      <c r="BR94" s="46">
        <v>3622.50225791612</v>
      </c>
      <c r="BS94" s="46">
        <v>433.54385142656275</v>
      </c>
      <c r="BT94" s="46">
        <v>0</v>
      </c>
      <c r="BU94" s="46">
        <v>0</v>
      </c>
      <c r="BV94" s="46">
        <v>0</v>
      </c>
      <c r="BW94" s="46">
        <v>0</v>
      </c>
      <c r="BX94" s="46">
        <v>0</v>
      </c>
      <c r="BY94" s="46">
        <v>0</v>
      </c>
      <c r="BZ94" s="46">
        <v>1502.6676032837236</v>
      </c>
      <c r="CA94" s="46">
        <v>200.71474603081609</v>
      </c>
      <c r="CB94" s="46">
        <v>4830.0030105548267</v>
      </c>
      <c r="CC94" s="46">
        <v>1485.2891206280392</v>
      </c>
      <c r="CD94" s="46">
        <v>0</v>
      </c>
      <c r="CE94" s="46">
        <v>0</v>
      </c>
      <c r="CF94" s="46">
        <v>11605.423900360902</v>
      </c>
      <c r="CG94" s="46">
        <v>2455.1427734489425</v>
      </c>
      <c r="CH94" s="46">
        <v>268.33350058637927</v>
      </c>
      <c r="CI94" s="46">
        <v>40.142949206163216</v>
      </c>
      <c r="CJ94" s="46">
        <v>0</v>
      </c>
      <c r="CK94" s="46">
        <v>0</v>
      </c>
      <c r="CL94" s="46">
        <v>12745.841277853013</v>
      </c>
      <c r="CM94" s="46">
        <v>0</v>
      </c>
      <c r="CN94" s="46">
        <v>5635.0035123139642</v>
      </c>
      <c r="CO94" s="46">
        <v>843.00193332942763</v>
      </c>
      <c r="CP94" s="46">
        <v>8452.5052684709462</v>
      </c>
      <c r="CQ94" s="46">
        <v>5599.9414142597689</v>
      </c>
      <c r="CR94" s="46">
        <v>2817.5017561569821</v>
      </c>
      <c r="CS94" s="46">
        <v>2569.1487491944458</v>
      </c>
      <c r="CT94" s="46">
        <v>9660.0060211096534</v>
      </c>
      <c r="CU94" s="46">
        <v>1846.5756634835082</v>
      </c>
      <c r="CV94" s="46">
        <v>0</v>
      </c>
      <c r="CW94" s="46">
        <v>0</v>
      </c>
      <c r="CX94" s="46">
        <v>0</v>
      </c>
      <c r="CY94" s="46">
        <v>0</v>
      </c>
      <c r="CZ94" s="47">
        <f t="shared" si="13"/>
        <v>405100.00000000006</v>
      </c>
      <c r="DA94" s="47">
        <f t="shared" si="13"/>
        <v>68520.000000000015</v>
      </c>
    </row>
    <row r="95" spans="1:105" ht="13.5" thickBot="1">
      <c r="A95" s="24" t="s">
        <v>58</v>
      </c>
      <c r="B95" s="46">
        <v>921.3091304231649</v>
      </c>
      <c r="C95" s="46">
        <v>328.24307805026007</v>
      </c>
      <c r="D95" s="46">
        <v>0</v>
      </c>
      <c r="E95" s="46">
        <v>0</v>
      </c>
      <c r="F95" s="46">
        <v>4542.9444300945015</v>
      </c>
      <c r="G95" s="46">
        <v>0</v>
      </c>
      <c r="H95" s="46">
        <v>1294.739162576933</v>
      </c>
      <c r="I95" s="46">
        <v>388.03021012370033</v>
      </c>
      <c r="J95" s="46">
        <v>1544.6011062321306</v>
      </c>
      <c r="K95" s="46">
        <v>0</v>
      </c>
      <c r="L95" s="46">
        <v>2686.6973359578883</v>
      </c>
      <c r="M95" s="46">
        <v>2110.1340731802434</v>
      </c>
      <c r="N95" s="46">
        <v>2289.6439927676288</v>
      </c>
      <c r="O95" s="46">
        <v>0</v>
      </c>
      <c r="P95" s="46">
        <v>1417.3986621894846</v>
      </c>
      <c r="Q95" s="46">
        <v>389.78865518468388</v>
      </c>
      <c r="R95" s="46">
        <v>0</v>
      </c>
      <c r="S95" s="46">
        <v>0</v>
      </c>
      <c r="T95" s="46">
        <v>11022.091776295279</v>
      </c>
      <c r="U95" s="46">
        <v>14221.131356527516</v>
      </c>
      <c r="V95" s="46">
        <v>12681.175082165793</v>
      </c>
      <c r="W95" s="46">
        <v>8550.7321832092748</v>
      </c>
      <c r="X95" s="46">
        <v>0</v>
      </c>
      <c r="Y95" s="46">
        <v>0</v>
      </c>
      <c r="Z95" s="46">
        <v>590.58277591228523</v>
      </c>
      <c r="AA95" s="46">
        <v>0</v>
      </c>
      <c r="AB95" s="46">
        <v>2460.4587033391822</v>
      </c>
      <c r="AC95" s="46">
        <v>323.55389122097063</v>
      </c>
      <c r="AD95" s="46">
        <v>118.11655518245706</v>
      </c>
      <c r="AE95" s="46">
        <v>0</v>
      </c>
      <c r="AF95" s="46">
        <v>27.257666580567012</v>
      </c>
      <c r="AG95" s="46">
        <v>3.1652011097703654</v>
      </c>
      <c r="AH95" s="46">
        <v>1181.1655518245705</v>
      </c>
      <c r="AI95" s="46">
        <v>0</v>
      </c>
      <c r="AJ95" s="46">
        <v>68.144166451417519</v>
      </c>
      <c r="AK95" s="46">
        <v>43.961126524588401</v>
      </c>
      <c r="AL95" s="46">
        <v>28.166255466585913</v>
      </c>
      <c r="AM95" s="46">
        <v>0</v>
      </c>
      <c r="AN95" s="46">
        <v>9449.3244145965637</v>
      </c>
      <c r="AO95" s="46">
        <v>0</v>
      </c>
      <c r="AP95" s="46">
        <v>26498.994860741226</v>
      </c>
      <c r="AQ95" s="46">
        <v>8547.215293087309</v>
      </c>
      <c r="AR95" s="46">
        <v>0</v>
      </c>
      <c r="AS95" s="46">
        <v>0</v>
      </c>
      <c r="AT95" s="46">
        <v>5451.5333161134022</v>
      </c>
      <c r="AU95" s="46">
        <v>4220.2681463604868</v>
      </c>
      <c r="AV95" s="46">
        <v>1026.7054412013574</v>
      </c>
      <c r="AW95" s="46">
        <v>331.17381981856596</v>
      </c>
      <c r="AX95" s="46">
        <v>45.429444300945022</v>
      </c>
      <c r="AY95" s="46">
        <v>4.6891868292894294</v>
      </c>
      <c r="AZ95" s="46">
        <v>45.429444300945022</v>
      </c>
      <c r="BA95" s="46">
        <v>0</v>
      </c>
      <c r="BB95" s="46">
        <v>0</v>
      </c>
      <c r="BC95" s="46">
        <v>0</v>
      </c>
      <c r="BD95" s="46">
        <v>1362.8833290283505</v>
      </c>
      <c r="BE95" s="46">
        <v>175.84450609835361</v>
      </c>
      <c r="BF95" s="46">
        <v>0</v>
      </c>
      <c r="BG95" s="46">
        <v>0</v>
      </c>
      <c r="BH95" s="46">
        <v>3634.3555440756018</v>
      </c>
      <c r="BI95" s="46">
        <v>2344.5934146447148</v>
      </c>
      <c r="BJ95" s="46">
        <v>0</v>
      </c>
      <c r="BK95" s="46">
        <v>0</v>
      </c>
      <c r="BL95" s="46">
        <v>984.00176355846907</v>
      </c>
      <c r="BM95" s="46">
        <v>0</v>
      </c>
      <c r="BN95" s="46">
        <v>1817.1777720378009</v>
      </c>
      <c r="BO95" s="46">
        <v>586.1483536611787</v>
      </c>
      <c r="BP95" s="46">
        <v>0</v>
      </c>
      <c r="BQ95" s="46">
        <v>0</v>
      </c>
      <c r="BR95" s="46">
        <v>0</v>
      </c>
      <c r="BS95" s="46">
        <v>0</v>
      </c>
      <c r="BT95" s="46">
        <v>54.515333161134023</v>
      </c>
      <c r="BU95" s="46">
        <v>1.758445060983536</v>
      </c>
      <c r="BV95" s="46">
        <v>363.43555440756018</v>
      </c>
      <c r="BW95" s="46">
        <v>0</v>
      </c>
      <c r="BX95" s="46">
        <v>0</v>
      </c>
      <c r="BY95" s="46">
        <v>0</v>
      </c>
      <c r="BZ95" s="46">
        <v>328.90917673884195</v>
      </c>
      <c r="CA95" s="46">
        <v>64.476318902729659</v>
      </c>
      <c r="CB95" s="46">
        <v>0</v>
      </c>
      <c r="CC95" s="46">
        <v>0</v>
      </c>
      <c r="CD95" s="46">
        <v>0</v>
      </c>
      <c r="CE95" s="46">
        <v>0</v>
      </c>
      <c r="CF95" s="46">
        <v>3534.4107666135224</v>
      </c>
      <c r="CG95" s="46">
        <v>1049.2055530535099</v>
      </c>
      <c r="CH95" s="46">
        <v>45.429444300945022</v>
      </c>
      <c r="CI95" s="46">
        <v>5.8614835366117868</v>
      </c>
      <c r="CJ95" s="46">
        <v>0</v>
      </c>
      <c r="CK95" s="46">
        <v>0</v>
      </c>
      <c r="CL95" s="46">
        <v>1817.1777720378009</v>
      </c>
      <c r="CM95" s="46">
        <v>0</v>
      </c>
      <c r="CN95" s="46">
        <v>318.00611010661515</v>
      </c>
      <c r="CO95" s="46">
        <v>71.803173323494391</v>
      </c>
      <c r="CP95" s="46">
        <v>177.17483277368558</v>
      </c>
      <c r="CQ95" s="46">
        <v>0</v>
      </c>
      <c r="CR95" s="46">
        <v>908.58888601890044</v>
      </c>
      <c r="CS95" s="46">
        <v>879.22253049176811</v>
      </c>
      <c r="CT95" s="46">
        <v>1272.0244404264606</v>
      </c>
      <c r="CU95" s="46">
        <v>0</v>
      </c>
      <c r="CV95" s="46">
        <v>0</v>
      </c>
      <c r="CW95" s="46">
        <v>0</v>
      </c>
      <c r="CX95" s="46">
        <v>0</v>
      </c>
      <c r="CY95" s="46">
        <v>0</v>
      </c>
      <c r="CZ95" s="47">
        <f t="shared" si="13"/>
        <v>102010</v>
      </c>
      <c r="DA95" s="47">
        <f t="shared" si="13"/>
        <v>44641</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148362.25437435112</v>
      </c>
      <c r="C98" s="46">
        <v>1398.3888128894969</v>
      </c>
      <c r="D98" s="46">
        <v>0</v>
      </c>
      <c r="E98" s="46">
        <v>0</v>
      </c>
      <c r="F98" s="46">
        <v>0</v>
      </c>
      <c r="G98" s="46">
        <v>0</v>
      </c>
      <c r="H98" s="46">
        <v>165991.91137950413</v>
      </c>
      <c r="I98" s="46">
        <v>0</v>
      </c>
      <c r="J98" s="46">
        <v>0</v>
      </c>
      <c r="K98" s="46">
        <v>0</v>
      </c>
      <c r="L98" s="46">
        <v>338131.109044532</v>
      </c>
      <c r="M98" s="46">
        <v>0</v>
      </c>
      <c r="N98" s="46">
        <v>213246.090080175</v>
      </c>
      <c r="O98" s="46">
        <v>0</v>
      </c>
      <c r="P98" s="46">
        <v>0</v>
      </c>
      <c r="Q98" s="46">
        <v>0</v>
      </c>
      <c r="R98" s="46">
        <v>146210.60278144354</v>
      </c>
      <c r="S98" s="46">
        <v>0</v>
      </c>
      <c r="T98" s="46">
        <v>254642.52158056837</v>
      </c>
      <c r="U98" s="46">
        <v>0</v>
      </c>
      <c r="V98" s="46">
        <v>0</v>
      </c>
      <c r="W98" s="46">
        <v>0</v>
      </c>
      <c r="X98" s="46">
        <v>0</v>
      </c>
      <c r="Y98" s="46">
        <v>0</v>
      </c>
      <c r="Z98" s="46">
        <v>62272.263056121898</v>
      </c>
      <c r="AA98" s="46">
        <v>0</v>
      </c>
      <c r="AB98" s="46">
        <v>55424.535444720997</v>
      </c>
      <c r="AC98" s="46">
        <v>0</v>
      </c>
      <c r="AD98" s="46">
        <v>15034.571676623</v>
      </c>
      <c r="AE98" s="46">
        <v>0</v>
      </c>
      <c r="AF98" s="46">
        <v>10509.738270239999</v>
      </c>
      <c r="AG98" s="46">
        <v>6642.2070223438213</v>
      </c>
      <c r="AH98" s="46">
        <v>128603.159988994</v>
      </c>
      <c r="AI98" s="46">
        <v>0</v>
      </c>
      <c r="AJ98" s="46">
        <v>124269.61928380201</v>
      </c>
      <c r="AK98" s="46">
        <v>0</v>
      </c>
      <c r="AL98" s="46">
        <v>35034.571676623003</v>
      </c>
      <c r="AM98" s="46">
        <v>0</v>
      </c>
      <c r="AN98" s="46">
        <v>100509.73827024001</v>
      </c>
      <c r="AO98" s="46">
        <v>0</v>
      </c>
      <c r="AP98" s="46">
        <v>0</v>
      </c>
      <c r="AQ98" s="46">
        <v>0</v>
      </c>
      <c r="AR98" s="46">
        <v>0</v>
      </c>
      <c r="AS98" s="46">
        <v>0</v>
      </c>
      <c r="AT98" s="46">
        <v>0</v>
      </c>
      <c r="AU98" s="46">
        <v>0</v>
      </c>
      <c r="AV98" s="46">
        <v>248305.02824159182</v>
      </c>
      <c r="AW98" s="46">
        <v>0</v>
      </c>
      <c r="AX98" s="46">
        <v>150000</v>
      </c>
      <c r="AY98" s="46">
        <v>0</v>
      </c>
      <c r="AZ98" s="46">
        <v>150000</v>
      </c>
      <c r="BA98" s="46">
        <v>0</v>
      </c>
      <c r="BB98" s="46">
        <v>50000</v>
      </c>
      <c r="BC98" s="46">
        <v>0</v>
      </c>
      <c r="BD98" s="46">
        <v>65000</v>
      </c>
      <c r="BE98" s="46">
        <v>0</v>
      </c>
      <c r="BF98" s="46">
        <v>224209</v>
      </c>
      <c r="BG98" s="46">
        <v>0</v>
      </c>
      <c r="BH98" s="46">
        <v>211842.7</v>
      </c>
      <c r="BI98" s="46">
        <v>0</v>
      </c>
      <c r="BJ98" s="46">
        <v>200000</v>
      </c>
      <c r="BK98" s="46">
        <v>0</v>
      </c>
      <c r="BL98" s="46">
        <v>260096.396478827</v>
      </c>
      <c r="BM98" s="46">
        <v>0</v>
      </c>
      <c r="BN98" s="46">
        <v>100000</v>
      </c>
      <c r="BO98" s="46">
        <v>0</v>
      </c>
      <c r="BP98" s="46">
        <v>110000</v>
      </c>
      <c r="BQ98" s="46">
        <v>0</v>
      </c>
      <c r="BR98" s="46">
        <v>180000</v>
      </c>
      <c r="BS98" s="46">
        <v>0</v>
      </c>
      <c r="BT98" s="46">
        <v>74181.12718717556</v>
      </c>
      <c r="BU98" s="46">
        <v>0</v>
      </c>
      <c r="BV98" s="46">
        <v>27000</v>
      </c>
      <c r="BW98" s="46">
        <v>0</v>
      </c>
      <c r="BX98" s="46">
        <v>0</v>
      </c>
      <c r="BY98" s="46">
        <v>0</v>
      </c>
      <c r="BZ98" s="46">
        <v>527648.18501338258</v>
      </c>
      <c r="CA98" s="46">
        <v>2079.4041647666818</v>
      </c>
      <c r="CB98" s="46">
        <v>124152.51412079591</v>
      </c>
      <c r="CC98" s="46">
        <v>0</v>
      </c>
      <c r="CD98" s="46">
        <v>0</v>
      </c>
      <c r="CE98" s="46">
        <v>0</v>
      </c>
      <c r="CF98" s="46">
        <v>0</v>
      </c>
      <c r="CG98" s="46">
        <v>0</v>
      </c>
      <c r="CH98" s="46">
        <v>330000</v>
      </c>
      <c r="CI98" s="46">
        <v>0</v>
      </c>
      <c r="CJ98" s="46">
        <v>495000</v>
      </c>
      <c r="CK98" s="46">
        <v>0</v>
      </c>
      <c r="CL98" s="46">
        <v>220000</v>
      </c>
      <c r="CM98" s="46">
        <v>0</v>
      </c>
      <c r="CN98" s="46">
        <v>248390.0706366552</v>
      </c>
      <c r="CO98" s="46">
        <v>7540.5912968140492</v>
      </c>
      <c r="CP98" s="46">
        <v>469700</v>
      </c>
      <c r="CQ98" s="46">
        <v>0</v>
      </c>
      <c r="CR98" s="46">
        <v>400031.57</v>
      </c>
      <c r="CS98" s="46">
        <v>0</v>
      </c>
      <c r="CT98" s="46">
        <v>501131.57</v>
      </c>
      <c r="CU98" s="46">
        <v>0</v>
      </c>
      <c r="CV98" s="46">
        <v>330134.64</v>
      </c>
      <c r="CW98" s="46">
        <v>0</v>
      </c>
      <c r="CX98" s="46">
        <v>615049.61</v>
      </c>
      <c r="CY98" s="46">
        <v>0</v>
      </c>
      <c r="CZ98" s="47">
        <f t="shared" si="13"/>
        <v>8110115.0985863684</v>
      </c>
      <c r="DA98" s="47">
        <f t="shared" si="13"/>
        <v>17660.591296814047</v>
      </c>
    </row>
    <row r="99" spans="1:105" ht="13.5" thickBot="1">
      <c r="A99" s="31" t="s">
        <v>185</v>
      </c>
      <c r="B99" s="46">
        <v>230</v>
      </c>
      <c r="C99" s="46">
        <v>0</v>
      </c>
      <c r="D99" s="46">
        <v>150</v>
      </c>
      <c r="E99" s="46">
        <v>0</v>
      </c>
      <c r="F99" s="46">
        <v>87</v>
      </c>
      <c r="G99" s="46">
        <v>0</v>
      </c>
      <c r="H99" s="46">
        <v>128</v>
      </c>
      <c r="I99" s="46">
        <v>0</v>
      </c>
      <c r="J99" s="46">
        <v>210</v>
      </c>
      <c r="K99" s="46">
        <v>0</v>
      </c>
      <c r="L99" s="46">
        <v>265</v>
      </c>
      <c r="M99" s="46">
        <v>0</v>
      </c>
      <c r="N99" s="46">
        <v>220</v>
      </c>
      <c r="O99" s="46">
        <v>0</v>
      </c>
      <c r="P99" s="46">
        <v>1400</v>
      </c>
      <c r="Q99" s="46">
        <v>0</v>
      </c>
      <c r="R99" s="46">
        <v>391</v>
      </c>
      <c r="S99" s="46">
        <v>0</v>
      </c>
      <c r="T99" s="46">
        <v>1101</v>
      </c>
      <c r="U99" s="46">
        <v>0</v>
      </c>
      <c r="V99" s="46">
        <v>29.299999999999997</v>
      </c>
      <c r="W99" s="46">
        <v>0</v>
      </c>
      <c r="X99" s="46">
        <v>1502</v>
      </c>
      <c r="Y99" s="46">
        <v>0</v>
      </c>
      <c r="Z99" s="46">
        <v>150</v>
      </c>
      <c r="AA99" s="46">
        <v>0</v>
      </c>
      <c r="AB99" s="46">
        <v>25</v>
      </c>
      <c r="AC99" s="46">
        <v>0</v>
      </c>
      <c r="AD99" s="46">
        <v>1</v>
      </c>
      <c r="AE99" s="46">
        <v>0</v>
      </c>
      <c r="AF99" s="46">
        <v>10</v>
      </c>
      <c r="AG99" s="46">
        <v>0</v>
      </c>
      <c r="AH99" s="46">
        <v>81</v>
      </c>
      <c r="AI99" s="46">
        <v>0</v>
      </c>
      <c r="AJ99" s="46">
        <v>69</v>
      </c>
      <c r="AK99" s="46">
        <v>0</v>
      </c>
      <c r="AL99" s="46">
        <v>10</v>
      </c>
      <c r="AM99" s="46">
        <v>0</v>
      </c>
      <c r="AN99" s="46">
        <v>63.2</v>
      </c>
      <c r="AO99" s="46">
        <v>0</v>
      </c>
      <c r="AP99" s="46">
        <v>27</v>
      </c>
      <c r="AQ99" s="46">
        <v>0</v>
      </c>
      <c r="AR99" s="46">
        <v>72.599999999999994</v>
      </c>
      <c r="AS99" s="46">
        <v>0</v>
      </c>
      <c r="AT99" s="46">
        <v>8.7000000000000011</v>
      </c>
      <c r="AU99" s="46">
        <v>0</v>
      </c>
      <c r="AV99" s="46">
        <v>171</v>
      </c>
      <c r="AW99" s="46">
        <v>0</v>
      </c>
      <c r="AX99" s="46">
        <v>0</v>
      </c>
      <c r="AY99" s="46">
        <v>0</v>
      </c>
      <c r="AZ99" s="46">
        <v>10.600000000000001</v>
      </c>
      <c r="BA99" s="46">
        <v>0</v>
      </c>
      <c r="BB99" s="46">
        <v>0</v>
      </c>
      <c r="BC99" s="46">
        <v>0</v>
      </c>
      <c r="BD99" s="46">
        <v>0.5</v>
      </c>
      <c r="BE99" s="46">
        <v>0</v>
      </c>
      <c r="BF99" s="46">
        <v>243</v>
      </c>
      <c r="BG99" s="46">
        <v>0</v>
      </c>
      <c r="BH99" s="46">
        <v>110</v>
      </c>
      <c r="BI99" s="46">
        <v>0</v>
      </c>
      <c r="BJ99" s="46">
        <v>125.10000000000002</v>
      </c>
      <c r="BK99" s="46">
        <v>0</v>
      </c>
      <c r="BL99" s="46">
        <v>79.2</v>
      </c>
      <c r="BM99" s="46">
        <v>0</v>
      </c>
      <c r="BN99" s="46">
        <v>15.2</v>
      </c>
      <c r="BO99" s="46">
        <v>0</v>
      </c>
      <c r="BP99" s="46">
        <v>322</v>
      </c>
      <c r="BQ99" s="46">
        <v>0</v>
      </c>
      <c r="BR99" s="46">
        <v>0</v>
      </c>
      <c r="BS99" s="46">
        <v>0</v>
      </c>
      <c r="BT99" s="46">
        <v>10</v>
      </c>
      <c r="BU99" s="46">
        <v>0</v>
      </c>
      <c r="BV99" s="46">
        <v>200</v>
      </c>
      <c r="BW99" s="46">
        <v>0</v>
      </c>
      <c r="BX99" s="46">
        <v>185</v>
      </c>
      <c r="BY99" s="46">
        <v>0</v>
      </c>
      <c r="BZ99" s="46">
        <v>200</v>
      </c>
      <c r="CA99" s="46">
        <v>0</v>
      </c>
      <c r="CB99" s="46">
        <v>230</v>
      </c>
      <c r="CC99" s="46">
        <v>0</v>
      </c>
      <c r="CD99" s="46">
        <v>237</v>
      </c>
      <c r="CE99" s="46">
        <v>0</v>
      </c>
      <c r="CF99" s="46">
        <v>375</v>
      </c>
      <c r="CG99" s="46">
        <v>0</v>
      </c>
      <c r="CH99" s="46">
        <v>20</v>
      </c>
      <c r="CI99" s="46">
        <v>0</v>
      </c>
      <c r="CJ99" s="46">
        <v>95</v>
      </c>
      <c r="CK99" s="46">
        <v>0</v>
      </c>
      <c r="CL99" s="46">
        <v>115</v>
      </c>
      <c r="CM99" s="46">
        <v>0</v>
      </c>
      <c r="CN99" s="46">
        <v>0</v>
      </c>
      <c r="CO99" s="46">
        <v>0</v>
      </c>
      <c r="CP99" s="46">
        <v>0</v>
      </c>
      <c r="CQ99" s="46">
        <v>0</v>
      </c>
      <c r="CR99" s="46">
        <v>30</v>
      </c>
      <c r="CS99" s="46">
        <v>0</v>
      </c>
      <c r="CT99" s="46">
        <v>7.1</v>
      </c>
      <c r="CU99" s="46">
        <v>0</v>
      </c>
      <c r="CV99" s="46">
        <v>7</v>
      </c>
      <c r="CW99" s="46">
        <v>0</v>
      </c>
      <c r="CX99" s="46">
        <v>42</v>
      </c>
      <c r="CY99" s="46">
        <v>0</v>
      </c>
      <c r="CZ99" s="47">
        <f t="shared" si="13"/>
        <v>9060.5000000000018</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A99"/>
  <sheetViews>
    <sheetView workbookViewId="0">
      <pane xSplit="1" ySplit="7" topLeftCell="B83"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ht="13.5" thickBot="1">
      <c r="A1" s="2"/>
    </row>
    <row r="2" spans="1:105" ht="20.25" thickTop="1" thickBot="1">
      <c r="A2" s="4" t="s">
        <v>86</v>
      </c>
      <c r="B2" s="5">
        <v>2003</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972032.00427854422</v>
      </c>
      <c r="C8" s="45">
        <f t="shared" ref="C8:BN8" si="0">SUM(C9:C18)</f>
        <v>225987.95137104279</v>
      </c>
      <c r="D8" s="45">
        <f t="shared" si="0"/>
        <v>344223.09447403229</v>
      </c>
      <c r="E8" s="45">
        <f t="shared" si="0"/>
        <v>177426.66579222641</v>
      </c>
      <c r="F8" s="45">
        <f t="shared" si="0"/>
        <v>274082.51388617535</v>
      </c>
      <c r="G8" s="45">
        <f t="shared" si="0"/>
        <v>70307.598160315145</v>
      </c>
      <c r="H8" s="45">
        <f t="shared" si="0"/>
        <v>216744.08009689505</v>
      </c>
      <c r="I8" s="45">
        <f t="shared" si="0"/>
        <v>131289.35988432175</v>
      </c>
      <c r="J8" s="45">
        <f t="shared" si="0"/>
        <v>255682.27255633523</v>
      </c>
      <c r="K8" s="45">
        <f t="shared" si="0"/>
        <v>193281.12685975689</v>
      </c>
      <c r="L8" s="45">
        <f t="shared" si="0"/>
        <v>1079683.5135670565</v>
      </c>
      <c r="M8" s="45">
        <f t="shared" si="0"/>
        <v>348486.82790387119</v>
      </c>
      <c r="N8" s="45">
        <f t="shared" si="0"/>
        <v>789338.82809392433</v>
      </c>
      <c r="O8" s="45">
        <f t="shared" si="0"/>
        <v>187164.32348217611</v>
      </c>
      <c r="P8" s="45">
        <f t="shared" si="0"/>
        <v>325334.28510689095</v>
      </c>
      <c r="Q8" s="45">
        <f t="shared" si="0"/>
        <v>126687.22114735983</v>
      </c>
      <c r="R8" s="45">
        <f t="shared" si="0"/>
        <v>305438.68978923192</v>
      </c>
      <c r="S8" s="45">
        <f t="shared" si="0"/>
        <v>81378.999808246619</v>
      </c>
      <c r="T8" s="45">
        <f t="shared" si="0"/>
        <v>457178.09243294696</v>
      </c>
      <c r="U8" s="45">
        <f t="shared" si="0"/>
        <v>74670.316465027397</v>
      </c>
      <c r="V8" s="45">
        <f t="shared" si="0"/>
        <v>1069077.6285681857</v>
      </c>
      <c r="W8" s="45">
        <f t="shared" si="0"/>
        <v>174161.99269916123</v>
      </c>
      <c r="X8" s="45">
        <f t="shared" si="0"/>
        <v>201368.19922348799</v>
      </c>
      <c r="Y8" s="45">
        <f t="shared" si="0"/>
        <v>96265.514687272851</v>
      </c>
      <c r="Z8" s="45">
        <f t="shared" si="0"/>
        <v>882817.24490055477</v>
      </c>
      <c r="AA8" s="45">
        <f t="shared" si="0"/>
        <v>208522.87727374971</v>
      </c>
      <c r="AB8" s="45">
        <f t="shared" si="0"/>
        <v>225349.17210935184</v>
      </c>
      <c r="AC8" s="45">
        <f t="shared" si="0"/>
        <v>59461.70375738154</v>
      </c>
      <c r="AD8" s="45">
        <f t="shared" si="0"/>
        <v>149717.44968178493</v>
      </c>
      <c r="AE8" s="45">
        <f t="shared" si="0"/>
        <v>25739.431306095539</v>
      </c>
      <c r="AF8" s="45">
        <f t="shared" si="0"/>
        <v>297300.01262394281</v>
      </c>
      <c r="AG8" s="45">
        <f t="shared" si="0"/>
        <v>113379.26774762826</v>
      </c>
      <c r="AH8" s="45">
        <f t="shared" si="0"/>
        <v>46208.010651940844</v>
      </c>
      <c r="AI8" s="45">
        <f t="shared" si="0"/>
        <v>35833.400022795904</v>
      </c>
      <c r="AJ8" s="45">
        <f t="shared" si="0"/>
        <v>52805.417774504051</v>
      </c>
      <c r="AK8" s="45">
        <f t="shared" si="0"/>
        <v>32938.913252411869</v>
      </c>
      <c r="AL8" s="45">
        <f t="shared" si="0"/>
        <v>21989.832841375861</v>
      </c>
      <c r="AM8" s="45">
        <f t="shared" si="0"/>
        <v>19580.474609620916</v>
      </c>
      <c r="AN8" s="45">
        <f t="shared" si="0"/>
        <v>24514.627992732581</v>
      </c>
      <c r="AO8" s="45">
        <f t="shared" si="0"/>
        <v>12480.500193042039</v>
      </c>
      <c r="AP8" s="45">
        <f t="shared" si="0"/>
        <v>1752902.3949402608</v>
      </c>
      <c r="AQ8" s="45">
        <f t="shared" si="0"/>
        <v>582999.64383382979</v>
      </c>
      <c r="AR8" s="45">
        <f t="shared" si="0"/>
        <v>238195.5493744133</v>
      </c>
      <c r="AS8" s="45">
        <f t="shared" si="0"/>
        <v>171972.43971194915</v>
      </c>
      <c r="AT8" s="45">
        <f t="shared" si="0"/>
        <v>371581.13174829201</v>
      </c>
      <c r="AU8" s="45">
        <f t="shared" si="0"/>
        <v>136659.24454904563</v>
      </c>
      <c r="AV8" s="45">
        <f t="shared" si="0"/>
        <v>325488.3814509667</v>
      </c>
      <c r="AW8" s="45">
        <f t="shared" si="0"/>
        <v>70470.562218462539</v>
      </c>
      <c r="AX8" s="45">
        <f t="shared" si="0"/>
        <v>853.54212227755102</v>
      </c>
      <c r="AY8" s="45">
        <f t="shared" si="0"/>
        <v>58.002292650209398</v>
      </c>
      <c r="AZ8" s="45">
        <f t="shared" si="0"/>
        <v>1505.5887574786836</v>
      </c>
      <c r="BA8" s="45">
        <f t="shared" si="0"/>
        <v>231.95405838263537</v>
      </c>
      <c r="BB8" s="45">
        <f t="shared" si="0"/>
        <v>3970.6938242462525</v>
      </c>
      <c r="BC8" s="45">
        <f t="shared" si="0"/>
        <v>878.06535121408569</v>
      </c>
      <c r="BD8" s="45">
        <f t="shared" si="0"/>
        <v>11413.869714286977</v>
      </c>
      <c r="BE8" s="45">
        <f t="shared" si="0"/>
        <v>1651.8154344957636</v>
      </c>
      <c r="BF8" s="45">
        <f t="shared" si="0"/>
        <v>273141.44116818276</v>
      </c>
      <c r="BG8" s="45">
        <f t="shared" si="0"/>
        <v>269402.06914002518</v>
      </c>
      <c r="BH8" s="45">
        <f t="shared" si="0"/>
        <v>19757.770114239815</v>
      </c>
      <c r="BI8" s="45">
        <f t="shared" si="0"/>
        <v>7346.4289398284591</v>
      </c>
      <c r="BJ8" s="45">
        <f t="shared" si="0"/>
        <v>140382.82019815332</v>
      </c>
      <c r="BK8" s="45">
        <f t="shared" si="0"/>
        <v>92584.873678232529</v>
      </c>
      <c r="BL8" s="45">
        <f t="shared" si="0"/>
        <v>379285.48290275573</v>
      </c>
      <c r="BM8" s="45">
        <f t="shared" si="0"/>
        <v>113440.73314934001</v>
      </c>
      <c r="BN8" s="45">
        <f t="shared" si="0"/>
        <v>107308.68386678542</v>
      </c>
      <c r="BO8" s="45">
        <f t="shared" ref="BO8:DA8" si="1">SUM(BO9:BO18)</f>
        <v>23492.597400581544</v>
      </c>
      <c r="BP8" s="45">
        <f t="shared" si="1"/>
        <v>489534.7007262166</v>
      </c>
      <c r="BQ8" s="45">
        <f t="shared" si="1"/>
        <v>166406.85759279178</v>
      </c>
      <c r="BR8" s="45">
        <f t="shared" si="1"/>
        <v>16446.620200733611</v>
      </c>
      <c r="BS8" s="45">
        <f t="shared" si="1"/>
        <v>4057.8192642336107</v>
      </c>
      <c r="BT8" s="45">
        <f t="shared" si="1"/>
        <v>303.11923197028534</v>
      </c>
      <c r="BU8" s="45">
        <f t="shared" si="1"/>
        <v>147.00527568926989</v>
      </c>
      <c r="BV8" s="45">
        <f t="shared" si="1"/>
        <v>129169.12585699849</v>
      </c>
      <c r="BW8" s="45">
        <f t="shared" si="1"/>
        <v>13219.052033400736</v>
      </c>
      <c r="BX8" s="45">
        <f t="shared" si="1"/>
        <v>65043.740542512081</v>
      </c>
      <c r="BY8" s="45">
        <f t="shared" si="1"/>
        <v>12989.048291791576</v>
      </c>
      <c r="BZ8" s="45">
        <f t="shared" si="1"/>
        <v>24603.840371911327</v>
      </c>
      <c r="CA8" s="45">
        <f t="shared" si="1"/>
        <v>6209.0964689108814</v>
      </c>
      <c r="CB8" s="45">
        <f t="shared" si="1"/>
        <v>8732.0863956262328</v>
      </c>
      <c r="CC8" s="45">
        <f t="shared" si="1"/>
        <v>5555.5427291085452</v>
      </c>
      <c r="CD8" s="45">
        <f t="shared" si="1"/>
        <v>48714.019138401418</v>
      </c>
      <c r="CE8" s="45">
        <f t="shared" si="1"/>
        <v>5812.6769319906098</v>
      </c>
      <c r="CF8" s="45">
        <f t="shared" si="1"/>
        <v>86567.781470228641</v>
      </c>
      <c r="CG8" s="45">
        <f t="shared" si="1"/>
        <v>14650.39258698195</v>
      </c>
      <c r="CH8" s="45">
        <f t="shared" si="1"/>
        <v>8180.7701233101661</v>
      </c>
      <c r="CI8" s="45">
        <f t="shared" si="1"/>
        <v>1088.4600297723539</v>
      </c>
      <c r="CJ8" s="45">
        <f t="shared" si="1"/>
        <v>367.90455705073748</v>
      </c>
      <c r="CK8" s="45">
        <f t="shared" si="1"/>
        <v>51.29261715893238</v>
      </c>
      <c r="CL8" s="45">
        <f t="shared" si="1"/>
        <v>13066.142891559668</v>
      </c>
      <c r="CM8" s="45">
        <f t="shared" si="1"/>
        <v>1562.9871050633285</v>
      </c>
      <c r="CN8" s="45">
        <f t="shared" si="1"/>
        <v>39668.697614403471</v>
      </c>
      <c r="CO8" s="45">
        <f t="shared" si="1"/>
        <v>3279.6150681388526</v>
      </c>
      <c r="CP8" s="45">
        <f t="shared" si="1"/>
        <v>49955.993072305202</v>
      </c>
      <c r="CQ8" s="45">
        <f t="shared" si="1"/>
        <v>5544.2139081256619</v>
      </c>
      <c r="CR8" s="45">
        <f t="shared" si="1"/>
        <v>406.53607402402213</v>
      </c>
      <c r="CS8" s="45">
        <f t="shared" si="1"/>
        <v>57.01349420145975</v>
      </c>
      <c r="CT8" s="45">
        <f t="shared" si="1"/>
        <v>4267.8656976204365</v>
      </c>
      <c r="CU8" s="45">
        <f t="shared" si="1"/>
        <v>623.28381887554406</v>
      </c>
      <c r="CV8" s="45">
        <f t="shared" si="1"/>
        <v>0</v>
      </c>
      <c r="CW8" s="45">
        <f t="shared" si="1"/>
        <v>0</v>
      </c>
      <c r="CX8" s="45">
        <f t="shared" si="1"/>
        <v>680.30453887433134</v>
      </c>
      <c r="CY8" s="45">
        <f t="shared" si="1"/>
        <v>191.20336623497573</v>
      </c>
      <c r="CZ8" s="45">
        <f t="shared" si="1"/>
        <v>12602381.569335984</v>
      </c>
      <c r="DA8" s="45">
        <f t="shared" si="1"/>
        <v>4107678.4567640126</v>
      </c>
    </row>
    <row r="9" spans="1:105" ht="13.5" thickBot="1">
      <c r="A9" s="24" t="s">
        <v>60</v>
      </c>
      <c r="B9" s="46">
        <v>98110.499232361501</v>
      </c>
      <c r="C9" s="46">
        <v>29506.372975221027</v>
      </c>
      <c r="D9" s="46">
        <v>38589.79880691017</v>
      </c>
      <c r="E9" s="46">
        <v>9216.3090133201531</v>
      </c>
      <c r="F9" s="46">
        <v>41157.768678244815</v>
      </c>
      <c r="G9" s="46">
        <v>7429.7837410422635</v>
      </c>
      <c r="H9" s="46">
        <v>60934.878302855956</v>
      </c>
      <c r="I9" s="46">
        <v>18878.405051102844</v>
      </c>
      <c r="J9" s="46">
        <v>19853.469121231261</v>
      </c>
      <c r="K9" s="46">
        <v>6146.4574584985994</v>
      </c>
      <c r="L9" s="46">
        <v>83502.163933966294</v>
      </c>
      <c r="M9" s="46">
        <v>16987.187371564811</v>
      </c>
      <c r="N9" s="46">
        <v>130000</v>
      </c>
      <c r="O9" s="46">
        <v>34784.896605788781</v>
      </c>
      <c r="P9" s="46">
        <v>23411.821663728864</v>
      </c>
      <c r="Q9" s="46">
        <v>5705.3984782349098</v>
      </c>
      <c r="R9" s="46">
        <v>67000</v>
      </c>
      <c r="S9" s="46">
        <v>17000</v>
      </c>
      <c r="T9" s="46">
        <v>18581.319907540059</v>
      </c>
      <c r="U9" s="46">
        <v>4602.0891013878445</v>
      </c>
      <c r="V9" s="46">
        <v>131353.83516442069</v>
      </c>
      <c r="W9" s="46">
        <v>32532.996697367424</v>
      </c>
      <c r="X9" s="46">
        <v>12217.519459219238</v>
      </c>
      <c r="Y9" s="46">
        <v>4390.3267560704289</v>
      </c>
      <c r="Z9" s="46">
        <v>121411.59962599118</v>
      </c>
      <c r="AA9" s="46">
        <v>27017.395421971869</v>
      </c>
      <c r="AB9" s="46">
        <v>143209.94512613691</v>
      </c>
      <c r="AC9" s="46">
        <v>37749.380318464646</v>
      </c>
      <c r="AD9" s="46">
        <v>41997.723141066133</v>
      </c>
      <c r="AE9" s="46">
        <v>6686.805366938037</v>
      </c>
      <c r="AF9" s="46">
        <v>33754.715480924147</v>
      </c>
      <c r="AG9" s="46">
        <v>5498.7154032568242</v>
      </c>
      <c r="AH9" s="46">
        <v>1527.1899324024048</v>
      </c>
      <c r="AI9" s="46">
        <v>67.543488554929667</v>
      </c>
      <c r="AJ9" s="46">
        <v>32.070988580450503</v>
      </c>
      <c r="AK9" s="46">
        <v>5.7411965271690226</v>
      </c>
      <c r="AL9" s="46">
        <v>15.271899324024048</v>
      </c>
      <c r="AM9" s="46">
        <v>8.1052186265915598</v>
      </c>
      <c r="AN9" s="46">
        <v>1527.1899324024048</v>
      </c>
      <c r="AO9" s="46">
        <v>337.71744277464836</v>
      </c>
      <c r="AP9" s="46">
        <v>66790.124503686777</v>
      </c>
      <c r="AQ9" s="46">
        <v>23631.440340713245</v>
      </c>
      <c r="AR9" s="46">
        <v>30162.001164947498</v>
      </c>
      <c r="AS9" s="46">
        <v>10671.871191678889</v>
      </c>
      <c r="AT9" s="46">
        <v>33598.178512852908</v>
      </c>
      <c r="AU9" s="46">
        <v>12779.228034592694</v>
      </c>
      <c r="AV9" s="46">
        <v>2178.5364385720304</v>
      </c>
      <c r="AW9" s="46">
        <v>366.0857079677188</v>
      </c>
      <c r="AX9" s="46">
        <v>19.08987415503006</v>
      </c>
      <c r="AY9" s="46">
        <v>2.0263046566478899</v>
      </c>
      <c r="AZ9" s="46">
        <v>15.271899324024048</v>
      </c>
      <c r="BA9" s="46">
        <v>2.0263046566478899</v>
      </c>
      <c r="BB9" s="46">
        <v>3970.6938242462525</v>
      </c>
      <c r="BC9" s="46">
        <v>878.06535121408569</v>
      </c>
      <c r="BD9" s="46">
        <v>1527.1899324024048</v>
      </c>
      <c r="BE9" s="46">
        <v>405.260931329578</v>
      </c>
      <c r="BF9" s="46">
        <v>0</v>
      </c>
      <c r="BG9" s="46">
        <v>0</v>
      </c>
      <c r="BH9" s="46">
        <v>2290.7848986036074</v>
      </c>
      <c r="BI9" s="46">
        <v>607.89139699436703</v>
      </c>
      <c r="BJ9" s="46">
        <v>4047.0533208663733</v>
      </c>
      <c r="BK9" s="46">
        <v>1073.9414680233817</v>
      </c>
      <c r="BL9" s="46">
        <v>11285.933600453771</v>
      </c>
      <c r="BM9" s="46">
        <v>2994.8782825255817</v>
      </c>
      <c r="BN9" s="46">
        <v>763.5949662012024</v>
      </c>
      <c r="BO9" s="46">
        <v>135.08697710985933</v>
      </c>
      <c r="BP9" s="46">
        <v>343.61773479054108</v>
      </c>
      <c r="BQ9" s="46">
        <v>121.57827939887341</v>
      </c>
      <c r="BR9" s="46">
        <v>381.7974831006012</v>
      </c>
      <c r="BS9" s="46">
        <v>67.543488554929667</v>
      </c>
      <c r="BT9" s="46">
        <v>0</v>
      </c>
      <c r="BU9" s="46">
        <v>0</v>
      </c>
      <c r="BV9" s="46">
        <v>76.35949662012024</v>
      </c>
      <c r="BW9" s="46">
        <v>8.1052186265915598</v>
      </c>
      <c r="BX9" s="46">
        <v>8129.2320101780006</v>
      </c>
      <c r="BY9" s="46">
        <v>2157.2039374673441</v>
      </c>
      <c r="BZ9" s="46">
        <v>1038.4891540336353</v>
      </c>
      <c r="CA9" s="46">
        <v>155.35002367633825</v>
      </c>
      <c r="CB9" s="46">
        <v>610.87597296096192</v>
      </c>
      <c r="CC9" s="46">
        <v>162.10437253183119</v>
      </c>
      <c r="CD9" s="46">
        <v>916.31395944144299</v>
      </c>
      <c r="CE9" s="46">
        <v>168.85872138732418</v>
      </c>
      <c r="CF9" s="46">
        <v>1939.531214151054</v>
      </c>
      <c r="CG9" s="46">
        <v>472.80441988450769</v>
      </c>
      <c r="CH9" s="46">
        <v>0</v>
      </c>
      <c r="CI9" s="46">
        <v>0</v>
      </c>
      <c r="CJ9" s="46">
        <v>305.43798648048096</v>
      </c>
      <c r="CK9" s="46">
        <v>43.903267560704279</v>
      </c>
      <c r="CL9" s="46">
        <v>763.5949662012024</v>
      </c>
      <c r="CM9" s="46">
        <v>135.08697710985933</v>
      </c>
      <c r="CN9" s="46">
        <v>0</v>
      </c>
      <c r="CO9" s="46">
        <v>0</v>
      </c>
      <c r="CP9" s="46">
        <v>788.79360008584206</v>
      </c>
      <c r="CQ9" s="46">
        <v>85.104795579211384</v>
      </c>
      <c r="CR9" s="46">
        <v>229.07848986036075</v>
      </c>
      <c r="CS9" s="46">
        <v>40.526093132957797</v>
      </c>
      <c r="CT9" s="46">
        <v>22.907848986036072</v>
      </c>
      <c r="CU9" s="46">
        <v>4.0526093132957799</v>
      </c>
      <c r="CV9" s="46">
        <v>0</v>
      </c>
      <c r="CW9" s="46">
        <v>0</v>
      </c>
      <c r="CX9" s="46">
        <v>0</v>
      </c>
      <c r="CY9" s="46">
        <v>0</v>
      </c>
      <c r="CZ9" s="47">
        <f>B9+D9+F9+H9+J9+L9+N9+P9+R9+T9+V9+X9+Z9+AB9+AD9+AF9+AH9+AJ9+AL9+AN9+AP9+AR9+AT9+AV9+AX9+AZ9+BB9+BD9+BF9+BH9+BJ9+BL9+BN9+BP9+BR9+BT9+BV9+BX9+BZ9+CB9+CD9+CF9+CH9+CJ9+CL9+CN9+CP9+CR9+CT9+CV9+CX9</f>
        <v>1240383.2632505081</v>
      </c>
      <c r="DA9" s="47">
        <f>C9+E9+G9+I9+K9+M9+O9+Q9+S9+U9+W9+Y9+AA9+AC9+AE9+AG9+AI9+AK9+AM9+AO9+AQ9+AS9+AU9+AW9+AY9+BA9+BC9+BE9+BG9+BI9+BK9+BM9+BO9+BQ9+BS9+BU9+BW9+BY9+CA9+CC9+CE9+CG9+CI9+CK9+CM9+CO9+CQ9+CS9+CU9+CW9+CY9</f>
        <v>321721.65160240029</v>
      </c>
    </row>
    <row r="10" spans="1:105" ht="13.5" thickBot="1">
      <c r="A10" s="24" t="s">
        <v>4</v>
      </c>
      <c r="B10" s="46">
        <v>646595.37762429938</v>
      </c>
      <c r="C10" s="46">
        <v>130000</v>
      </c>
      <c r="D10" s="46">
        <v>120230.83743215328</v>
      </c>
      <c r="E10" s="46">
        <v>19083.66191922623</v>
      </c>
      <c r="F10" s="46">
        <v>156226.21382849128</v>
      </c>
      <c r="G10" s="46">
        <v>24610.912766994068</v>
      </c>
      <c r="H10" s="46">
        <v>14675.135805778458</v>
      </c>
      <c r="I10" s="46">
        <v>2527.1205548547568</v>
      </c>
      <c r="J10" s="46">
        <v>7260.425877936158</v>
      </c>
      <c r="K10" s="46">
        <v>1680.7452621361804</v>
      </c>
      <c r="L10" s="46">
        <v>623892.02590399305</v>
      </c>
      <c r="M10" s="46">
        <v>74276.935263118197</v>
      </c>
      <c r="N10" s="46">
        <v>544531.94084521185</v>
      </c>
      <c r="O10" s="46">
        <v>98203.544601956834</v>
      </c>
      <c r="P10" s="46">
        <v>117762.29263365499</v>
      </c>
      <c r="Q10" s="46">
        <v>21131.770074372176</v>
      </c>
      <c r="R10" s="46">
        <v>190000</v>
      </c>
      <c r="S10" s="46">
        <v>38000</v>
      </c>
      <c r="T10" s="46">
        <v>362567.51727943687</v>
      </c>
      <c r="U10" s="46">
        <v>55155.456575493903</v>
      </c>
      <c r="V10" s="46">
        <v>844132.32563436567</v>
      </c>
      <c r="W10" s="46">
        <v>89330.410150207885</v>
      </c>
      <c r="X10" s="46">
        <v>99830.855821622157</v>
      </c>
      <c r="Y10" s="46">
        <v>20409.04961165362</v>
      </c>
      <c r="Z10" s="46">
        <v>626211.73197199358</v>
      </c>
      <c r="AA10" s="46">
        <v>96042.586407781724</v>
      </c>
      <c r="AB10" s="46">
        <v>14931.065817975708</v>
      </c>
      <c r="AC10" s="46">
        <v>2468.2944706799904</v>
      </c>
      <c r="AD10" s="46">
        <v>81679.791126781769</v>
      </c>
      <c r="AE10" s="46">
        <v>7203.19398058363</v>
      </c>
      <c r="AF10" s="46">
        <v>53095.494445347118</v>
      </c>
      <c r="AG10" s="46">
        <v>5865.8009648552697</v>
      </c>
      <c r="AH10" s="46">
        <v>127.05745286388274</v>
      </c>
      <c r="AI10" s="46">
        <v>18.007984951459076</v>
      </c>
      <c r="AJ10" s="46">
        <v>0</v>
      </c>
      <c r="AK10" s="46">
        <v>0</v>
      </c>
      <c r="AL10" s="46">
        <v>24.685447984982936</v>
      </c>
      <c r="AM10" s="46">
        <v>3.8042468476122346</v>
      </c>
      <c r="AN10" s="46">
        <v>0</v>
      </c>
      <c r="AO10" s="46">
        <v>0</v>
      </c>
      <c r="AP10" s="46">
        <v>1292653.4837336314</v>
      </c>
      <c r="AQ10" s="46">
        <v>341989.6422131593</v>
      </c>
      <c r="AR10" s="46">
        <v>49586.893639834474</v>
      </c>
      <c r="AS10" s="46">
        <v>11479.009927458073</v>
      </c>
      <c r="AT10" s="46">
        <v>234148.73456344104</v>
      </c>
      <c r="AU10" s="46">
        <v>58850.094821368264</v>
      </c>
      <c r="AV10" s="46">
        <v>227487.29382043463</v>
      </c>
      <c r="AW10" s="46">
        <v>33853.811176412964</v>
      </c>
      <c r="AX10" s="46">
        <v>127.05745286388274</v>
      </c>
      <c r="AY10" s="46">
        <v>8.4037263106809021</v>
      </c>
      <c r="AZ10" s="46">
        <v>0</v>
      </c>
      <c r="BA10" s="46">
        <v>0</v>
      </c>
      <c r="BB10" s="46">
        <v>0</v>
      </c>
      <c r="BC10" s="46">
        <v>0</v>
      </c>
      <c r="BD10" s="46">
        <v>4537.766173710098</v>
      </c>
      <c r="BE10" s="46">
        <v>480.21293203890866</v>
      </c>
      <c r="BF10" s="46">
        <v>47192.768206585024</v>
      </c>
      <c r="BG10" s="46">
        <v>6002.6616504863578</v>
      </c>
      <c r="BH10" s="46">
        <v>1270.5745286388276</v>
      </c>
      <c r="BI10" s="46">
        <v>204.0904961165362</v>
      </c>
      <c r="BJ10" s="46">
        <v>381.17235859164822</v>
      </c>
      <c r="BK10" s="46">
        <v>64.828745825252682</v>
      </c>
      <c r="BL10" s="46">
        <v>230950.51696421017</v>
      </c>
      <c r="BM10" s="46">
        <v>38188.933420394213</v>
      </c>
      <c r="BN10" s="46">
        <v>36937.416654000204</v>
      </c>
      <c r="BO10" s="46">
        <v>7323.2472135933567</v>
      </c>
      <c r="BP10" s="46">
        <v>384194.51086333918</v>
      </c>
      <c r="BQ10" s="46">
        <v>94310.218255451371</v>
      </c>
      <c r="BR10" s="46">
        <v>4537.766173710098</v>
      </c>
      <c r="BS10" s="46">
        <v>630.2794733010677</v>
      </c>
      <c r="BT10" s="46">
        <v>3.6302129389680791</v>
      </c>
      <c r="BU10" s="46">
        <v>1.2005323300972717</v>
      </c>
      <c r="BV10" s="46">
        <v>113625.66498970086</v>
      </c>
      <c r="BW10" s="46">
        <v>11103.723521069665</v>
      </c>
      <c r="BX10" s="46">
        <v>7302.1733267342906</v>
      </c>
      <c r="BY10" s="46">
        <v>1449.0425224274068</v>
      </c>
      <c r="BZ10" s="46">
        <v>1978.4660517376028</v>
      </c>
      <c r="CA10" s="46">
        <v>208.89262543692527</v>
      </c>
      <c r="CB10" s="46">
        <v>1724.3511460098375</v>
      </c>
      <c r="CC10" s="46">
        <v>285.72669456315066</v>
      </c>
      <c r="CD10" s="46">
        <v>25411.490572776551</v>
      </c>
      <c r="CE10" s="46">
        <v>1200.5323300972718</v>
      </c>
      <c r="CF10" s="46">
        <v>54398.74089043666</v>
      </c>
      <c r="CG10" s="46">
        <v>9034.0057839819692</v>
      </c>
      <c r="CH10" s="46">
        <v>7260.425877936158</v>
      </c>
      <c r="CI10" s="46">
        <v>960.42586407781732</v>
      </c>
      <c r="CJ10" s="46">
        <v>0</v>
      </c>
      <c r="CK10" s="46">
        <v>0</v>
      </c>
      <c r="CL10" s="46">
        <v>5445.3194084521174</v>
      </c>
      <c r="CM10" s="46">
        <v>720.31939805836305</v>
      </c>
      <c r="CN10" s="46">
        <v>28134.150277002609</v>
      </c>
      <c r="CO10" s="46">
        <v>2232.9901339809253</v>
      </c>
      <c r="CP10" s="46">
        <v>7231.3841744244137</v>
      </c>
      <c r="CQ10" s="46">
        <v>1402.2217615536133</v>
      </c>
      <c r="CR10" s="46">
        <v>18.151064694840393</v>
      </c>
      <c r="CS10" s="46">
        <v>2.0409049611653618</v>
      </c>
      <c r="CT10" s="46">
        <v>90.755323474201973</v>
      </c>
      <c r="CU10" s="46">
        <v>12.005323300972718</v>
      </c>
      <c r="CV10" s="46">
        <v>0</v>
      </c>
      <c r="CW10" s="46">
        <v>0</v>
      </c>
      <c r="CX10" s="46">
        <v>90.755323474201973</v>
      </c>
      <c r="CY10" s="46">
        <v>36.015969902918151</v>
      </c>
      <c r="CZ10" s="47">
        <f t="shared" ref="CZ10:DA58" si="2">B10+D10+F10+H10+J10+L10+N10+P10+R10+T10+V10+X10+Z10+AB10+AD10+AF10+AH10+AJ10+AL10+AN10+AP10+AR10+AT10+AV10+AX10+AZ10+BB10+BD10+BF10+BH10+BJ10+BL10+BN10+BP10+BR10+BT10+BV10+BX10+BZ10+CB10+CD10+CF10+CH10+CJ10+CL10+CN10+CP10+CR10+CT10+CV10+CX10</f>
        <v>7270496.1887226766</v>
      </c>
      <c r="DA10" s="47">
        <f t="shared" si="2"/>
        <v>1308045.8722533723</v>
      </c>
    </row>
    <row r="11" spans="1:105" ht="13.5" thickBot="1">
      <c r="A11" s="24" t="s">
        <v>5</v>
      </c>
      <c r="B11" s="46">
        <v>3746.8965378805096</v>
      </c>
      <c r="C11" s="46">
        <v>1029.6948783478877</v>
      </c>
      <c r="D11" s="46">
        <v>300</v>
      </c>
      <c r="E11" s="46">
        <v>92.180405469746574</v>
      </c>
      <c r="F11" s="46">
        <v>1000</v>
      </c>
      <c r="G11" s="46">
        <v>170.3539320796138</v>
      </c>
      <c r="H11" s="46">
        <v>1761.3192147081315</v>
      </c>
      <c r="I11" s="46">
        <v>428.72406240036139</v>
      </c>
      <c r="J11" s="46">
        <v>99.229251532852501</v>
      </c>
      <c r="K11" s="46">
        <v>14.196161006634483</v>
      </c>
      <c r="L11" s="46">
        <v>2418.2168598556154</v>
      </c>
      <c r="M11" s="46">
        <v>415.47431212750251</v>
      </c>
      <c r="N11" s="46">
        <v>19845.850306570497</v>
      </c>
      <c r="O11" s="46">
        <v>3785.6429351025286</v>
      </c>
      <c r="P11" s="46">
        <v>1250.2885693139415</v>
      </c>
      <c r="Q11" s="46">
        <v>273.51270206115771</v>
      </c>
      <c r="R11" s="46">
        <v>59.537550919711492</v>
      </c>
      <c r="S11" s="46">
        <v>10.410518071531953</v>
      </c>
      <c r="T11" s="46">
        <v>1127.2442974132043</v>
      </c>
      <c r="U11" s="46">
        <v>215.02451871382365</v>
      </c>
      <c r="V11" s="46">
        <v>5216.8786700881865</v>
      </c>
      <c r="W11" s="46">
        <v>596.99589086566868</v>
      </c>
      <c r="X11" s="46">
        <v>793.83401226282001</v>
      </c>
      <c r="Y11" s="46">
        <v>283.92322013268966</v>
      </c>
      <c r="Z11" s="46">
        <v>24807.312883213122</v>
      </c>
      <c r="AA11" s="46">
        <v>3785.6429351025286</v>
      </c>
      <c r="AB11" s="46">
        <v>1079.6142566774352</v>
      </c>
      <c r="AC11" s="46">
        <v>189.28214675512643</v>
      </c>
      <c r="AD11" s="46">
        <v>12000</v>
      </c>
      <c r="AE11" s="46">
        <v>1500</v>
      </c>
      <c r="AF11" s="46">
        <v>62418.176091710207</v>
      </c>
      <c r="AG11" s="46">
        <v>10260.038764861629</v>
      </c>
      <c r="AH11" s="46">
        <v>2976.8775459855747</v>
      </c>
      <c r="AI11" s="46">
        <v>662.48751364294253</v>
      </c>
      <c r="AJ11" s="46">
        <v>6.9460476072996737</v>
      </c>
      <c r="AK11" s="46">
        <v>1.3249750272858849</v>
      </c>
      <c r="AL11" s="46">
        <v>79.38340122628199</v>
      </c>
      <c r="AM11" s="46">
        <v>26.499500545717698</v>
      </c>
      <c r="AN11" s="46">
        <v>29.768775459855746</v>
      </c>
      <c r="AO11" s="46">
        <v>4.7320536688781605</v>
      </c>
      <c r="AP11" s="46">
        <v>7820.2573133041042</v>
      </c>
      <c r="AQ11" s="46">
        <v>1640.1298016331705</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3244.7965251242767</v>
      </c>
      <c r="BM11" s="46">
        <v>558.382332927623</v>
      </c>
      <c r="BN11" s="46">
        <v>0</v>
      </c>
      <c r="BO11" s="46">
        <v>0</v>
      </c>
      <c r="BP11" s="46">
        <v>0</v>
      </c>
      <c r="BQ11" s="46">
        <v>0</v>
      </c>
      <c r="BR11" s="46">
        <v>0</v>
      </c>
      <c r="BS11" s="46">
        <v>0</v>
      </c>
      <c r="BT11" s="46">
        <v>14.884387729927873</v>
      </c>
      <c r="BU11" s="46">
        <v>1.8928214675512645</v>
      </c>
      <c r="BV11" s="46">
        <v>0</v>
      </c>
      <c r="BW11" s="46">
        <v>0</v>
      </c>
      <c r="BX11" s="46">
        <v>0</v>
      </c>
      <c r="BY11" s="46">
        <v>0</v>
      </c>
      <c r="BZ11" s="46">
        <v>218.30435337227547</v>
      </c>
      <c r="CA11" s="46">
        <v>21.294241509951725</v>
      </c>
      <c r="CB11" s="46">
        <v>0</v>
      </c>
      <c r="CC11" s="46">
        <v>0</v>
      </c>
      <c r="CD11" s="46">
        <v>0</v>
      </c>
      <c r="CE11" s="46">
        <v>0</v>
      </c>
      <c r="CF11" s="46">
        <v>0</v>
      </c>
      <c r="CG11" s="46">
        <v>0</v>
      </c>
      <c r="CH11" s="46">
        <v>0</v>
      </c>
      <c r="CI11" s="46">
        <v>0</v>
      </c>
      <c r="CJ11" s="46">
        <v>0</v>
      </c>
      <c r="CK11" s="46">
        <v>0</v>
      </c>
      <c r="CL11" s="46">
        <v>0</v>
      </c>
      <c r="CM11" s="46">
        <v>0</v>
      </c>
      <c r="CN11" s="46">
        <v>54.476859091536014</v>
      </c>
      <c r="CO11" s="46">
        <v>5.7153744212710427</v>
      </c>
      <c r="CP11" s="46">
        <v>209.37372073431874</v>
      </c>
      <c r="CQ11" s="46">
        <v>35.963607883474019</v>
      </c>
      <c r="CR11" s="46">
        <v>0</v>
      </c>
      <c r="CS11" s="46">
        <v>0</v>
      </c>
      <c r="CT11" s="46">
        <v>0</v>
      </c>
      <c r="CU11" s="46">
        <v>0</v>
      </c>
      <c r="CV11" s="46">
        <v>0</v>
      </c>
      <c r="CW11" s="46">
        <v>0</v>
      </c>
      <c r="CX11" s="46">
        <v>0</v>
      </c>
      <c r="CY11" s="46">
        <v>0</v>
      </c>
      <c r="CZ11" s="47">
        <f t="shared" si="2"/>
        <v>152579.4674317817</v>
      </c>
      <c r="DA11" s="47">
        <f t="shared" si="2"/>
        <v>26009.519605826295</v>
      </c>
    </row>
    <row r="12" spans="1:105" ht="13.5" thickBot="1">
      <c r="A12" s="24" t="s">
        <v>6</v>
      </c>
      <c r="B12" s="46">
        <v>30880.795351196099</v>
      </c>
      <c r="C12" s="46">
        <v>5808.5971957148413</v>
      </c>
      <c r="D12" s="46">
        <v>22819.038229314709</v>
      </c>
      <c r="E12" s="46">
        <v>3924.3130481666763</v>
      </c>
      <c r="F12" s="46">
        <v>46278.804996764331</v>
      </c>
      <c r="G12" s="46">
        <v>7389.3495982280983</v>
      </c>
      <c r="H12" s="46">
        <v>9762.6326005515184</v>
      </c>
      <c r="I12" s="46">
        <v>2487.3687570650891</v>
      </c>
      <c r="J12" s="46">
        <v>4461.8978978754658</v>
      </c>
      <c r="K12" s="46">
        <v>994.72013822301335</v>
      </c>
      <c r="L12" s="46">
        <v>71997.184480118522</v>
      </c>
      <c r="M12" s="46">
        <v>11464.860107404673</v>
      </c>
      <c r="N12" s="46">
        <v>40157.081080879187</v>
      </c>
      <c r="O12" s="46">
        <v>8952.4812440071182</v>
      </c>
      <c r="P12" s="46">
        <v>37326.453054466998</v>
      </c>
      <c r="Q12" s="46">
        <v>9150.8568601441657</v>
      </c>
      <c r="R12" s="46">
        <v>19632.350750652051</v>
      </c>
      <c r="S12" s="46">
        <v>3751.5159498696498</v>
      </c>
      <c r="T12" s="46">
        <v>26630.391413679929</v>
      </c>
      <c r="U12" s="46">
        <v>5088.7608625459143</v>
      </c>
      <c r="V12" s="46">
        <v>31140.210094978574</v>
      </c>
      <c r="W12" s="46">
        <v>4562.0707596445163</v>
      </c>
      <c r="X12" s="46">
        <v>14278.073273201489</v>
      </c>
      <c r="Y12" s="46">
        <v>4547.2920604480605</v>
      </c>
      <c r="Z12" s="46">
        <v>41049.460660454286</v>
      </c>
      <c r="AA12" s="46">
        <v>8526.1726133401135</v>
      </c>
      <c r="AB12" s="46">
        <v>51413.557097639416</v>
      </c>
      <c r="AC12" s="46">
        <v>10287.111463748624</v>
      </c>
      <c r="AD12" s="46">
        <v>4015.7081080879193</v>
      </c>
      <c r="AE12" s="46">
        <v>454.72920604480606</v>
      </c>
      <c r="AF12" s="46">
        <v>60119.612275974025</v>
      </c>
      <c r="AG12" s="46">
        <v>6899.9472902223761</v>
      </c>
      <c r="AH12" s="46">
        <v>1918.6160960864502</v>
      </c>
      <c r="AI12" s="46">
        <v>244.41694824908325</v>
      </c>
      <c r="AJ12" s="46">
        <v>116.9017249243372</v>
      </c>
      <c r="AK12" s="46">
        <v>17.052345226680227</v>
      </c>
      <c r="AL12" s="46">
        <v>40.157081080879195</v>
      </c>
      <c r="AM12" s="46">
        <v>8.1851257088065097</v>
      </c>
      <c r="AN12" s="46">
        <v>713.90366366007459</v>
      </c>
      <c r="AO12" s="46">
        <v>90.945841208961227</v>
      </c>
      <c r="AP12" s="46">
        <v>162000</v>
      </c>
      <c r="AQ12" s="46">
        <v>30000</v>
      </c>
      <c r="AR12" s="46">
        <v>24752.824778253933</v>
      </c>
      <c r="AS12" s="46">
        <v>6306.5256763339048</v>
      </c>
      <c r="AT12" s="46">
        <v>21417.109909802235</v>
      </c>
      <c r="AU12" s="46">
        <v>6138.8442816048828</v>
      </c>
      <c r="AV12" s="46">
        <v>64751.06229396876</v>
      </c>
      <c r="AW12" s="46">
        <v>12334.529713965365</v>
      </c>
      <c r="AX12" s="46">
        <v>35.695183183003728</v>
      </c>
      <c r="AY12" s="46">
        <v>1.7052345226680228</v>
      </c>
      <c r="AZ12" s="46">
        <v>17.847591591501864</v>
      </c>
      <c r="BA12" s="46">
        <v>1.7052345226680228</v>
      </c>
      <c r="BB12" s="46">
        <v>0</v>
      </c>
      <c r="BC12" s="46">
        <v>0</v>
      </c>
      <c r="BD12" s="46">
        <v>3123.3285285128259</v>
      </c>
      <c r="BE12" s="46">
        <v>397.88805528920534</v>
      </c>
      <c r="BF12" s="46">
        <v>0</v>
      </c>
      <c r="BG12" s="46">
        <v>0</v>
      </c>
      <c r="BH12" s="46">
        <v>2677.1387387252794</v>
      </c>
      <c r="BI12" s="46">
        <v>454.72920604480606</v>
      </c>
      <c r="BJ12" s="46">
        <v>8477.6060059633855</v>
      </c>
      <c r="BK12" s="46">
        <v>1079.9818643564145</v>
      </c>
      <c r="BL12" s="46">
        <v>46929.349710274575</v>
      </c>
      <c r="BM12" s="46">
        <v>8968.3967662186878</v>
      </c>
      <c r="BN12" s="46">
        <v>31233.285285128259</v>
      </c>
      <c r="BO12" s="46">
        <v>3978.8805528920534</v>
      </c>
      <c r="BP12" s="46">
        <v>37231.86081903203</v>
      </c>
      <c r="BQ12" s="46">
        <v>9831.8138461962626</v>
      </c>
      <c r="BR12" s="46">
        <v>847.76060059633846</v>
      </c>
      <c r="BS12" s="46">
        <v>113.68230151120152</v>
      </c>
      <c r="BT12" s="46">
        <v>0</v>
      </c>
      <c r="BU12" s="46">
        <v>0</v>
      </c>
      <c r="BV12" s="46">
        <v>8299.1300900483657</v>
      </c>
      <c r="BW12" s="46">
        <v>1245.3896130552127</v>
      </c>
      <c r="BX12" s="46">
        <v>11386.763435378189</v>
      </c>
      <c r="BY12" s="46">
        <v>1813.2327091036643</v>
      </c>
      <c r="BZ12" s="46">
        <v>3221.4902822660861</v>
      </c>
      <c r="CA12" s="46">
        <v>312.05791764824812</v>
      </c>
      <c r="CB12" s="46">
        <v>0</v>
      </c>
      <c r="CC12" s="46">
        <v>0</v>
      </c>
      <c r="CD12" s="46">
        <v>8923.7957957509316</v>
      </c>
      <c r="CE12" s="46">
        <v>1421.0287688900189</v>
      </c>
      <c r="CF12" s="46">
        <v>13296.455735668887</v>
      </c>
      <c r="CG12" s="46">
        <v>1915.5467804637453</v>
      </c>
      <c r="CH12" s="46">
        <v>35.695183183003728</v>
      </c>
      <c r="CI12" s="46">
        <v>5.6841150755600767</v>
      </c>
      <c r="CJ12" s="46">
        <v>62.466570570256515</v>
      </c>
      <c r="CK12" s="46">
        <v>7.3893495982280983</v>
      </c>
      <c r="CL12" s="46">
        <v>1784.7591591501862</v>
      </c>
      <c r="CM12" s="46">
        <v>85.261726133401126</v>
      </c>
      <c r="CN12" s="46">
        <v>3569.5183183003724</v>
      </c>
      <c r="CO12" s="46">
        <v>295.57398392912393</v>
      </c>
      <c r="CP12" s="46">
        <v>32429.073921758882</v>
      </c>
      <c r="CQ12" s="46">
        <v>2775.5533913959848</v>
      </c>
      <c r="CR12" s="46">
        <v>44.618978978754662</v>
      </c>
      <c r="CS12" s="46">
        <v>3.9788805528920532</v>
      </c>
      <c r="CT12" s="46">
        <v>356.95183183003729</v>
      </c>
      <c r="CU12" s="46">
        <v>45.472920604480613</v>
      </c>
      <c r="CV12" s="46">
        <v>0</v>
      </c>
      <c r="CW12" s="46">
        <v>0</v>
      </c>
      <c r="CX12" s="46">
        <v>446.18978978754654</v>
      </c>
      <c r="CY12" s="46">
        <v>142.10287688900189</v>
      </c>
      <c r="CZ12" s="47">
        <f t="shared" si="2"/>
        <v>1002104.60846929</v>
      </c>
      <c r="DA12" s="47">
        <f t="shared" si="2"/>
        <v>184327.70318200896</v>
      </c>
    </row>
    <row r="13" spans="1:105" ht="13.5" thickBot="1">
      <c r="A13" s="24" t="s">
        <v>7</v>
      </c>
      <c r="B13" s="46">
        <v>1698.8091935091072</v>
      </c>
      <c r="C13" s="46">
        <v>280.88101737759513</v>
      </c>
      <c r="D13" s="46">
        <v>13024.203816903157</v>
      </c>
      <c r="E13" s="46">
        <v>1980.9962436786286</v>
      </c>
      <c r="F13" s="46">
        <v>4300.7827683774867</v>
      </c>
      <c r="G13" s="46">
        <v>471.04269995000419</v>
      </c>
      <c r="H13" s="46">
        <v>88.882843879801399</v>
      </c>
      <c r="I13" s="46">
        <v>16.224804109389034</v>
      </c>
      <c r="J13" s="46">
        <v>716.79712806291445</v>
      </c>
      <c r="K13" s="46">
        <v>65.422597215278358</v>
      </c>
      <c r="L13" s="46">
        <v>2609.1415461490087</v>
      </c>
      <c r="M13" s="46">
        <v>286.11482515481737</v>
      </c>
      <c r="N13" s="46">
        <v>14335.942561258289</v>
      </c>
      <c r="O13" s="46">
        <v>1744.6025924074229</v>
      </c>
      <c r="P13" s="46">
        <v>3000.5127780713597</v>
      </c>
      <c r="Q13" s="46">
        <v>425.68303254741124</v>
      </c>
      <c r="R13" s="46">
        <v>1433.5942561258289</v>
      </c>
      <c r="S13" s="46">
        <v>191.90628516481652</v>
      </c>
      <c r="T13" s="46">
        <v>38965.091881500033</v>
      </c>
      <c r="U13" s="46">
        <v>5453.1043230878813</v>
      </c>
      <c r="V13" s="46">
        <v>7969.9239075059331</v>
      </c>
      <c r="W13" s="46">
        <v>630.67383715528342</v>
      </c>
      <c r="X13" s="46">
        <v>1146.8754049006632</v>
      </c>
      <c r="Y13" s="46">
        <v>785.07116658334041</v>
      </c>
      <c r="Z13" s="46">
        <v>1433.5942561258289</v>
      </c>
      <c r="AA13" s="46">
        <v>130.84519443055672</v>
      </c>
      <c r="AB13" s="46">
        <v>6155.8537358043095</v>
      </c>
      <c r="AC13" s="46">
        <v>620.20622160083894</v>
      </c>
      <c r="AD13" s="46">
        <v>0</v>
      </c>
      <c r="AE13" s="46">
        <v>0</v>
      </c>
      <c r="AF13" s="46">
        <v>0</v>
      </c>
      <c r="AG13" s="46">
        <v>0</v>
      </c>
      <c r="AH13" s="46">
        <v>4874.2204708278177</v>
      </c>
      <c r="AI13" s="46">
        <v>593.16488141852381</v>
      </c>
      <c r="AJ13" s="46">
        <v>14694.341125289746</v>
      </c>
      <c r="AK13" s="46">
        <v>1831.8327220277943</v>
      </c>
      <c r="AL13" s="46">
        <v>6013.9279044478526</v>
      </c>
      <c r="AM13" s="46">
        <v>711.79785770222861</v>
      </c>
      <c r="AN13" s="46">
        <v>4300.7827683774867</v>
      </c>
      <c r="AO13" s="46">
        <v>523.38077772222687</v>
      </c>
      <c r="AP13" s="46">
        <v>65000</v>
      </c>
      <c r="AQ13" s="46">
        <v>9000</v>
      </c>
      <c r="AR13" s="46">
        <v>0</v>
      </c>
      <c r="AS13" s="46">
        <v>0</v>
      </c>
      <c r="AT13" s="46">
        <v>3870.7044915397382</v>
      </c>
      <c r="AU13" s="46">
        <v>518.14696994500457</v>
      </c>
      <c r="AV13" s="46">
        <v>8400.8623408973581</v>
      </c>
      <c r="AW13" s="46">
        <v>1022.3371191507499</v>
      </c>
      <c r="AX13" s="46">
        <v>645.11741525662296</v>
      </c>
      <c r="AY13" s="46">
        <v>34.892051848148462</v>
      </c>
      <c r="AZ13" s="46">
        <v>143.3594256125829</v>
      </c>
      <c r="BA13" s="46">
        <v>8.7230129620371155</v>
      </c>
      <c r="BB13" s="46">
        <v>0</v>
      </c>
      <c r="BC13" s="46">
        <v>0</v>
      </c>
      <c r="BD13" s="46">
        <v>2150.3913841887434</v>
      </c>
      <c r="BE13" s="46">
        <v>327.11298607639179</v>
      </c>
      <c r="BF13" s="46">
        <v>0</v>
      </c>
      <c r="BG13" s="46">
        <v>0</v>
      </c>
      <c r="BH13" s="46">
        <v>8601.5655367549734</v>
      </c>
      <c r="BI13" s="46">
        <v>1744.6025924074229</v>
      </c>
      <c r="BJ13" s="46">
        <v>29388.682250579492</v>
      </c>
      <c r="BK13" s="46">
        <v>5321.03790684264</v>
      </c>
      <c r="BL13" s="46">
        <v>21394.96067842187</v>
      </c>
      <c r="BM13" s="46">
        <v>3254.5561361360478</v>
      </c>
      <c r="BN13" s="46">
        <v>28671.885122516578</v>
      </c>
      <c r="BO13" s="46">
        <v>2616.9038886111343</v>
      </c>
      <c r="BP13" s="46">
        <v>21245.866875784784</v>
      </c>
      <c r="BQ13" s="46">
        <v>4524.626823408651</v>
      </c>
      <c r="BR13" s="46">
        <v>4831.2126431440438</v>
      </c>
      <c r="BS13" s="46">
        <v>348.92051848148463</v>
      </c>
      <c r="BT13" s="46">
        <v>111.82035197781467</v>
      </c>
      <c r="BU13" s="46">
        <v>12.212218146851962</v>
      </c>
      <c r="BV13" s="46">
        <v>7167.9712806291445</v>
      </c>
      <c r="BW13" s="46">
        <v>861.83368064926697</v>
      </c>
      <c r="BX13" s="46">
        <v>35620.516481958475</v>
      </c>
      <c r="BY13" s="46">
        <v>5418.4739616285942</v>
      </c>
      <c r="BZ13" s="46">
        <v>7167.9712806291445</v>
      </c>
      <c r="CA13" s="46">
        <v>680.39501103889495</v>
      </c>
      <c r="CB13" s="46">
        <v>1146.8754049006632</v>
      </c>
      <c r="CC13" s="46">
        <v>174.46025924074232</v>
      </c>
      <c r="CD13" s="46">
        <v>11468.754049006631</v>
      </c>
      <c r="CE13" s="46">
        <v>1046.7615554444537</v>
      </c>
      <c r="CF13" s="46">
        <v>15138.755344688754</v>
      </c>
      <c r="CG13" s="46">
        <v>1971.4009294203881</v>
      </c>
      <c r="CH13" s="46">
        <v>831.48466855298068</v>
      </c>
      <c r="CI13" s="46">
        <v>87.230129620371159</v>
      </c>
      <c r="CJ13" s="46">
        <v>0</v>
      </c>
      <c r="CK13" s="46">
        <v>0</v>
      </c>
      <c r="CL13" s="46">
        <v>5017.5798964404012</v>
      </c>
      <c r="CM13" s="46">
        <v>610.61090734259813</v>
      </c>
      <c r="CN13" s="46">
        <v>3591.1536115952013</v>
      </c>
      <c r="CO13" s="46">
        <v>327.98528737259551</v>
      </c>
      <c r="CP13" s="46">
        <v>8446.7373570933851</v>
      </c>
      <c r="CQ13" s="46">
        <v>817.34631454287774</v>
      </c>
      <c r="CR13" s="46">
        <v>114.68754049006631</v>
      </c>
      <c r="CS13" s="46">
        <v>10.467615554444539</v>
      </c>
      <c r="CT13" s="46">
        <v>3727.3450659271552</v>
      </c>
      <c r="CU13" s="46">
        <v>479.76571291204135</v>
      </c>
      <c r="CV13" s="46">
        <v>0</v>
      </c>
      <c r="CW13" s="46">
        <v>0</v>
      </c>
      <c r="CX13" s="46">
        <v>143.3594256125829</v>
      </c>
      <c r="CY13" s="46">
        <v>13.084519443055672</v>
      </c>
      <c r="CZ13" s="47">
        <f t="shared" si="2"/>
        <v>420802.89827131591</v>
      </c>
      <c r="DA13" s="47">
        <f t="shared" si="2"/>
        <v>57976.839187560938</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4647.320309620347</v>
      </c>
      <c r="U14" s="46">
        <v>794.98127840704137</v>
      </c>
      <c r="V14" s="46">
        <v>0</v>
      </c>
      <c r="W14" s="46">
        <v>0</v>
      </c>
      <c r="X14" s="46">
        <v>0</v>
      </c>
      <c r="Y14" s="46">
        <v>0</v>
      </c>
      <c r="Z14" s="46">
        <v>0</v>
      </c>
      <c r="AA14" s="46">
        <v>0</v>
      </c>
      <c r="AB14" s="46">
        <v>0</v>
      </c>
      <c r="AC14" s="46">
        <v>0</v>
      </c>
      <c r="AD14" s="46">
        <v>0</v>
      </c>
      <c r="AE14" s="46">
        <v>0</v>
      </c>
      <c r="AF14" s="46">
        <v>0</v>
      </c>
      <c r="AG14" s="46">
        <v>0</v>
      </c>
      <c r="AH14" s="46">
        <v>0</v>
      </c>
      <c r="AI14" s="46">
        <v>0</v>
      </c>
      <c r="AJ14" s="46">
        <v>381.22268442946665</v>
      </c>
      <c r="AK14" s="46">
        <v>56.706806397681326</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4315.7285029750938</v>
      </c>
      <c r="CA14" s="46">
        <v>436.53541528781102</v>
      </c>
      <c r="CB14" s="46">
        <v>0</v>
      </c>
      <c r="CC14" s="46">
        <v>0</v>
      </c>
      <c r="CD14" s="46">
        <v>0</v>
      </c>
      <c r="CE14" s="46">
        <v>0</v>
      </c>
      <c r="CF14" s="46">
        <v>0</v>
      </c>
      <c r="CG14" s="46">
        <v>0</v>
      </c>
      <c r="CH14" s="46">
        <v>0</v>
      </c>
      <c r="CI14" s="46">
        <v>0</v>
      </c>
      <c r="CJ14" s="46">
        <v>0</v>
      </c>
      <c r="CK14" s="46">
        <v>0</v>
      </c>
      <c r="CL14" s="46">
        <v>0</v>
      </c>
      <c r="CM14" s="46">
        <v>0</v>
      </c>
      <c r="CN14" s="46">
        <v>4315.7285029750938</v>
      </c>
      <c r="CO14" s="46">
        <v>417.27649990746642</v>
      </c>
      <c r="CP14" s="46">
        <v>0</v>
      </c>
      <c r="CQ14" s="46">
        <v>0</v>
      </c>
      <c r="CR14" s="46">
        <v>0</v>
      </c>
      <c r="CS14" s="46">
        <v>0</v>
      </c>
      <c r="CT14" s="46">
        <v>0</v>
      </c>
      <c r="CU14" s="46">
        <v>0</v>
      </c>
      <c r="CV14" s="46">
        <v>0</v>
      </c>
      <c r="CW14" s="46">
        <v>0</v>
      </c>
      <c r="CX14" s="46">
        <v>0</v>
      </c>
      <c r="CY14" s="46">
        <v>0</v>
      </c>
      <c r="CZ14" s="47">
        <f t="shared" si="2"/>
        <v>13660</v>
      </c>
      <c r="DA14" s="47">
        <f t="shared" si="2"/>
        <v>1705.5000000000002</v>
      </c>
    </row>
    <row r="15" spans="1:105" ht="13.5" thickBot="1">
      <c r="A15" s="24" t="s">
        <v>56</v>
      </c>
      <c r="B15" s="46">
        <v>190000</v>
      </c>
      <c r="C15" s="46">
        <v>59000</v>
      </c>
      <c r="D15" s="46">
        <v>148950.68165564904</v>
      </c>
      <c r="E15" s="46">
        <v>143000</v>
      </c>
      <c r="F15" s="46">
        <v>25000</v>
      </c>
      <c r="G15" s="46">
        <v>30181.182108176323</v>
      </c>
      <c r="H15" s="46">
        <v>129511.12112190592</v>
      </c>
      <c r="I15" s="46">
        <v>106942.35443581518</v>
      </c>
      <c r="J15" s="46">
        <v>223290.45327969658</v>
      </c>
      <c r="K15" s="46">
        <v>184379.58524267719</v>
      </c>
      <c r="L15" s="46">
        <v>295082.32133864186</v>
      </c>
      <c r="M15" s="46">
        <v>245000</v>
      </c>
      <c r="N15" s="46">
        <v>39873.295228517251</v>
      </c>
      <c r="O15" s="46">
        <v>39509.911123430822</v>
      </c>
      <c r="P15" s="46">
        <v>142582.91640765482</v>
      </c>
      <c r="Q15" s="46">
        <v>90000</v>
      </c>
      <c r="R15" s="46">
        <v>27313.207231534314</v>
      </c>
      <c r="S15" s="46">
        <v>22425.16705514061</v>
      </c>
      <c r="T15" s="46">
        <v>3878.3425158937775</v>
      </c>
      <c r="U15" s="46">
        <v>3000</v>
      </c>
      <c r="V15" s="46">
        <v>47472.759857218756</v>
      </c>
      <c r="W15" s="46">
        <v>46094.896310669297</v>
      </c>
      <c r="X15" s="46">
        <v>73101.041252281619</v>
      </c>
      <c r="Y15" s="46">
        <v>65849.851872384708</v>
      </c>
      <c r="Z15" s="46">
        <v>67784.601888479316</v>
      </c>
      <c r="AA15" s="46">
        <v>72983.585825226386</v>
      </c>
      <c r="AB15" s="46">
        <v>7928.1402012701783</v>
      </c>
      <c r="AC15" s="46">
        <v>7855.8873283754956</v>
      </c>
      <c r="AD15" s="46">
        <v>9968.3238071293126</v>
      </c>
      <c r="AE15" s="46">
        <v>9877.4777808577055</v>
      </c>
      <c r="AF15" s="46">
        <v>87719.920392896995</v>
      </c>
      <c r="AG15" s="46">
        <v>84800.341743725818</v>
      </c>
      <c r="AH15" s="46">
        <v>34556.855864714948</v>
      </c>
      <c r="AI15" s="46">
        <v>34241.922973640052</v>
      </c>
      <c r="AJ15" s="46">
        <v>37573.935203672751</v>
      </c>
      <c r="AK15" s="46">
        <v>31026.25520720526</v>
      </c>
      <c r="AL15" s="46">
        <v>15816.407107311841</v>
      </c>
      <c r="AM15" s="46">
        <v>18822.082660189961</v>
      </c>
      <c r="AN15" s="46">
        <v>17942.98285283276</v>
      </c>
      <c r="AO15" s="46">
        <v>11523.724077667324</v>
      </c>
      <c r="AP15" s="46">
        <v>152620.35392651355</v>
      </c>
      <c r="AQ15" s="46">
        <v>176434.80061427396</v>
      </c>
      <c r="AR15" s="46">
        <v>133693.82979137739</v>
      </c>
      <c r="AS15" s="46">
        <v>143515.03291647829</v>
      </c>
      <c r="AT15" s="46">
        <v>78546.404270656116</v>
      </c>
      <c r="AU15" s="46">
        <v>58372.930441534787</v>
      </c>
      <c r="AV15" s="46">
        <v>22670.626557093954</v>
      </c>
      <c r="AW15" s="46">
        <v>22893.79850096575</v>
      </c>
      <c r="AX15" s="46">
        <v>26.582196819011497</v>
      </c>
      <c r="AY15" s="46">
        <v>10.974975312064117</v>
      </c>
      <c r="AZ15" s="46">
        <v>1329.1098409505748</v>
      </c>
      <c r="BA15" s="46">
        <v>219.49950624128235</v>
      </c>
      <c r="BB15" s="46">
        <v>0</v>
      </c>
      <c r="BC15" s="46">
        <v>0</v>
      </c>
      <c r="BD15" s="46">
        <v>66.455492047528736</v>
      </c>
      <c r="BE15" s="46">
        <v>38.412413592224411</v>
      </c>
      <c r="BF15" s="46">
        <v>225948.67296159771</v>
      </c>
      <c r="BG15" s="46">
        <v>263399.40748953883</v>
      </c>
      <c r="BH15" s="46">
        <v>4917.706411517127</v>
      </c>
      <c r="BI15" s="46">
        <v>4335.115248265327</v>
      </c>
      <c r="BJ15" s="46">
        <v>98088.30626215243</v>
      </c>
      <c r="BK15" s="46">
        <v>85045.083693184846</v>
      </c>
      <c r="BL15" s="46">
        <v>65479.925424271023</v>
      </c>
      <c r="BM15" s="46">
        <v>59475.586211137866</v>
      </c>
      <c r="BN15" s="46">
        <v>9702.5018389391971</v>
      </c>
      <c r="BO15" s="46">
        <v>9438.4787683751401</v>
      </c>
      <c r="BP15" s="46">
        <v>46518.844433270126</v>
      </c>
      <c r="BQ15" s="46">
        <v>57618.620388336618</v>
      </c>
      <c r="BR15" s="46">
        <v>5848.0833001825295</v>
      </c>
      <c r="BS15" s="46">
        <v>2897.3934823849272</v>
      </c>
      <c r="BT15" s="46">
        <v>172.78427932357474</v>
      </c>
      <c r="BU15" s="46">
        <v>131.69970374476941</v>
      </c>
      <c r="BV15" s="46">
        <v>0</v>
      </c>
      <c r="BW15" s="46">
        <v>0</v>
      </c>
      <c r="BX15" s="46">
        <v>2605.0552882631268</v>
      </c>
      <c r="BY15" s="46">
        <v>2151.0951611645669</v>
      </c>
      <c r="BZ15" s="46">
        <v>6645.5492047528742</v>
      </c>
      <c r="CA15" s="46">
        <v>4389.9901248256474</v>
      </c>
      <c r="CB15" s="46">
        <v>5249.9838717547709</v>
      </c>
      <c r="CC15" s="46">
        <v>4933.2514027728212</v>
      </c>
      <c r="CD15" s="46">
        <v>1993.6647614258625</v>
      </c>
      <c r="CE15" s="46">
        <v>1975.4955561715412</v>
      </c>
      <c r="CF15" s="46">
        <v>1794.2982852832761</v>
      </c>
      <c r="CG15" s="46">
        <v>1256.6346732313414</v>
      </c>
      <c r="CH15" s="46">
        <v>53.164393638022993</v>
      </c>
      <c r="CI15" s="46">
        <v>35.119920998605181</v>
      </c>
      <c r="CJ15" s="46">
        <v>0</v>
      </c>
      <c r="CK15" s="46">
        <v>0</v>
      </c>
      <c r="CL15" s="46">
        <v>19.936647614258625</v>
      </c>
      <c r="CM15" s="46">
        <v>8.7799802496512953</v>
      </c>
      <c r="CN15" s="46">
        <v>0</v>
      </c>
      <c r="CO15" s="46">
        <v>0</v>
      </c>
      <c r="CP15" s="46">
        <v>850.63029820836789</v>
      </c>
      <c r="CQ15" s="46">
        <v>428.02403717050055</v>
      </c>
      <c r="CR15" s="46">
        <v>0</v>
      </c>
      <c r="CS15" s="46">
        <v>0</v>
      </c>
      <c r="CT15" s="46">
        <v>0</v>
      </c>
      <c r="CU15" s="46">
        <v>0</v>
      </c>
      <c r="CV15" s="46">
        <v>0</v>
      </c>
      <c r="CW15" s="46">
        <v>0</v>
      </c>
      <c r="CX15" s="46">
        <v>0</v>
      </c>
      <c r="CY15" s="46">
        <v>0</v>
      </c>
      <c r="CZ15" s="47">
        <f t="shared" si="2"/>
        <v>2490189.7769449539</v>
      </c>
      <c r="DA15" s="47">
        <f t="shared" si="2"/>
        <v>2205519.4509551344</v>
      </c>
    </row>
    <row r="16" spans="1:105" ht="13.5" thickBot="1">
      <c r="A16" s="24" t="s">
        <v>9</v>
      </c>
      <c r="B16" s="46">
        <v>200</v>
      </c>
      <c r="C16" s="46">
        <v>10</v>
      </c>
      <c r="D16" s="46">
        <v>5.9419783292555053</v>
      </c>
      <c r="E16" s="46">
        <v>8</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227.19328905976931</v>
      </c>
      <c r="AI16" s="46">
        <v>5.8562323389109681</v>
      </c>
      <c r="AJ16" s="46">
        <v>0</v>
      </c>
      <c r="AK16" s="46">
        <v>0</v>
      </c>
      <c r="AL16" s="46">
        <v>0</v>
      </c>
      <c r="AM16" s="46">
        <v>0</v>
      </c>
      <c r="AN16" s="46">
        <v>0</v>
      </c>
      <c r="AO16" s="46">
        <v>0</v>
      </c>
      <c r="AP16" s="46">
        <v>18.175463124781544</v>
      </c>
      <c r="AQ16" s="46">
        <v>3.6308640501248002</v>
      </c>
      <c r="AR16" s="46">
        <v>0</v>
      </c>
      <c r="AS16" s="46">
        <v>0</v>
      </c>
      <c r="AT16" s="46">
        <v>0</v>
      </c>
      <c r="AU16" s="46">
        <v>0</v>
      </c>
      <c r="AV16" s="46">
        <v>0</v>
      </c>
      <c r="AW16" s="46">
        <v>0</v>
      </c>
      <c r="AX16" s="46">
        <v>0</v>
      </c>
      <c r="AY16" s="46">
        <v>0</v>
      </c>
      <c r="AZ16" s="46">
        <v>0</v>
      </c>
      <c r="BA16" s="46">
        <v>0</v>
      </c>
      <c r="BB16" s="46">
        <v>0</v>
      </c>
      <c r="BC16" s="46">
        <v>0</v>
      </c>
      <c r="BD16" s="46">
        <v>8.7382034253757439</v>
      </c>
      <c r="BE16" s="46">
        <v>2.928116169455484</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34.952813701502976</v>
      </c>
      <c r="CM16" s="46">
        <v>2.928116169455484</v>
      </c>
      <c r="CN16" s="46">
        <v>3.6700454386578123</v>
      </c>
      <c r="CO16" s="46">
        <v>7.3788527470278198E-2</v>
      </c>
      <c r="CP16" s="46">
        <v>0</v>
      </c>
      <c r="CQ16" s="46">
        <v>0</v>
      </c>
      <c r="CR16" s="46">
        <v>0</v>
      </c>
      <c r="CS16" s="46">
        <v>0</v>
      </c>
      <c r="CT16" s="46">
        <v>69.905627403005951</v>
      </c>
      <c r="CU16" s="46">
        <v>81.987252744753562</v>
      </c>
      <c r="CV16" s="46">
        <v>0</v>
      </c>
      <c r="CW16" s="46">
        <v>0</v>
      </c>
      <c r="CX16" s="46">
        <v>0</v>
      </c>
      <c r="CY16" s="46">
        <v>0</v>
      </c>
      <c r="CZ16" s="47">
        <f t="shared" si="2"/>
        <v>568.57742048234877</v>
      </c>
      <c r="DA16" s="47">
        <f t="shared" si="2"/>
        <v>115.40437000017057</v>
      </c>
    </row>
    <row r="17" spans="1:105" ht="13.5" thickBot="1">
      <c r="A17" s="24" t="s">
        <v>10</v>
      </c>
      <c r="B17" s="46">
        <v>699.62633929753304</v>
      </c>
      <c r="C17" s="46">
        <v>332.40530438144026</v>
      </c>
      <c r="D17" s="46">
        <v>302.59255477268346</v>
      </c>
      <c r="E17" s="46">
        <v>121.20516236497237</v>
      </c>
      <c r="F17" s="46">
        <v>118.94361429743846</v>
      </c>
      <c r="G17" s="46">
        <v>54.973313844780648</v>
      </c>
      <c r="H17" s="46">
        <v>10.110207215282269</v>
      </c>
      <c r="I17" s="46">
        <v>9.1622189741301074</v>
      </c>
      <c r="J17" s="46">
        <v>0</v>
      </c>
      <c r="K17" s="46">
        <v>0</v>
      </c>
      <c r="L17" s="46">
        <v>182.4595043322706</v>
      </c>
      <c r="M17" s="46">
        <v>56.256024501158862</v>
      </c>
      <c r="N17" s="46">
        <v>594.71807148719233</v>
      </c>
      <c r="O17" s="46">
        <v>183.24437948260214</v>
      </c>
      <c r="P17" s="46">
        <v>0</v>
      </c>
      <c r="Q17" s="46">
        <v>0</v>
      </c>
      <c r="R17" s="46">
        <v>0</v>
      </c>
      <c r="S17" s="46">
        <v>0</v>
      </c>
      <c r="T17" s="46">
        <v>780.86482786268346</v>
      </c>
      <c r="U17" s="46">
        <v>360.89980539098497</v>
      </c>
      <c r="V17" s="46">
        <v>1791.6952396080344</v>
      </c>
      <c r="W17" s="46">
        <v>413.94905325119822</v>
      </c>
      <c r="X17" s="46">
        <v>0</v>
      </c>
      <c r="Y17" s="46">
        <v>0</v>
      </c>
      <c r="Z17" s="46">
        <v>118.94361429743846</v>
      </c>
      <c r="AA17" s="46">
        <v>36.64887589652043</v>
      </c>
      <c r="AB17" s="46">
        <v>630.99587384791107</v>
      </c>
      <c r="AC17" s="46">
        <v>291.54180775681999</v>
      </c>
      <c r="AD17" s="46">
        <v>55.903498719796076</v>
      </c>
      <c r="AE17" s="46">
        <v>17.224971671364603</v>
      </c>
      <c r="AF17" s="46">
        <v>192.09393709036311</v>
      </c>
      <c r="AG17" s="46">
        <v>54.423580706332835</v>
      </c>
      <c r="AH17" s="46">
        <v>0</v>
      </c>
      <c r="AI17" s="46">
        <v>0</v>
      </c>
      <c r="AJ17" s="46">
        <v>0</v>
      </c>
      <c r="AK17" s="46">
        <v>0</v>
      </c>
      <c r="AL17" s="46">
        <v>0</v>
      </c>
      <c r="AM17" s="46">
        <v>0</v>
      </c>
      <c r="AN17" s="46">
        <v>0</v>
      </c>
      <c r="AO17" s="46">
        <v>0</v>
      </c>
      <c r="AP17" s="46">
        <v>6000</v>
      </c>
      <c r="AQ17" s="46">
        <v>300</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17.841542144615769</v>
      </c>
      <c r="CA17" s="46">
        <v>4.5811094870650537</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11496.788824973242</v>
      </c>
      <c r="DA17" s="47">
        <f t="shared" si="2"/>
        <v>2236.5156077093702</v>
      </c>
    </row>
    <row r="18" spans="1:105" ht="13.5" thickBot="1">
      <c r="A18" s="24" t="s">
        <v>11</v>
      </c>
      <c r="B18" s="46">
        <v>100</v>
      </c>
      <c r="C18" s="46">
        <v>20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100</v>
      </c>
      <c r="DA18" s="47">
        <f t="shared" si="2"/>
        <v>20</v>
      </c>
    </row>
    <row r="19" spans="1:105" ht="15" thickBot="1">
      <c r="A19" s="25" t="s">
        <v>187</v>
      </c>
      <c r="B19" s="45">
        <f>B20+B21</f>
        <v>1900</v>
      </c>
      <c r="C19" s="45">
        <f>C20+C21</f>
        <v>1400</v>
      </c>
      <c r="D19" s="45">
        <f>D20+D21</f>
        <v>0</v>
      </c>
      <c r="E19" s="45">
        <f t="shared" ref="E19:BP19" si="3">E20+E21</f>
        <v>0</v>
      </c>
      <c r="F19" s="45">
        <f t="shared" si="3"/>
        <v>0</v>
      </c>
      <c r="G19" s="45">
        <f t="shared" si="3"/>
        <v>0</v>
      </c>
      <c r="H19" s="45">
        <f t="shared" si="3"/>
        <v>0</v>
      </c>
      <c r="I19" s="45">
        <f t="shared" si="3"/>
        <v>0</v>
      </c>
      <c r="J19" s="45">
        <f t="shared" si="3"/>
        <v>14201.560395150427</v>
      </c>
      <c r="K19" s="45">
        <f t="shared" si="3"/>
        <v>11953.714567655828</v>
      </c>
      <c r="L19" s="45">
        <f t="shared" si="3"/>
        <v>36000</v>
      </c>
      <c r="M19" s="45">
        <f t="shared" si="3"/>
        <v>17500</v>
      </c>
      <c r="N19" s="45">
        <f t="shared" si="3"/>
        <v>145998.68663367612</v>
      </c>
      <c r="O19" s="45">
        <f t="shared" si="3"/>
        <v>116145.93018809956</v>
      </c>
      <c r="P19" s="45">
        <f t="shared" si="3"/>
        <v>1037.408606557377</v>
      </c>
      <c r="Q19" s="45">
        <f t="shared" si="3"/>
        <v>808.18809230069405</v>
      </c>
      <c r="R19" s="45">
        <f t="shared" si="3"/>
        <v>10299.476569412647</v>
      </c>
      <c r="S19" s="45">
        <f t="shared" si="3"/>
        <v>6607.6460582275995</v>
      </c>
      <c r="T19" s="45">
        <f t="shared" si="3"/>
        <v>0</v>
      </c>
      <c r="U19" s="45">
        <f t="shared" si="3"/>
        <v>0</v>
      </c>
      <c r="V19" s="45">
        <f t="shared" si="3"/>
        <v>0</v>
      </c>
      <c r="W19" s="45">
        <f t="shared" si="3"/>
        <v>0</v>
      </c>
      <c r="X19" s="45">
        <f t="shared" si="3"/>
        <v>17768.820942862189</v>
      </c>
      <c r="Y19" s="45">
        <f t="shared" si="3"/>
        <v>14928.561103345237</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874.89854174181244</v>
      </c>
      <c r="AM19" s="45">
        <f t="shared" si="3"/>
        <v>535.50960291891136</v>
      </c>
      <c r="AN19" s="45">
        <f t="shared" si="3"/>
        <v>786.48909168034618</v>
      </c>
      <c r="AO19" s="45">
        <f t="shared" si="3"/>
        <v>559.44977543589482</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6859.6741818921273</v>
      </c>
      <c r="BG19" s="45">
        <f t="shared" si="3"/>
        <v>4008.2166327832947</v>
      </c>
      <c r="BH19" s="45">
        <f t="shared" si="3"/>
        <v>0</v>
      </c>
      <c r="BI19" s="45">
        <f t="shared" si="3"/>
        <v>0</v>
      </c>
      <c r="BJ19" s="45">
        <f t="shared" si="3"/>
        <v>0</v>
      </c>
      <c r="BK19" s="45">
        <f t="shared" si="3"/>
        <v>0</v>
      </c>
      <c r="BL19" s="45">
        <f t="shared" si="3"/>
        <v>8588.8105298607989</v>
      </c>
      <c r="BM19" s="45">
        <f t="shared" si="3"/>
        <v>8148.707101235269</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752.24966322406817</v>
      </c>
      <c r="CC19" s="45">
        <f t="shared" si="4"/>
        <v>405.50918642623878</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245068.07515605786</v>
      </c>
      <c r="DA19" s="45">
        <f>DA20+DA21</f>
        <v>183001.43230842851</v>
      </c>
    </row>
    <row r="20" spans="1:105" ht="13.5" thickBot="1">
      <c r="A20" s="24" t="s">
        <v>12</v>
      </c>
      <c r="B20" s="46">
        <v>0</v>
      </c>
      <c r="C20" s="46">
        <v>0</v>
      </c>
      <c r="D20" s="46">
        <v>0</v>
      </c>
      <c r="E20" s="46">
        <v>0</v>
      </c>
      <c r="F20" s="46">
        <v>0</v>
      </c>
      <c r="G20" s="46">
        <v>0</v>
      </c>
      <c r="H20" s="46">
        <v>0</v>
      </c>
      <c r="I20" s="46">
        <v>0</v>
      </c>
      <c r="J20" s="46">
        <v>9500</v>
      </c>
      <c r="K20" s="46">
        <v>8000</v>
      </c>
      <c r="L20" s="46">
        <v>0</v>
      </c>
      <c r="M20" s="46">
        <v>0</v>
      </c>
      <c r="N20" s="46">
        <v>107445.89139344261</v>
      </c>
      <c r="O20" s="46">
        <v>83705.195274000464</v>
      </c>
      <c r="P20" s="46">
        <v>1037.408606557377</v>
      </c>
      <c r="Q20" s="46">
        <v>808.18809230069405</v>
      </c>
      <c r="R20" s="46">
        <v>7854.6651639344254</v>
      </c>
      <c r="S20" s="46">
        <v>5026.1602311652687</v>
      </c>
      <c r="T20" s="46">
        <v>0</v>
      </c>
      <c r="U20" s="46">
        <v>0</v>
      </c>
      <c r="V20" s="46">
        <v>0</v>
      </c>
      <c r="W20" s="46">
        <v>0</v>
      </c>
      <c r="X20" s="46">
        <v>12597.10450819672</v>
      </c>
      <c r="Y20" s="46">
        <v>10467.96005265661</v>
      </c>
      <c r="Z20" s="46">
        <v>0</v>
      </c>
      <c r="AA20" s="46">
        <v>0</v>
      </c>
      <c r="AB20" s="46">
        <v>0</v>
      </c>
      <c r="AC20" s="46">
        <v>0</v>
      </c>
      <c r="AD20" s="46">
        <v>0</v>
      </c>
      <c r="AE20" s="46">
        <v>0</v>
      </c>
      <c r="AF20" s="46">
        <v>0</v>
      </c>
      <c r="AG20" s="46">
        <v>0</v>
      </c>
      <c r="AH20" s="46">
        <v>0</v>
      </c>
      <c r="AI20" s="46">
        <v>0</v>
      </c>
      <c r="AJ20" s="46">
        <v>0</v>
      </c>
      <c r="AK20" s="46">
        <v>0</v>
      </c>
      <c r="AL20" s="46">
        <v>592.80491803278687</v>
      </c>
      <c r="AM20" s="46">
        <v>373.30592834841582</v>
      </c>
      <c r="AN20" s="46">
        <v>222.30184426229508</v>
      </c>
      <c r="AO20" s="46">
        <v>153.94058900965601</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5261.1436475409828</v>
      </c>
      <c r="BG20" s="46">
        <v>3060.3389095119614</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144511.32008196716</v>
      </c>
      <c r="DA20" s="47">
        <f t="shared" si="2"/>
        <v>111595.08907699307</v>
      </c>
    </row>
    <row r="21" spans="1:105" ht="13.5" thickBot="1">
      <c r="A21" s="24" t="s">
        <v>13</v>
      </c>
      <c r="B21" s="46">
        <v>1900</v>
      </c>
      <c r="C21" s="46">
        <v>1400</v>
      </c>
      <c r="D21" s="46">
        <v>0</v>
      </c>
      <c r="E21" s="46">
        <v>0</v>
      </c>
      <c r="F21" s="46">
        <v>0</v>
      </c>
      <c r="G21" s="46">
        <v>0</v>
      </c>
      <c r="H21" s="46">
        <v>0</v>
      </c>
      <c r="I21" s="46">
        <v>0</v>
      </c>
      <c r="J21" s="46">
        <v>4701.5603951504263</v>
      </c>
      <c r="K21" s="46">
        <v>3953.7145676558284</v>
      </c>
      <c r="L21" s="46">
        <v>36000</v>
      </c>
      <c r="M21" s="46">
        <v>17500</v>
      </c>
      <c r="N21" s="46">
        <v>38552.795240233492</v>
      </c>
      <c r="O21" s="46">
        <v>32440.734914099106</v>
      </c>
      <c r="P21" s="46">
        <v>0</v>
      </c>
      <c r="Q21" s="46">
        <v>0</v>
      </c>
      <c r="R21" s="46">
        <v>2444.8114054782213</v>
      </c>
      <c r="S21" s="46">
        <v>1581.4858270623313</v>
      </c>
      <c r="T21" s="46">
        <v>0</v>
      </c>
      <c r="U21" s="46">
        <v>0</v>
      </c>
      <c r="V21" s="46">
        <v>0</v>
      </c>
      <c r="W21" s="46">
        <v>0</v>
      </c>
      <c r="X21" s="46">
        <v>5171.716434665469</v>
      </c>
      <c r="Y21" s="46">
        <v>4460.6010506886269</v>
      </c>
      <c r="Z21" s="46">
        <v>0</v>
      </c>
      <c r="AA21" s="46">
        <v>0</v>
      </c>
      <c r="AB21" s="46">
        <v>0</v>
      </c>
      <c r="AC21" s="46">
        <v>0</v>
      </c>
      <c r="AD21" s="46">
        <v>0</v>
      </c>
      <c r="AE21" s="46">
        <v>0</v>
      </c>
      <c r="AF21" s="46">
        <v>0</v>
      </c>
      <c r="AG21" s="46">
        <v>0</v>
      </c>
      <c r="AH21" s="46">
        <v>0</v>
      </c>
      <c r="AI21" s="46">
        <v>0</v>
      </c>
      <c r="AJ21" s="46">
        <v>0</v>
      </c>
      <c r="AK21" s="46">
        <v>0</v>
      </c>
      <c r="AL21" s="46">
        <v>282.09362370902556</v>
      </c>
      <c r="AM21" s="46">
        <v>162.20367457049554</v>
      </c>
      <c r="AN21" s="46">
        <v>564.18724741805113</v>
      </c>
      <c r="AO21" s="46">
        <v>405.50918642623878</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1598.530534351145</v>
      </c>
      <c r="BG21" s="46">
        <v>947.87772327133325</v>
      </c>
      <c r="BH21" s="46">
        <v>0</v>
      </c>
      <c r="BI21" s="46">
        <v>0</v>
      </c>
      <c r="BJ21" s="46">
        <v>0</v>
      </c>
      <c r="BK21" s="46">
        <v>0</v>
      </c>
      <c r="BL21" s="46">
        <v>8588.8105298607989</v>
      </c>
      <c r="BM21" s="46">
        <v>8148.707101235269</v>
      </c>
      <c r="BN21" s="46">
        <v>0</v>
      </c>
      <c r="BO21" s="46">
        <v>0</v>
      </c>
      <c r="BP21" s="46">
        <v>0</v>
      </c>
      <c r="BQ21" s="46">
        <v>0</v>
      </c>
      <c r="BR21" s="46">
        <v>0</v>
      </c>
      <c r="BS21" s="46">
        <v>0</v>
      </c>
      <c r="BT21" s="46">
        <v>0</v>
      </c>
      <c r="BU21" s="46">
        <v>0</v>
      </c>
      <c r="BV21" s="46">
        <v>0</v>
      </c>
      <c r="BW21" s="46">
        <v>0</v>
      </c>
      <c r="BX21" s="46">
        <v>0</v>
      </c>
      <c r="BY21" s="46">
        <v>0</v>
      </c>
      <c r="BZ21" s="46">
        <v>0</v>
      </c>
      <c r="CA21" s="46">
        <v>0</v>
      </c>
      <c r="CB21" s="46">
        <v>752.24966322406817</v>
      </c>
      <c r="CC21" s="46">
        <v>405.50918642623878</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100556.7550740907</v>
      </c>
      <c r="DA21" s="47">
        <f t="shared" si="2"/>
        <v>71406.343231435458</v>
      </c>
    </row>
    <row r="22" spans="1:105" ht="15" thickBot="1">
      <c r="A22" s="25" t="s">
        <v>189</v>
      </c>
      <c r="B22" s="45">
        <f>SUM(B23:B35)</f>
        <v>6103.007153869291</v>
      </c>
      <c r="C22" s="45">
        <f>SUM(C23:C35)</f>
        <v>969.72630691476411</v>
      </c>
      <c r="D22" s="45">
        <f>SUM(D23:D35)</f>
        <v>3251.1959614749576</v>
      </c>
      <c r="E22" s="45">
        <f t="shared" ref="E22:BP22" si="5">SUM(E23:E35)</f>
        <v>802.06478577876464</v>
      </c>
      <c r="F22" s="45">
        <f t="shared" si="5"/>
        <v>3293.3777911284938</v>
      </c>
      <c r="G22" s="45">
        <f t="shared" si="5"/>
        <v>561.34415062367782</v>
      </c>
      <c r="H22" s="45">
        <f t="shared" si="5"/>
        <v>2019.1534316991815</v>
      </c>
      <c r="I22" s="45">
        <f t="shared" si="5"/>
        <v>239.66698274452568</v>
      </c>
      <c r="J22" s="45">
        <f t="shared" si="5"/>
        <v>2753.9194362281901</v>
      </c>
      <c r="K22" s="45">
        <f t="shared" si="5"/>
        <v>644.4809315370876</v>
      </c>
      <c r="L22" s="45">
        <f t="shared" si="5"/>
        <v>9327.4528333641247</v>
      </c>
      <c r="M22" s="45">
        <f t="shared" si="5"/>
        <v>2522.1637688643091</v>
      </c>
      <c r="N22" s="45">
        <f t="shared" si="5"/>
        <v>25385.813657978517</v>
      </c>
      <c r="O22" s="45">
        <f t="shared" si="5"/>
        <v>1925.3889458923607</v>
      </c>
      <c r="P22" s="45">
        <f t="shared" si="5"/>
        <v>4228.1760821289472</v>
      </c>
      <c r="Q22" s="45">
        <f t="shared" si="5"/>
        <v>248.48249156823616</v>
      </c>
      <c r="R22" s="45">
        <f t="shared" si="5"/>
        <v>7237.905711727416</v>
      </c>
      <c r="S22" s="45">
        <f t="shared" si="5"/>
        <v>981.38203878506965</v>
      </c>
      <c r="T22" s="45">
        <f t="shared" si="5"/>
        <v>18156.235543563838</v>
      </c>
      <c r="U22" s="45">
        <f t="shared" si="5"/>
        <v>3221.974993149639</v>
      </c>
      <c r="V22" s="45">
        <f t="shared" si="5"/>
        <v>20362.742919703229</v>
      </c>
      <c r="W22" s="45">
        <f t="shared" si="5"/>
        <v>763.44296454583048</v>
      </c>
      <c r="X22" s="45">
        <f t="shared" si="5"/>
        <v>1747.3338573725641</v>
      </c>
      <c r="Y22" s="45">
        <f t="shared" si="5"/>
        <v>303.24021016169638</v>
      </c>
      <c r="Z22" s="45">
        <f t="shared" si="5"/>
        <v>11801.802931235876</v>
      </c>
      <c r="AA22" s="45">
        <f t="shared" si="5"/>
        <v>710.77983040191339</v>
      </c>
      <c r="AB22" s="45">
        <f t="shared" si="5"/>
        <v>16722.529198047185</v>
      </c>
      <c r="AC22" s="45">
        <f t="shared" si="5"/>
        <v>2149.2428584804679</v>
      </c>
      <c r="AD22" s="45">
        <f t="shared" si="5"/>
        <v>6215.548683267245</v>
      </c>
      <c r="AE22" s="45">
        <f t="shared" si="5"/>
        <v>1384.4598049300382</v>
      </c>
      <c r="AF22" s="45">
        <f t="shared" si="5"/>
        <v>5038.5702663349239</v>
      </c>
      <c r="AG22" s="45">
        <f t="shared" si="5"/>
        <v>1202.7771301114831</v>
      </c>
      <c r="AH22" s="45">
        <f t="shared" si="5"/>
        <v>497.75238795035364</v>
      </c>
      <c r="AI22" s="45">
        <f t="shared" si="5"/>
        <v>98.450568878806578</v>
      </c>
      <c r="AJ22" s="45">
        <f t="shared" si="5"/>
        <v>973.37716018398521</v>
      </c>
      <c r="AK22" s="45">
        <f t="shared" si="5"/>
        <v>80.075986543743426</v>
      </c>
      <c r="AL22" s="45">
        <f t="shared" si="5"/>
        <v>54.724210912323777</v>
      </c>
      <c r="AM22" s="45">
        <f t="shared" si="5"/>
        <v>5.4625078362201887</v>
      </c>
      <c r="AN22" s="45">
        <f t="shared" si="5"/>
        <v>94.458746661706698</v>
      </c>
      <c r="AO22" s="45">
        <f t="shared" si="5"/>
        <v>28.699374858469909</v>
      </c>
      <c r="AP22" s="45">
        <f t="shared" si="5"/>
        <v>26607.727110206542</v>
      </c>
      <c r="AQ22" s="45">
        <f t="shared" si="5"/>
        <v>5526.5668383860557</v>
      </c>
      <c r="AR22" s="45">
        <f t="shared" si="5"/>
        <v>4000.9516411669069</v>
      </c>
      <c r="AS22" s="45">
        <f t="shared" si="5"/>
        <v>403.09664271731106</v>
      </c>
      <c r="AT22" s="45">
        <f t="shared" si="5"/>
        <v>5022.7648265372654</v>
      </c>
      <c r="AU22" s="45">
        <f t="shared" si="5"/>
        <v>920.05911874407718</v>
      </c>
      <c r="AV22" s="45">
        <f t="shared" si="5"/>
        <v>4748.9398308169684</v>
      </c>
      <c r="AW22" s="45">
        <f t="shared" si="5"/>
        <v>1558.0770385882524</v>
      </c>
      <c r="AX22" s="45">
        <f t="shared" si="5"/>
        <v>248.94417436140336</v>
      </c>
      <c r="AY22" s="45">
        <f t="shared" si="5"/>
        <v>19.596234709251679</v>
      </c>
      <c r="AZ22" s="45">
        <f t="shared" si="5"/>
        <v>47.586270358542414</v>
      </c>
      <c r="BA22" s="45">
        <f t="shared" si="5"/>
        <v>5.7143779614564352</v>
      </c>
      <c r="BB22" s="45">
        <f t="shared" si="5"/>
        <v>3.2290683457582356</v>
      </c>
      <c r="BC22" s="45">
        <f t="shared" si="5"/>
        <v>0.38776136167025821</v>
      </c>
      <c r="BD22" s="45">
        <f t="shared" si="5"/>
        <v>315.83687440826867</v>
      </c>
      <c r="BE22" s="45">
        <f t="shared" si="5"/>
        <v>58.71187192777478</v>
      </c>
      <c r="BF22" s="45">
        <f t="shared" si="5"/>
        <v>1703.724439608272</v>
      </c>
      <c r="BG22" s="45">
        <f t="shared" si="5"/>
        <v>253.85478066917014</v>
      </c>
      <c r="BH22" s="45">
        <f t="shared" si="5"/>
        <v>972.96927786662616</v>
      </c>
      <c r="BI22" s="45">
        <f t="shared" si="5"/>
        <v>92.636338406849873</v>
      </c>
      <c r="BJ22" s="45">
        <f t="shared" si="5"/>
        <v>2027.7869407499452</v>
      </c>
      <c r="BK22" s="45">
        <f t="shared" si="5"/>
        <v>706.30472283157417</v>
      </c>
      <c r="BL22" s="45">
        <f t="shared" si="5"/>
        <v>14041.144833922663</v>
      </c>
      <c r="BM22" s="45">
        <f t="shared" si="5"/>
        <v>2897.8463717541267</v>
      </c>
      <c r="BN22" s="45">
        <f t="shared" si="5"/>
        <v>2660.4464051667665</v>
      </c>
      <c r="BO22" s="45">
        <f t="shared" si="5"/>
        <v>551.55692057535884</v>
      </c>
      <c r="BP22" s="45">
        <f t="shared" si="5"/>
        <v>5141.186659343809</v>
      </c>
      <c r="BQ22" s="45">
        <f t="shared" ref="BQ22:CY22" si="6">SUM(BQ23:BQ35)</f>
        <v>1245.2736601855188</v>
      </c>
      <c r="BR22" s="45">
        <f t="shared" si="6"/>
        <v>414.68035598158394</v>
      </c>
      <c r="BS22" s="45">
        <f t="shared" si="6"/>
        <v>107.81064576697145</v>
      </c>
      <c r="BT22" s="45">
        <f t="shared" si="6"/>
        <v>26.172448697198327</v>
      </c>
      <c r="BU22" s="45">
        <f t="shared" si="6"/>
        <v>5.8569481653250461</v>
      </c>
      <c r="BV22" s="45">
        <f t="shared" si="6"/>
        <v>1297.5416319049987</v>
      </c>
      <c r="BW22" s="45">
        <f t="shared" si="6"/>
        <v>276.58896283997194</v>
      </c>
      <c r="BX22" s="45">
        <f t="shared" si="6"/>
        <v>1272.6608105461037</v>
      </c>
      <c r="BY22" s="45">
        <f t="shared" si="6"/>
        <v>250.19742608518092</v>
      </c>
      <c r="BZ22" s="45">
        <f t="shared" si="6"/>
        <v>806.72324334974678</v>
      </c>
      <c r="CA22" s="45">
        <f t="shared" si="6"/>
        <v>131.17109708610613</v>
      </c>
      <c r="CB22" s="45">
        <f t="shared" si="6"/>
        <v>2284.8887614585274</v>
      </c>
      <c r="CC22" s="45">
        <f t="shared" si="6"/>
        <v>501.11464259567117</v>
      </c>
      <c r="CD22" s="45">
        <f t="shared" si="6"/>
        <v>366.24433079521043</v>
      </c>
      <c r="CE22" s="45">
        <f t="shared" si="6"/>
        <v>108.01839154635225</v>
      </c>
      <c r="CF22" s="45">
        <f t="shared" si="6"/>
        <v>2184.5837015813427</v>
      </c>
      <c r="CG22" s="45">
        <f t="shared" si="6"/>
        <v>549.26257991240027</v>
      </c>
      <c r="CH22" s="45">
        <f t="shared" si="6"/>
        <v>134.29525299042936</v>
      </c>
      <c r="CI22" s="45">
        <f t="shared" si="6"/>
        <v>21.343201686039784</v>
      </c>
      <c r="CJ22" s="45">
        <f t="shared" si="6"/>
        <v>113.96911750870908</v>
      </c>
      <c r="CK22" s="45">
        <f t="shared" si="6"/>
        <v>21.094218074862042</v>
      </c>
      <c r="CL22" s="45">
        <f t="shared" si="6"/>
        <v>2917.7521670340284</v>
      </c>
      <c r="CM22" s="45">
        <f t="shared" si="6"/>
        <v>37.149908945675236</v>
      </c>
      <c r="CN22" s="45">
        <f t="shared" si="6"/>
        <v>413.11680709837464</v>
      </c>
      <c r="CO22" s="45">
        <f t="shared" si="6"/>
        <v>77.28288023015439</v>
      </c>
      <c r="CP22" s="45">
        <f t="shared" si="6"/>
        <v>743.84138609024421</v>
      </c>
      <c r="CQ22" s="45">
        <f t="shared" si="6"/>
        <v>95.801186738414785</v>
      </c>
      <c r="CR22" s="45">
        <f t="shared" si="6"/>
        <v>513.59181794112567</v>
      </c>
      <c r="CS22" s="45">
        <f t="shared" si="6"/>
        <v>136.29263508663402</v>
      </c>
      <c r="CT22" s="45">
        <f t="shared" si="6"/>
        <v>222.87369624354474</v>
      </c>
      <c r="CU22" s="45">
        <f t="shared" si="6"/>
        <v>27.552421235271186</v>
      </c>
      <c r="CV22" s="45">
        <f t="shared" si="6"/>
        <v>37.763104548814731</v>
      </c>
      <c r="CW22" s="45">
        <f t="shared" si="6"/>
        <v>5.4491337458092168</v>
      </c>
      <c r="CX22" s="45">
        <f t="shared" si="6"/>
        <v>1666.6411389217217</v>
      </c>
      <c r="CY22" s="45">
        <f t="shared" si="6"/>
        <v>309.93348769747524</v>
      </c>
      <c r="CZ22" s="45">
        <f>SUM(CZ23:CZ35)</f>
        <v>228225.65609038377</v>
      </c>
      <c r="DA22" s="45">
        <f>SUM(DA23:DA35)</f>
        <v>35744.909078863864</v>
      </c>
    </row>
    <row r="23" spans="1:105" ht="13.5" thickBot="1">
      <c r="A23" s="24" t="s">
        <v>182</v>
      </c>
      <c r="B23" s="46">
        <v>431.64146234509298</v>
      </c>
      <c r="C23" s="46">
        <v>186.1254536017239</v>
      </c>
      <c r="D23" s="46">
        <v>114.30901943984155</v>
      </c>
      <c r="E23" s="46">
        <v>16.326794175589814</v>
      </c>
      <c r="F23" s="46">
        <v>311.995982586472</v>
      </c>
      <c r="G23" s="46">
        <v>204.93853281135796</v>
      </c>
      <c r="H23" s="46">
        <v>408.32418986940718</v>
      </c>
      <c r="I23" s="46">
        <v>1.428594490364109</v>
      </c>
      <c r="J23" s="46">
        <v>10.944842182464757</v>
      </c>
      <c r="K23" s="46">
        <v>7.1892589133083415</v>
      </c>
      <c r="L23" s="46">
        <v>1464.3654997048031</v>
      </c>
      <c r="M23" s="46">
        <v>879.2386833409505</v>
      </c>
      <c r="N23" s="46">
        <v>3830.0489501935126</v>
      </c>
      <c r="O23" s="46">
        <v>28.571889807282176</v>
      </c>
      <c r="P23" s="46">
        <v>116.55237218531568</v>
      </c>
      <c r="Q23" s="46">
        <v>38.776136167025811</v>
      </c>
      <c r="R23" s="46">
        <v>1608.8918008223193</v>
      </c>
      <c r="S23" s="46">
        <v>407.65858083013683</v>
      </c>
      <c r="T23" s="46">
        <v>2320.7824053861141</v>
      </c>
      <c r="U23" s="46">
        <v>509.49802074199965</v>
      </c>
      <c r="V23" s="46">
        <v>5996.1419867212508</v>
      </c>
      <c r="W23" s="46">
        <v>59.486674578761502</v>
      </c>
      <c r="X23" s="46">
        <v>312.94770799364284</v>
      </c>
      <c r="Y23" s="46">
        <v>44.943886036341233</v>
      </c>
      <c r="Z23" s="46">
        <v>2561.6709039796783</v>
      </c>
      <c r="AA23" s="46">
        <v>27.755550098502688</v>
      </c>
      <c r="AB23" s="46">
        <v>5558.0423876846417</v>
      </c>
      <c r="AC23" s="46">
        <v>849.80963683944992</v>
      </c>
      <c r="AD23" s="46">
        <v>147.48344791836826</v>
      </c>
      <c r="AE23" s="46">
        <v>33.686979003878513</v>
      </c>
      <c r="AF23" s="46">
        <v>216.7554614831607</v>
      </c>
      <c r="AG23" s="46">
        <v>49.509533327433346</v>
      </c>
      <c r="AH23" s="46">
        <v>150.37261433299406</v>
      </c>
      <c r="AI23" s="46">
        <v>24.490191263384723</v>
      </c>
      <c r="AJ23" s="46">
        <v>0</v>
      </c>
      <c r="AK23" s="46">
        <v>0</v>
      </c>
      <c r="AL23" s="46">
        <v>2.787195835286056</v>
      </c>
      <c r="AM23" s="46">
        <v>0.50204892089938691</v>
      </c>
      <c r="AN23" s="46">
        <v>0</v>
      </c>
      <c r="AO23" s="46">
        <v>0</v>
      </c>
      <c r="AP23" s="46">
        <v>3930.1840591051314</v>
      </c>
      <c r="AQ23" s="46">
        <v>1072.262207481861</v>
      </c>
      <c r="AR23" s="46">
        <v>389.18771114665049</v>
      </c>
      <c r="AS23" s="46">
        <v>107.49153115353946</v>
      </c>
      <c r="AT23" s="46">
        <v>1100.126590303274</v>
      </c>
      <c r="AU23" s="46">
        <v>303.84898666510549</v>
      </c>
      <c r="AV23" s="46">
        <v>1162.8045064040973</v>
      </c>
      <c r="AW23" s="46">
        <v>630.21425517776686</v>
      </c>
      <c r="AX23" s="46">
        <v>0</v>
      </c>
      <c r="AY23" s="46">
        <v>0</v>
      </c>
      <c r="AZ23" s="46">
        <v>0</v>
      </c>
      <c r="BA23" s="46">
        <v>0</v>
      </c>
      <c r="BB23" s="46">
        <v>0</v>
      </c>
      <c r="BC23" s="46">
        <v>0</v>
      </c>
      <c r="BD23" s="46">
        <v>0</v>
      </c>
      <c r="BE23" s="46">
        <v>0</v>
      </c>
      <c r="BF23" s="46">
        <v>5.5743916705721119</v>
      </c>
      <c r="BG23" s="46">
        <v>1.7265438429239488</v>
      </c>
      <c r="BH23" s="46">
        <v>40.006457294288872</v>
      </c>
      <c r="BI23" s="46">
        <v>12.391110384887117</v>
      </c>
      <c r="BJ23" s="46">
        <v>2.379313517927121</v>
      </c>
      <c r="BK23" s="46">
        <v>0.73693944515046594</v>
      </c>
      <c r="BL23" s="46">
        <v>354.10983185378205</v>
      </c>
      <c r="BM23" s="46">
        <v>212.61567715161837</v>
      </c>
      <c r="BN23" s="46">
        <v>159.21006454243764</v>
      </c>
      <c r="BO23" s="46">
        <v>95.593379898078354</v>
      </c>
      <c r="BP23" s="46">
        <v>192.92833611077629</v>
      </c>
      <c r="BQ23" s="46">
        <v>86.532009130626022</v>
      </c>
      <c r="BR23" s="46">
        <v>10.400999092652842</v>
      </c>
      <c r="BS23" s="46">
        <v>2.0408492719487268</v>
      </c>
      <c r="BT23" s="46">
        <v>0.50985289669866873</v>
      </c>
      <c r="BU23" s="46">
        <v>0.30612739079230905</v>
      </c>
      <c r="BV23" s="46">
        <v>5.8803034085913133</v>
      </c>
      <c r="BW23" s="46">
        <v>3.5306692404712976</v>
      </c>
      <c r="BX23" s="46">
        <v>27.532056421728111</v>
      </c>
      <c r="BY23" s="46">
        <v>10.5019702535338</v>
      </c>
      <c r="BZ23" s="46">
        <v>1.0197057933973375</v>
      </c>
      <c r="CA23" s="46">
        <v>0.40816985438974535</v>
      </c>
      <c r="CB23" s="46">
        <v>0</v>
      </c>
      <c r="CC23" s="46">
        <v>0</v>
      </c>
      <c r="CD23" s="46">
        <v>3.365029118211214</v>
      </c>
      <c r="CE23" s="46">
        <v>1.2835741420985758</v>
      </c>
      <c r="CF23" s="46">
        <v>0</v>
      </c>
      <c r="CG23" s="46">
        <v>0</v>
      </c>
      <c r="CH23" s="46">
        <v>23.215301896346052</v>
      </c>
      <c r="CI23" s="46">
        <v>5.5756002109639224</v>
      </c>
      <c r="CJ23" s="46">
        <v>2.9911369939655237</v>
      </c>
      <c r="CK23" s="46">
        <v>0.71837894372595201</v>
      </c>
      <c r="CL23" s="46">
        <v>0</v>
      </c>
      <c r="CM23" s="46">
        <v>0</v>
      </c>
      <c r="CN23" s="46">
        <v>44.187251047217956</v>
      </c>
      <c r="CO23" s="46">
        <v>5.3062081070666895</v>
      </c>
      <c r="CP23" s="46">
        <v>17.097067135962025</v>
      </c>
      <c r="CQ23" s="46">
        <v>2.0530943675804196</v>
      </c>
      <c r="CR23" s="46">
        <v>0</v>
      </c>
      <c r="CS23" s="46">
        <v>0</v>
      </c>
      <c r="CT23" s="46">
        <v>0</v>
      </c>
      <c r="CU23" s="46">
        <v>0</v>
      </c>
      <c r="CV23" s="46">
        <v>0</v>
      </c>
      <c r="CW23" s="46">
        <v>0</v>
      </c>
      <c r="CX23" s="46">
        <v>1.0536959865105822</v>
      </c>
      <c r="CY23" s="46">
        <v>0.1897989822912316</v>
      </c>
      <c r="CZ23" s="47">
        <f t="shared" si="2"/>
        <v>33037.82189240458</v>
      </c>
      <c r="DA23" s="47">
        <f t="shared" si="2"/>
        <v>5925.2635260448096</v>
      </c>
    </row>
    <row r="24" spans="1:105" ht="13.5" thickBot="1">
      <c r="A24" s="24" t="s">
        <v>15</v>
      </c>
      <c r="B24" s="46">
        <v>56.695642112891974</v>
      </c>
      <c r="C24" s="46">
        <v>5.918462888651308</v>
      </c>
      <c r="D24" s="46">
        <v>247.85648818177953</v>
      </c>
      <c r="E24" s="46">
        <v>104.17311023735081</v>
      </c>
      <c r="F24" s="46">
        <v>0.67980386226489165</v>
      </c>
      <c r="G24" s="46">
        <v>0.2155136831177856</v>
      </c>
      <c r="H24" s="46">
        <v>15.635488832092507</v>
      </c>
      <c r="I24" s="46">
        <v>5.7143779614564361</v>
      </c>
      <c r="J24" s="46">
        <v>6.5940974639694483</v>
      </c>
      <c r="K24" s="46">
        <v>1.734721881156418</v>
      </c>
      <c r="L24" s="46">
        <v>208.25791320484953</v>
      </c>
      <c r="M24" s="46">
        <v>25.008566978459701</v>
      </c>
      <c r="N24" s="46">
        <v>3574.4766881750274</v>
      </c>
      <c r="O24" s="46">
        <v>429.23958227334407</v>
      </c>
      <c r="P24" s="46">
        <v>165.09036795102892</v>
      </c>
      <c r="Q24" s="46">
        <v>7.7552272334051624</v>
      </c>
      <c r="R24" s="46">
        <v>227.25843115515332</v>
      </c>
      <c r="S24" s="46">
        <v>27.290236464498378</v>
      </c>
      <c r="T24" s="46">
        <v>3241.8146681757021</v>
      </c>
      <c r="U24" s="46">
        <v>285.39236218931001</v>
      </c>
      <c r="V24" s="46">
        <v>3321.317729867581</v>
      </c>
      <c r="W24" s="46">
        <v>154.98928426880664</v>
      </c>
      <c r="X24" s="46">
        <v>57.885298871855532</v>
      </c>
      <c r="Y24" s="46">
        <v>2.7012173394782502</v>
      </c>
      <c r="Z24" s="46">
        <v>563.08153911400984</v>
      </c>
      <c r="AA24" s="46">
        <v>4.8980382526769448</v>
      </c>
      <c r="AB24" s="46">
        <v>569.23376406750697</v>
      </c>
      <c r="AC24" s="46">
        <v>67.348025974307987</v>
      </c>
      <c r="AD24" s="46">
        <v>32.290683457582354</v>
      </c>
      <c r="AE24" s="46">
        <v>7.7552272334051624</v>
      </c>
      <c r="AF24" s="46">
        <v>24.642890007102324</v>
      </c>
      <c r="AG24" s="46">
        <v>5.8858093003001288</v>
      </c>
      <c r="AH24" s="46">
        <v>0.67980386226489165</v>
      </c>
      <c r="AI24" s="46">
        <v>8.1633970877949075E-2</v>
      </c>
      <c r="AJ24" s="46">
        <v>22.025645137382487</v>
      </c>
      <c r="AK24" s="46">
        <v>0.7347057379015417</v>
      </c>
      <c r="AL24" s="46">
        <v>0</v>
      </c>
      <c r="AM24" s="46">
        <v>0</v>
      </c>
      <c r="AN24" s="46">
        <v>6.4921268846297142</v>
      </c>
      <c r="AO24" s="46">
        <v>2.0789451250251032</v>
      </c>
      <c r="AP24" s="46">
        <v>580.85841011223692</v>
      </c>
      <c r="AQ24" s="46">
        <v>120.00193719058514</v>
      </c>
      <c r="AR24" s="46">
        <v>51.631103339018523</v>
      </c>
      <c r="AS24" s="46">
        <v>9.3001501322703479</v>
      </c>
      <c r="AT24" s="46">
        <v>347.68568535537889</v>
      </c>
      <c r="AU24" s="46">
        <v>2.4490191263384724</v>
      </c>
      <c r="AV24" s="46">
        <v>167.60564224140904</v>
      </c>
      <c r="AW24" s="46">
        <v>70.205214955036212</v>
      </c>
      <c r="AX24" s="46">
        <v>20.394115867946748</v>
      </c>
      <c r="AY24" s="46">
        <v>1.0204246359743634</v>
      </c>
      <c r="AZ24" s="46">
        <v>6.7980386226489165</v>
      </c>
      <c r="BA24" s="46">
        <v>0.81633970877949069</v>
      </c>
      <c r="BB24" s="46">
        <v>0</v>
      </c>
      <c r="BC24" s="46">
        <v>0</v>
      </c>
      <c r="BD24" s="46">
        <v>0</v>
      </c>
      <c r="BE24" s="46">
        <v>0</v>
      </c>
      <c r="BF24" s="46">
        <v>23.487223441252006</v>
      </c>
      <c r="BG24" s="46">
        <v>2.6871700589111471</v>
      </c>
      <c r="BH24" s="46">
        <v>6.1862151466105137</v>
      </c>
      <c r="BI24" s="46">
        <v>0.70776403867124293</v>
      </c>
      <c r="BJ24" s="46">
        <v>66.858709853752103</v>
      </c>
      <c r="BK24" s="46">
        <v>7.6492959564084337</v>
      </c>
      <c r="BL24" s="46">
        <v>283.75013210936578</v>
      </c>
      <c r="BM24" s="46">
        <v>6.5307176702359255</v>
      </c>
      <c r="BN24" s="46">
        <v>214.64806951013952</v>
      </c>
      <c r="BO24" s="46">
        <v>28.783837302861439</v>
      </c>
      <c r="BP24" s="46">
        <v>280.07919125313532</v>
      </c>
      <c r="BQ24" s="46">
        <v>50.449794002572524</v>
      </c>
      <c r="BR24" s="46">
        <v>11.216763727370711</v>
      </c>
      <c r="BS24" s="46">
        <v>1.6326794175589814</v>
      </c>
      <c r="BT24" s="46">
        <v>0</v>
      </c>
      <c r="BU24" s="46">
        <v>0</v>
      </c>
      <c r="BV24" s="46">
        <v>34.398075430603527</v>
      </c>
      <c r="BW24" s="46">
        <v>16.522715705696896</v>
      </c>
      <c r="BX24" s="46">
        <v>258.05354611575291</v>
      </c>
      <c r="BY24" s="46">
        <v>12.495264252124786</v>
      </c>
      <c r="BZ24" s="46">
        <v>22.841409772100359</v>
      </c>
      <c r="CA24" s="46">
        <v>0.81633970877949069</v>
      </c>
      <c r="CB24" s="46">
        <v>17.301008294641491</v>
      </c>
      <c r="CC24" s="46">
        <v>0.83773570921121121</v>
      </c>
      <c r="CD24" s="46">
        <v>107.9528533276648</v>
      </c>
      <c r="CE24" s="46">
        <v>5.2272074900880297</v>
      </c>
      <c r="CF24" s="46">
        <v>182.05147431453796</v>
      </c>
      <c r="CG24" s="46">
        <v>99.351751564030636</v>
      </c>
      <c r="CH24" s="46">
        <v>25.492644834933436</v>
      </c>
      <c r="CI24" s="46">
        <v>3.0612739079230904</v>
      </c>
      <c r="CJ24" s="46">
        <v>18.76258659851101</v>
      </c>
      <c r="CK24" s="46">
        <v>2.2530975962313944</v>
      </c>
      <c r="CL24" s="46">
        <v>103.97600073341518</v>
      </c>
      <c r="CM24" s="46">
        <v>7.3470573790154168</v>
      </c>
      <c r="CN24" s="46">
        <v>14.037949755770015</v>
      </c>
      <c r="CO24" s="46">
        <v>1.061241621413338</v>
      </c>
      <c r="CP24" s="46">
        <v>2.8891664146257892</v>
      </c>
      <c r="CQ24" s="46">
        <v>0.32000387874702535</v>
      </c>
      <c r="CR24" s="46">
        <v>254.92644834933438</v>
      </c>
      <c r="CS24" s="46">
        <v>75.511423062102907</v>
      </c>
      <c r="CT24" s="46">
        <v>67.980386226489159</v>
      </c>
      <c r="CU24" s="46">
        <v>12.245095631692362</v>
      </c>
      <c r="CV24" s="46">
        <v>0</v>
      </c>
      <c r="CW24" s="46">
        <v>0</v>
      </c>
      <c r="CX24" s="46">
        <v>37.899065321267713</v>
      </c>
      <c r="CY24" s="46">
        <v>41.034452984346125</v>
      </c>
      <c r="CZ24" s="47">
        <f t="shared" si="2"/>
        <v>15551.770986454587</v>
      </c>
      <c r="DA24" s="47">
        <f t="shared" si="2"/>
        <v>1719.2340536811357</v>
      </c>
    </row>
    <row r="25" spans="1:105" ht="13.5" thickBot="1">
      <c r="A25" s="24" t="s">
        <v>16</v>
      </c>
      <c r="B25" s="46">
        <v>70.359699744416289</v>
      </c>
      <c r="C25" s="46">
        <v>8.9797367965743984</v>
      </c>
      <c r="D25" s="46">
        <v>106.89915734115421</v>
      </c>
      <c r="E25" s="46">
        <v>14.263268800619436</v>
      </c>
      <c r="F25" s="46">
        <v>1.4615783038695171</v>
      </c>
      <c r="G25" s="46">
        <v>0.19481947150022547</v>
      </c>
      <c r="H25" s="46">
        <v>4.7246368427409964</v>
      </c>
      <c r="I25" s="46">
        <v>0.62976526833793811</v>
      </c>
      <c r="J25" s="46">
        <v>0</v>
      </c>
      <c r="K25" s="46">
        <v>0</v>
      </c>
      <c r="L25" s="46">
        <v>647.92106112466831</v>
      </c>
      <c r="M25" s="46">
        <v>96.478618678278849</v>
      </c>
      <c r="N25" s="46">
        <v>4595.7800206486872</v>
      </c>
      <c r="O25" s="46">
        <v>980.50168755147615</v>
      </c>
      <c r="P25" s="46">
        <v>12.202479327654807</v>
      </c>
      <c r="Q25" s="46">
        <v>1.8316622215739828</v>
      </c>
      <c r="R25" s="46">
        <v>3.7389212424569043</v>
      </c>
      <c r="S25" s="46">
        <v>0.89797367965744002</v>
      </c>
      <c r="T25" s="46">
        <v>49.829623104016555</v>
      </c>
      <c r="U25" s="46">
        <v>11.967540130707334</v>
      </c>
      <c r="V25" s="46">
        <v>1280.6145157346029</v>
      </c>
      <c r="W25" s="46">
        <v>116.70960999008787</v>
      </c>
      <c r="X25" s="46">
        <v>0</v>
      </c>
      <c r="Y25" s="46">
        <v>0</v>
      </c>
      <c r="Z25" s="46">
        <v>12.814302803693209</v>
      </c>
      <c r="AA25" s="46">
        <v>2.0408492719487268</v>
      </c>
      <c r="AB25" s="46">
        <v>242.68997882856632</v>
      </c>
      <c r="AC25" s="46">
        <v>30.204569224841158</v>
      </c>
      <c r="AD25" s="46">
        <v>19.884262971248084</v>
      </c>
      <c r="AE25" s="46">
        <v>2.3877936481800113</v>
      </c>
      <c r="AF25" s="46">
        <v>24.133037110403656</v>
      </c>
      <c r="AG25" s="46">
        <v>5.7960119323343839</v>
      </c>
      <c r="AH25" s="46">
        <v>0</v>
      </c>
      <c r="AI25" s="46">
        <v>0</v>
      </c>
      <c r="AJ25" s="46">
        <v>0.67980386226489165</v>
      </c>
      <c r="AK25" s="46">
        <v>0.3265358835117963</v>
      </c>
      <c r="AL25" s="46">
        <v>0</v>
      </c>
      <c r="AM25" s="46">
        <v>0</v>
      </c>
      <c r="AN25" s="46">
        <v>3.6709408562304153</v>
      </c>
      <c r="AO25" s="46">
        <v>1.0138939183041276</v>
      </c>
      <c r="AP25" s="46">
        <v>40.108427873628607</v>
      </c>
      <c r="AQ25" s="46">
        <v>9.7960765053538896</v>
      </c>
      <c r="AR25" s="46">
        <v>10.774891216898533</v>
      </c>
      <c r="AS25" s="46">
        <v>2.5877968768309856</v>
      </c>
      <c r="AT25" s="46">
        <v>20.496086447286487</v>
      </c>
      <c r="AU25" s="46">
        <v>4.9225284439403305</v>
      </c>
      <c r="AV25" s="46">
        <v>25.832546766065882</v>
      </c>
      <c r="AW25" s="46">
        <v>9.387906650964144</v>
      </c>
      <c r="AX25" s="46">
        <v>0</v>
      </c>
      <c r="AY25" s="46">
        <v>0</v>
      </c>
      <c r="AZ25" s="46">
        <v>0</v>
      </c>
      <c r="BA25" s="46">
        <v>0</v>
      </c>
      <c r="BB25" s="46">
        <v>0</v>
      </c>
      <c r="BC25" s="46">
        <v>0</v>
      </c>
      <c r="BD25" s="46">
        <v>0</v>
      </c>
      <c r="BE25" s="46">
        <v>0</v>
      </c>
      <c r="BF25" s="46">
        <v>48.707946731279492</v>
      </c>
      <c r="BG25" s="46">
        <v>4.5341659018643812</v>
      </c>
      <c r="BH25" s="46">
        <v>65.261170777429598</v>
      </c>
      <c r="BI25" s="46">
        <v>16.745429923681865</v>
      </c>
      <c r="BJ25" s="46">
        <v>92.759237006044458</v>
      </c>
      <c r="BK25" s="46">
        <v>14.989095557812762</v>
      </c>
      <c r="BL25" s="46">
        <v>337.52261761451877</v>
      </c>
      <c r="BM25" s="46">
        <v>101.3281663522543</v>
      </c>
      <c r="BN25" s="46">
        <v>3.0591173801920126</v>
      </c>
      <c r="BO25" s="46">
        <v>0.9183821723769271</v>
      </c>
      <c r="BP25" s="46">
        <v>1.5295586900960063</v>
      </c>
      <c r="BQ25" s="46">
        <v>0.45919108618846355</v>
      </c>
      <c r="BR25" s="46">
        <v>194.89976731134448</v>
      </c>
      <c r="BS25" s="46">
        <v>63.830343956476376</v>
      </c>
      <c r="BT25" s="46">
        <v>3.5009898906641927</v>
      </c>
      <c r="BU25" s="46">
        <v>1.1465862273311938</v>
      </c>
      <c r="BV25" s="46">
        <v>1.5295586900960063</v>
      </c>
      <c r="BW25" s="46">
        <v>0.50093573038741468</v>
      </c>
      <c r="BX25" s="46">
        <v>15.873420183885221</v>
      </c>
      <c r="BY25" s="46">
        <v>6.7275996000003921</v>
      </c>
      <c r="BZ25" s="46">
        <v>39.632565170043179</v>
      </c>
      <c r="CA25" s="46">
        <v>0.40816985438974535</v>
      </c>
      <c r="CB25" s="46">
        <v>9.4492736854819945</v>
      </c>
      <c r="CC25" s="46">
        <v>5.210413141240525</v>
      </c>
      <c r="CD25" s="46">
        <v>0</v>
      </c>
      <c r="CE25" s="46">
        <v>0</v>
      </c>
      <c r="CF25" s="46">
        <v>0</v>
      </c>
      <c r="CG25" s="46">
        <v>0</v>
      </c>
      <c r="CH25" s="46">
        <v>0</v>
      </c>
      <c r="CI25" s="46">
        <v>0</v>
      </c>
      <c r="CJ25" s="46">
        <v>0</v>
      </c>
      <c r="CK25" s="46">
        <v>0</v>
      </c>
      <c r="CL25" s="46">
        <v>0.50985289669866873</v>
      </c>
      <c r="CM25" s="46">
        <v>4.0816985438974537E-2</v>
      </c>
      <c r="CN25" s="46">
        <v>0</v>
      </c>
      <c r="CO25" s="46">
        <v>0</v>
      </c>
      <c r="CP25" s="46">
        <v>0</v>
      </c>
      <c r="CQ25" s="46">
        <v>0</v>
      </c>
      <c r="CR25" s="46">
        <v>16.99509655662229</v>
      </c>
      <c r="CS25" s="46">
        <v>4.0816985438974536</v>
      </c>
      <c r="CT25" s="46">
        <v>0</v>
      </c>
      <c r="CU25" s="46">
        <v>0</v>
      </c>
      <c r="CV25" s="46">
        <v>0</v>
      </c>
      <c r="CW25" s="46">
        <v>0</v>
      </c>
      <c r="CX25" s="46">
        <v>0</v>
      </c>
      <c r="CY25" s="46">
        <v>0</v>
      </c>
      <c r="CZ25" s="47">
        <f t="shared" si="2"/>
        <v>8005.8461447349509</v>
      </c>
      <c r="DA25" s="47">
        <f t="shared" si="2"/>
        <v>1521.8396399783633</v>
      </c>
    </row>
    <row r="26" spans="1:105" ht="13.5" thickBot="1">
      <c r="A26" s="24" t="s">
        <v>17</v>
      </c>
      <c r="B26" s="46">
        <v>943.63574120989608</v>
      </c>
      <c r="C26" s="46">
        <v>34.03487552273107</v>
      </c>
      <c r="D26" s="46">
        <v>866.74992438773688</v>
      </c>
      <c r="E26" s="46">
        <v>208.16662573877014</v>
      </c>
      <c r="F26" s="46">
        <v>1864.5660334201448</v>
      </c>
      <c r="G26" s="46">
        <v>223.90565532403869</v>
      </c>
      <c r="H26" s="46">
        <v>1218.9223152340642</v>
      </c>
      <c r="I26" s="46">
        <v>146.37379148270662</v>
      </c>
      <c r="J26" s="46">
        <v>373.48424192833153</v>
      </c>
      <c r="K26" s="46">
        <v>44.849703600345237</v>
      </c>
      <c r="L26" s="46">
        <v>2601.5414005015141</v>
      </c>
      <c r="M26" s="46">
        <v>185.22038131590315</v>
      </c>
      <c r="N26" s="46">
        <v>8402.0698258560424</v>
      </c>
      <c r="O26" s="46">
        <v>25.714700826553962</v>
      </c>
      <c r="P26" s="46">
        <v>1582.5494011595549</v>
      </c>
      <c r="Q26" s="46">
        <v>19.592153010707779</v>
      </c>
      <c r="R26" s="46">
        <v>3837.1189103610673</v>
      </c>
      <c r="S26" s="46">
        <v>230.38943346101982</v>
      </c>
      <c r="T26" s="46">
        <v>11375.565909595791</v>
      </c>
      <c r="U26" s="46">
        <v>2325.3436604583794</v>
      </c>
      <c r="V26" s="46">
        <v>7827.1936897317355</v>
      </c>
      <c r="W26" s="46">
        <v>36.939371822271958</v>
      </c>
      <c r="X26" s="46">
        <v>753.22267938950006</v>
      </c>
      <c r="Y26" s="46">
        <v>90.450439732767592</v>
      </c>
      <c r="Z26" s="46">
        <v>2952.6261051682168</v>
      </c>
      <c r="AA26" s="46">
        <v>97.960765053538893</v>
      </c>
      <c r="AB26" s="46">
        <v>1946.5843694024043</v>
      </c>
      <c r="AC26" s="46">
        <v>233.47315671093438</v>
      </c>
      <c r="AD26" s="46">
        <v>256.89787954990254</v>
      </c>
      <c r="AE26" s="46">
        <v>30.849477594776957</v>
      </c>
      <c r="AF26" s="46">
        <v>223.14561778845069</v>
      </c>
      <c r="AG26" s="46">
        <v>42.857834710923264</v>
      </c>
      <c r="AH26" s="46">
        <v>169.95096556622292</v>
      </c>
      <c r="AI26" s="46">
        <v>32.653588351179629</v>
      </c>
      <c r="AJ26" s="46">
        <v>10.978832375578</v>
      </c>
      <c r="AK26" s="46">
        <v>1.9775829445183164</v>
      </c>
      <c r="AL26" s="46">
        <v>40.788231735893504</v>
      </c>
      <c r="AM26" s="46">
        <v>0.81633970877949069</v>
      </c>
      <c r="AN26" s="46">
        <v>23.453233248138766</v>
      </c>
      <c r="AO26" s="46">
        <v>4.6470137922272512</v>
      </c>
      <c r="AP26" s="46">
        <v>7683.8910355662947</v>
      </c>
      <c r="AQ26" s="46">
        <v>1383.9166983024356</v>
      </c>
      <c r="AR26" s="46">
        <v>1395.5013684573698</v>
      </c>
      <c r="AS26" s="46">
        <v>251.33849990491464</v>
      </c>
      <c r="AT26" s="46">
        <v>2550.9300029558935</v>
      </c>
      <c r="AU26" s="46">
        <v>459.43840314117165</v>
      </c>
      <c r="AV26" s="46">
        <v>2347.0228344695388</v>
      </c>
      <c r="AW26" s="46">
        <v>566.13158803857687</v>
      </c>
      <c r="AX26" s="46">
        <v>1.3596077245297833</v>
      </c>
      <c r="AY26" s="46">
        <v>0.24490191263384722</v>
      </c>
      <c r="AZ26" s="46">
        <v>0</v>
      </c>
      <c r="BA26" s="46">
        <v>0</v>
      </c>
      <c r="BB26" s="46">
        <v>0</v>
      </c>
      <c r="BC26" s="46">
        <v>0</v>
      </c>
      <c r="BD26" s="46">
        <v>135.96077245297832</v>
      </c>
      <c r="BE26" s="46">
        <v>24.490191263384723</v>
      </c>
      <c r="BF26" s="46">
        <v>1185.1700534726124</v>
      </c>
      <c r="BG26" s="46">
        <v>195.92153010707779</v>
      </c>
      <c r="BH26" s="46">
        <v>744.48719975939616</v>
      </c>
      <c r="BI26" s="46">
        <v>32.653588351179629</v>
      </c>
      <c r="BJ26" s="46">
        <v>974.66878752228843</v>
      </c>
      <c r="BK26" s="46">
        <v>234.085411492519</v>
      </c>
      <c r="BL26" s="46">
        <v>7584.1977991651511</v>
      </c>
      <c r="BM26" s="46">
        <v>1821.4906288025904</v>
      </c>
      <c r="BN26" s="46">
        <v>1408.5875928059686</v>
      </c>
      <c r="BO26" s="46">
        <v>338.29933871530875</v>
      </c>
      <c r="BP26" s="46">
        <v>1427.5881107562725</v>
      </c>
      <c r="BQ26" s="46">
        <v>428.57834710923265</v>
      </c>
      <c r="BR26" s="46">
        <v>101.97057933973375</v>
      </c>
      <c r="BS26" s="46">
        <v>28.571889807282176</v>
      </c>
      <c r="BT26" s="46">
        <v>5.5404014774588664</v>
      </c>
      <c r="BU26" s="46">
        <v>0.62096240514493262</v>
      </c>
      <c r="BV26" s="46">
        <v>728.3078678374917</v>
      </c>
      <c r="BW26" s="46">
        <v>177.80035845622842</v>
      </c>
      <c r="BX26" s="46">
        <v>711.38075166709586</v>
      </c>
      <c r="BY26" s="46">
        <v>173.66797508425842</v>
      </c>
      <c r="BZ26" s="46">
        <v>660.15753064543628</v>
      </c>
      <c r="CA26" s="46">
        <v>15.91862432120007</v>
      </c>
      <c r="CB26" s="46">
        <v>1501.0749082671073</v>
      </c>
      <c r="CC26" s="46">
        <v>5.3062081070666895</v>
      </c>
      <c r="CD26" s="46">
        <v>142.18097779270209</v>
      </c>
      <c r="CE26" s="46">
        <v>39.959828744756066</v>
      </c>
      <c r="CF26" s="46">
        <v>178.89038635500626</v>
      </c>
      <c r="CG26" s="46">
        <v>56.671738310581276</v>
      </c>
      <c r="CH26" s="46">
        <v>7.8857248022727431</v>
      </c>
      <c r="CI26" s="46">
        <v>1.8939081243684184</v>
      </c>
      <c r="CJ26" s="46">
        <v>15.975390763224954</v>
      </c>
      <c r="CK26" s="46">
        <v>3.8367966312636068</v>
      </c>
      <c r="CL26" s="46">
        <v>391.63500505080412</v>
      </c>
      <c r="CM26" s="46">
        <v>6.1225478158461808</v>
      </c>
      <c r="CN26" s="46">
        <v>135.96077245297832</v>
      </c>
      <c r="CO26" s="46">
        <v>21.224832428266758</v>
      </c>
      <c r="CP26" s="46">
        <v>169.61106363509046</v>
      </c>
      <c r="CQ26" s="46">
        <v>30.946235999019116</v>
      </c>
      <c r="CR26" s="46">
        <v>64.751317880730923</v>
      </c>
      <c r="CS26" s="46">
        <v>10.108326443962046</v>
      </c>
      <c r="CT26" s="46">
        <v>81.236561540654563</v>
      </c>
      <c r="CU26" s="46">
        <v>2.4490191263384724</v>
      </c>
      <c r="CV26" s="46">
        <v>32.528614809375064</v>
      </c>
      <c r="CW26" s="46">
        <v>4.6874226078118353</v>
      </c>
      <c r="CX26" s="46">
        <v>1226.7400596501104</v>
      </c>
      <c r="CY26" s="46">
        <v>162.04384036258332</v>
      </c>
      <c r="CZ26" s="47">
        <f t="shared" si="2"/>
        <v>80866.238386685756</v>
      </c>
      <c r="DA26" s="47">
        <f t="shared" si="2"/>
        <v>10494.636193080078</v>
      </c>
    </row>
    <row r="27" spans="1:105" ht="13.5" thickBot="1">
      <c r="A27" s="24" t="s">
        <v>18</v>
      </c>
      <c r="B27" s="46">
        <v>1.2576371451900497</v>
      </c>
      <c r="C27" s="46">
        <v>0.16612513073662638</v>
      </c>
      <c r="D27" s="46">
        <v>0</v>
      </c>
      <c r="E27" s="46">
        <v>0</v>
      </c>
      <c r="F27" s="46">
        <v>19.714312005681858</v>
      </c>
      <c r="G27" s="46">
        <v>2.6041236710065752</v>
      </c>
      <c r="H27" s="46">
        <v>0</v>
      </c>
      <c r="I27" s="46">
        <v>0</v>
      </c>
      <c r="J27" s="46">
        <v>0</v>
      </c>
      <c r="K27" s="46">
        <v>0</v>
      </c>
      <c r="L27" s="46">
        <v>0</v>
      </c>
      <c r="M27" s="46">
        <v>0</v>
      </c>
      <c r="N27" s="46">
        <v>2.9911369939655237</v>
      </c>
      <c r="O27" s="46">
        <v>0.39510841904927357</v>
      </c>
      <c r="P27" s="46">
        <v>2.7192154490595666</v>
      </c>
      <c r="Q27" s="46">
        <v>0.35918947186297595</v>
      </c>
      <c r="R27" s="46">
        <v>3.534980083777437</v>
      </c>
      <c r="S27" s="46">
        <v>0.46694631342186882</v>
      </c>
      <c r="T27" s="46">
        <v>0</v>
      </c>
      <c r="U27" s="46">
        <v>0</v>
      </c>
      <c r="V27" s="46">
        <v>0</v>
      </c>
      <c r="W27" s="46">
        <v>0</v>
      </c>
      <c r="X27" s="46">
        <v>0.16995096556622291</v>
      </c>
      <c r="Y27" s="46">
        <v>2.2449341991435997E-2</v>
      </c>
      <c r="Z27" s="46">
        <v>36.84536933475713</v>
      </c>
      <c r="AA27" s="46">
        <v>4.916179135094267</v>
      </c>
      <c r="AB27" s="46">
        <v>22.875399965213607</v>
      </c>
      <c r="AC27" s="46">
        <v>2.0408492719487268</v>
      </c>
      <c r="AD27" s="46">
        <v>0</v>
      </c>
      <c r="AE27" s="46">
        <v>0</v>
      </c>
      <c r="AF27" s="46">
        <v>0</v>
      </c>
      <c r="AG27" s="46">
        <v>0</v>
      </c>
      <c r="AH27" s="46">
        <v>0</v>
      </c>
      <c r="AI27" s="46">
        <v>0</v>
      </c>
      <c r="AJ27" s="46">
        <v>0</v>
      </c>
      <c r="AK27" s="46">
        <v>0</v>
      </c>
      <c r="AL27" s="46">
        <v>0</v>
      </c>
      <c r="AM27" s="46">
        <v>0</v>
      </c>
      <c r="AN27" s="46">
        <v>1.0197057933973375</v>
      </c>
      <c r="AO27" s="46">
        <v>0.40816985438974535</v>
      </c>
      <c r="AP27" s="46">
        <v>0</v>
      </c>
      <c r="AQ27" s="46">
        <v>0</v>
      </c>
      <c r="AR27" s="46">
        <v>0.98571560028409289</v>
      </c>
      <c r="AS27" s="46">
        <v>0.13020618355032879</v>
      </c>
      <c r="AT27" s="46">
        <v>5.0645387738734433</v>
      </c>
      <c r="AU27" s="46">
        <v>0.66899039134479266</v>
      </c>
      <c r="AV27" s="46">
        <v>5.0985289669866871</v>
      </c>
      <c r="AW27" s="46">
        <v>0.40816985438974535</v>
      </c>
      <c r="AX27" s="46">
        <v>0</v>
      </c>
      <c r="AY27" s="46">
        <v>0</v>
      </c>
      <c r="AZ27" s="46">
        <v>0</v>
      </c>
      <c r="BA27" s="46">
        <v>0</v>
      </c>
      <c r="BB27" s="46">
        <v>0</v>
      </c>
      <c r="BC27" s="46">
        <v>0</v>
      </c>
      <c r="BD27" s="46">
        <v>0</v>
      </c>
      <c r="BE27" s="46">
        <v>0</v>
      </c>
      <c r="BF27" s="46">
        <v>6.7980386226489165</v>
      </c>
      <c r="BG27" s="46">
        <v>0.89797367965744002</v>
      </c>
      <c r="BH27" s="46">
        <v>2.6512350628330776</v>
      </c>
      <c r="BI27" s="46">
        <v>0.35020973506640157</v>
      </c>
      <c r="BJ27" s="46">
        <v>0</v>
      </c>
      <c r="BK27" s="46">
        <v>0</v>
      </c>
      <c r="BL27" s="46">
        <v>3.9768525942496158</v>
      </c>
      <c r="BM27" s="46">
        <v>0.52531460259960228</v>
      </c>
      <c r="BN27" s="46">
        <v>4.5886760702880194</v>
      </c>
      <c r="BO27" s="46">
        <v>0.6061322337687719</v>
      </c>
      <c r="BP27" s="46">
        <v>0</v>
      </c>
      <c r="BQ27" s="46">
        <v>0</v>
      </c>
      <c r="BR27" s="46">
        <v>0</v>
      </c>
      <c r="BS27" s="46">
        <v>0</v>
      </c>
      <c r="BT27" s="46">
        <v>0</v>
      </c>
      <c r="BU27" s="46">
        <v>0</v>
      </c>
      <c r="BV27" s="46">
        <v>0.91773521405760383</v>
      </c>
      <c r="BW27" s="46">
        <v>0.12122644675375439</v>
      </c>
      <c r="BX27" s="46">
        <v>1.5295586900960063</v>
      </c>
      <c r="BY27" s="46">
        <v>0.20204407792292398</v>
      </c>
      <c r="BZ27" s="46">
        <v>4.2147839460423286</v>
      </c>
      <c r="CA27" s="46">
        <v>0.55674368138761265</v>
      </c>
      <c r="CB27" s="46">
        <v>0.2379313517927121</v>
      </c>
      <c r="CC27" s="46">
        <v>3.1429078788010399E-2</v>
      </c>
      <c r="CD27" s="46">
        <v>0</v>
      </c>
      <c r="CE27" s="46">
        <v>0</v>
      </c>
      <c r="CF27" s="46">
        <v>0</v>
      </c>
      <c r="CG27" s="46">
        <v>0</v>
      </c>
      <c r="CH27" s="46">
        <v>0</v>
      </c>
      <c r="CI27" s="46">
        <v>0</v>
      </c>
      <c r="CJ27" s="46">
        <v>0</v>
      </c>
      <c r="CK27" s="46">
        <v>0</v>
      </c>
      <c r="CL27" s="46">
        <v>0</v>
      </c>
      <c r="CM27" s="46">
        <v>0</v>
      </c>
      <c r="CN27" s="46">
        <v>3.3990193113244582</v>
      </c>
      <c r="CO27" s="46">
        <v>0.44898683982872001</v>
      </c>
      <c r="CP27" s="46">
        <v>0</v>
      </c>
      <c r="CQ27" s="46">
        <v>0</v>
      </c>
      <c r="CR27" s="46">
        <v>0</v>
      </c>
      <c r="CS27" s="46">
        <v>0</v>
      </c>
      <c r="CT27" s="46">
        <v>5.5404014774588664</v>
      </c>
      <c r="CU27" s="46">
        <v>0.73184854892081341</v>
      </c>
      <c r="CV27" s="46">
        <v>0</v>
      </c>
      <c r="CW27" s="46">
        <v>0</v>
      </c>
      <c r="CX27" s="46">
        <v>14.377851686902462</v>
      </c>
      <c r="CY27" s="46">
        <v>1.8992143324754855</v>
      </c>
      <c r="CZ27" s="47">
        <f t="shared" si="2"/>
        <v>150.50857510544702</v>
      </c>
      <c r="DA27" s="47">
        <f t="shared" si="2"/>
        <v>18.957630295955894</v>
      </c>
    </row>
    <row r="28" spans="1:105" ht="13.5" thickBot="1">
      <c r="A28" s="24" t="s">
        <v>19</v>
      </c>
      <c r="B28" s="46">
        <v>1111.92118731357</v>
      </c>
      <c r="C28" s="46">
        <v>30.204569224841158</v>
      </c>
      <c r="D28" s="46">
        <v>84.19370834150682</v>
      </c>
      <c r="E28" s="46">
        <v>44.449697143043274</v>
      </c>
      <c r="F28" s="46">
        <v>18.898547370963986</v>
      </c>
      <c r="G28" s="46">
        <v>6.5559602558078502</v>
      </c>
      <c r="H28" s="46">
        <v>7.749764029819767</v>
      </c>
      <c r="I28" s="46">
        <v>3.6735286895077084</v>
      </c>
      <c r="J28" s="46">
        <v>30.285262063900923</v>
      </c>
      <c r="K28" s="46">
        <v>10.50604422288632</v>
      </c>
      <c r="L28" s="46">
        <v>162.64307404687534</v>
      </c>
      <c r="M28" s="46">
        <v>56.4213486043895</v>
      </c>
      <c r="N28" s="46">
        <v>898.5307549486206</v>
      </c>
      <c r="O28" s="46">
        <v>311.70289453647581</v>
      </c>
      <c r="P28" s="46">
        <v>1739.6520737289711</v>
      </c>
      <c r="Q28" s="46">
        <v>31.837248642400141</v>
      </c>
      <c r="R28" s="46">
        <v>449.62227450199936</v>
      </c>
      <c r="S28" s="46">
        <v>155.97525587019109</v>
      </c>
      <c r="T28" s="46">
        <v>156.7287804451708</v>
      </c>
      <c r="U28" s="46">
        <v>54.369663200593521</v>
      </c>
      <c r="V28" s="46">
        <v>580.89240030534995</v>
      </c>
      <c r="W28" s="46">
        <v>201.51323879812259</v>
      </c>
      <c r="X28" s="46">
        <v>448.56857851548881</v>
      </c>
      <c r="Y28" s="46">
        <v>155.60972571204351</v>
      </c>
      <c r="Z28" s="46">
        <v>14.683763424921661</v>
      </c>
      <c r="AA28" s="46">
        <v>5.0938396232176029</v>
      </c>
      <c r="AB28" s="46">
        <v>4.5886760702880185</v>
      </c>
      <c r="AC28" s="46">
        <v>0.55102930342615619</v>
      </c>
      <c r="AD28" s="46">
        <v>2.4133037110403652</v>
      </c>
      <c r="AE28" s="46">
        <v>0.28980059661671925</v>
      </c>
      <c r="AF28" s="46">
        <v>236.67371464752202</v>
      </c>
      <c r="AG28" s="46">
        <v>28.420866961157969</v>
      </c>
      <c r="AH28" s="46">
        <v>3.3990193113244582</v>
      </c>
      <c r="AI28" s="46">
        <v>0.81633970877949069</v>
      </c>
      <c r="AJ28" s="46">
        <v>25.492644834933436</v>
      </c>
      <c r="AK28" s="46">
        <v>3.2653588351179628</v>
      </c>
      <c r="AL28" s="46">
        <v>2.379313517927121</v>
      </c>
      <c r="AM28" s="46">
        <v>1.6326794175589814</v>
      </c>
      <c r="AN28" s="46">
        <v>33.99019311324458</v>
      </c>
      <c r="AO28" s="46">
        <v>16.326794175589814</v>
      </c>
      <c r="AP28" s="46">
        <v>181.33768025915987</v>
      </c>
      <c r="AQ28" s="46">
        <v>21.775861731692917</v>
      </c>
      <c r="AR28" s="46">
        <v>31.610879595317463</v>
      </c>
      <c r="AS28" s="46">
        <v>3.7959796458246324</v>
      </c>
      <c r="AT28" s="46">
        <v>35.995614506926017</v>
      </c>
      <c r="AU28" s="46">
        <v>4.3225187579874049</v>
      </c>
      <c r="AV28" s="46">
        <v>39.020741694004791</v>
      </c>
      <c r="AW28" s="46">
        <v>5.6229479140731344</v>
      </c>
      <c r="AX28" s="46">
        <v>0</v>
      </c>
      <c r="AY28" s="46">
        <v>0</v>
      </c>
      <c r="AZ28" s="46">
        <v>0</v>
      </c>
      <c r="BA28" s="46">
        <v>0</v>
      </c>
      <c r="BB28" s="46">
        <v>0</v>
      </c>
      <c r="BC28" s="46">
        <v>0</v>
      </c>
      <c r="BD28" s="46">
        <v>0.67980386226489165</v>
      </c>
      <c r="BE28" s="46">
        <v>0.23582590848229679</v>
      </c>
      <c r="BF28" s="46">
        <v>4.0788231735893499</v>
      </c>
      <c r="BG28" s="46">
        <v>3.2653588351179628</v>
      </c>
      <c r="BH28" s="46">
        <v>43.745378536745783</v>
      </c>
      <c r="BI28" s="46">
        <v>21.0125841039841</v>
      </c>
      <c r="BJ28" s="46">
        <v>52.038985656377456</v>
      </c>
      <c r="BK28" s="46">
        <v>22.449341991435997</v>
      </c>
      <c r="BL28" s="46">
        <v>141.60314450977694</v>
      </c>
      <c r="BM28" s="46">
        <v>42.510890334691979</v>
      </c>
      <c r="BN28" s="46">
        <v>27.498066228614871</v>
      </c>
      <c r="BO28" s="46">
        <v>8.2552353050326008</v>
      </c>
      <c r="BP28" s="46">
        <v>86.199129735188265</v>
      </c>
      <c r="BQ28" s="46">
        <v>18.490094403855462</v>
      </c>
      <c r="BR28" s="46">
        <v>1.0197057933973375</v>
      </c>
      <c r="BS28" s="46">
        <v>0.30612739079230905</v>
      </c>
      <c r="BT28" s="46">
        <v>0</v>
      </c>
      <c r="BU28" s="46">
        <v>0</v>
      </c>
      <c r="BV28" s="46">
        <v>38.510888797306109</v>
      </c>
      <c r="BW28" s="46">
        <v>11.561411125589537</v>
      </c>
      <c r="BX28" s="46">
        <v>7.443852291800563</v>
      </c>
      <c r="BY28" s="46">
        <v>2.234729952783856</v>
      </c>
      <c r="BZ28" s="46">
        <v>26.512350628330775</v>
      </c>
      <c r="CA28" s="46">
        <v>96.736255490369658</v>
      </c>
      <c r="CB28" s="46">
        <v>52.10696604260395</v>
      </c>
      <c r="CC28" s="46">
        <v>117.57361227586424</v>
      </c>
      <c r="CD28" s="46">
        <v>20.632047219739462</v>
      </c>
      <c r="CE28" s="46">
        <v>46.578711103540186</v>
      </c>
      <c r="CF28" s="46">
        <v>21.719733399363289</v>
      </c>
      <c r="CG28" s="46">
        <v>1.5807305270002867</v>
      </c>
      <c r="CH28" s="46">
        <v>2.379313517927121</v>
      </c>
      <c r="CI28" s="46">
        <v>0.5142940165310792</v>
      </c>
      <c r="CJ28" s="46">
        <v>0</v>
      </c>
      <c r="CK28" s="46">
        <v>0</v>
      </c>
      <c r="CL28" s="46">
        <v>1.4615783038695174</v>
      </c>
      <c r="CM28" s="46">
        <v>0.26326955608138586</v>
      </c>
      <c r="CN28" s="46">
        <v>1.7674900418887185</v>
      </c>
      <c r="CO28" s="46">
        <v>0.3183724864240014</v>
      </c>
      <c r="CP28" s="46">
        <v>2.5152742903800993</v>
      </c>
      <c r="CQ28" s="46">
        <v>0.44418484154178178</v>
      </c>
      <c r="CR28" s="46">
        <v>6.7980386226489165</v>
      </c>
      <c r="CS28" s="46">
        <v>1.6326794175589814</v>
      </c>
      <c r="CT28" s="46">
        <v>15.941400570111712</v>
      </c>
      <c r="CU28" s="46">
        <v>3.2543382490494408</v>
      </c>
      <c r="CV28" s="46">
        <v>0.95172540717084841</v>
      </c>
      <c r="CW28" s="46">
        <v>0.20571760661243166</v>
      </c>
      <c r="CX28" s="46">
        <v>18.76258659851101</v>
      </c>
      <c r="CY28" s="46">
        <v>4.5061951924627888</v>
      </c>
      <c r="CZ28" s="47">
        <f t="shared" si="2"/>
        <v>6875.6382335264543</v>
      </c>
      <c r="DA28" s="47">
        <f t="shared" si="2"/>
        <v>1558.6631516861473</v>
      </c>
    </row>
    <row r="29" spans="1:105" ht="13.5" thickBot="1">
      <c r="A29" s="24" t="s">
        <v>20</v>
      </c>
      <c r="B29" s="46">
        <v>181.74556257651881</v>
      </c>
      <c r="C29" s="46">
        <v>21.633002282656506</v>
      </c>
      <c r="D29" s="46">
        <v>56.355740181759529</v>
      </c>
      <c r="E29" s="46">
        <v>7.4531815411567512</v>
      </c>
      <c r="F29" s="46">
        <v>12.100508748315074</v>
      </c>
      <c r="G29" s="46">
        <v>0</v>
      </c>
      <c r="H29" s="46">
        <v>4.3507447184953065</v>
      </c>
      <c r="I29" s="46">
        <v>0.20408492719487267</v>
      </c>
      <c r="J29" s="46">
        <v>161.35144670857204</v>
      </c>
      <c r="K29" s="46">
        <v>36.653652924199136</v>
      </c>
      <c r="L29" s="46">
        <v>212.77860888891109</v>
      </c>
      <c r="M29" s="46">
        <v>25.714700826553962</v>
      </c>
      <c r="N29" s="46">
        <v>1006.2796671176059</v>
      </c>
      <c r="O29" s="46">
        <v>24.490191263384723</v>
      </c>
      <c r="P29" s="46">
        <v>108.76861796238266</v>
      </c>
      <c r="Q29" s="46">
        <v>21.796270224412403</v>
      </c>
      <c r="R29" s="46">
        <v>147.17753618034905</v>
      </c>
      <c r="S29" s="46">
        <v>20.816662573877018</v>
      </c>
      <c r="T29" s="46">
        <v>276.6801719418109</v>
      </c>
      <c r="U29" s="46">
        <v>9.1838217237692721</v>
      </c>
      <c r="V29" s="46">
        <v>432.35525640047109</v>
      </c>
      <c r="W29" s="46">
        <v>15.592088437688275</v>
      </c>
      <c r="X29" s="46">
        <v>22.467517647854674</v>
      </c>
      <c r="Y29" s="46">
        <v>1.3490013687581088</v>
      </c>
      <c r="Z29" s="46">
        <v>4167.8774795460495</v>
      </c>
      <c r="AA29" s="46">
        <v>375.51626603856573</v>
      </c>
      <c r="AB29" s="46">
        <v>2597.6665184866038</v>
      </c>
      <c r="AC29" s="46">
        <v>309.39274962742701</v>
      </c>
      <c r="AD29" s="46">
        <v>1425.7186501350441</v>
      </c>
      <c r="AE29" s="46">
        <v>138.77775049251343</v>
      </c>
      <c r="AF29" s="46">
        <v>271.30972142991828</v>
      </c>
      <c r="AG29" s="46">
        <v>39.592475875805299</v>
      </c>
      <c r="AH29" s="46">
        <v>23.793135179271211</v>
      </c>
      <c r="AI29" s="46">
        <v>3.2653588351179628</v>
      </c>
      <c r="AJ29" s="46">
        <v>78.177444160462542</v>
      </c>
      <c r="AK29" s="46">
        <v>8.9797367965743984</v>
      </c>
      <c r="AL29" s="46">
        <v>0</v>
      </c>
      <c r="AM29" s="46">
        <v>0</v>
      </c>
      <c r="AN29" s="46">
        <v>2.7192154490595666</v>
      </c>
      <c r="AO29" s="46">
        <v>0.20408492719487267</v>
      </c>
      <c r="AP29" s="46">
        <v>6659.7665170642376</v>
      </c>
      <c r="AQ29" s="46">
        <v>1187.3661064197693</v>
      </c>
      <c r="AR29" s="46">
        <v>135.51889994250615</v>
      </c>
      <c r="AS29" s="46">
        <v>2.9388229516061668</v>
      </c>
      <c r="AT29" s="46">
        <v>373.89212424569041</v>
      </c>
      <c r="AU29" s="46">
        <v>35.918947186297594</v>
      </c>
      <c r="AV29" s="46">
        <v>300.54128750730865</v>
      </c>
      <c r="AW29" s="46">
        <v>36.735286895077088</v>
      </c>
      <c r="AX29" s="46">
        <v>203.94115867946749</v>
      </c>
      <c r="AY29" s="46">
        <v>11.428755922912872</v>
      </c>
      <c r="AZ29" s="46">
        <v>0</v>
      </c>
      <c r="BA29" s="46">
        <v>0</v>
      </c>
      <c r="BB29" s="46">
        <v>0</v>
      </c>
      <c r="BC29" s="46">
        <v>0</v>
      </c>
      <c r="BD29" s="46">
        <v>67.980386226489159</v>
      </c>
      <c r="BE29" s="46">
        <v>8.1633970877949071</v>
      </c>
      <c r="BF29" s="46">
        <v>180.86181755557448</v>
      </c>
      <c r="BG29" s="46">
        <v>7.7552272334051624</v>
      </c>
      <c r="BH29" s="46">
        <v>0.7817744416046255</v>
      </c>
      <c r="BI29" s="46">
        <v>0.14081859976446215</v>
      </c>
      <c r="BJ29" s="46">
        <v>3.3990193113244582E-2</v>
      </c>
      <c r="BK29" s="46">
        <v>6.1225478158461804E-3</v>
      </c>
      <c r="BL29" s="46">
        <v>1494.5487911893645</v>
      </c>
      <c r="BM29" s="46">
        <v>128.98167398715952</v>
      </c>
      <c r="BN29" s="46">
        <v>62.032102431671362</v>
      </c>
      <c r="BO29" s="46">
        <v>11.173649763919281</v>
      </c>
      <c r="BP29" s="46">
        <v>1511.5438877459867</v>
      </c>
      <c r="BQ29" s="46">
        <v>272.24929287796016</v>
      </c>
      <c r="BR29" s="46">
        <v>33.99019311324458</v>
      </c>
      <c r="BS29" s="46">
        <v>3.2653588351179628</v>
      </c>
      <c r="BT29" s="46">
        <v>2.209362552360898</v>
      </c>
      <c r="BU29" s="46">
        <v>0.44218400892222415</v>
      </c>
      <c r="BV29" s="46">
        <v>135.28096859071346</v>
      </c>
      <c r="BW29" s="46">
        <v>15.901825339428751</v>
      </c>
      <c r="BX29" s="46">
        <v>10.604940251332311</v>
      </c>
      <c r="BY29" s="46">
        <v>3.3016405999526071</v>
      </c>
      <c r="BZ29" s="46">
        <v>8.1576463471786997</v>
      </c>
      <c r="CA29" s="46">
        <v>1.6326794175589814</v>
      </c>
      <c r="CB29" s="46">
        <v>3.70493104934366</v>
      </c>
      <c r="CC29" s="46">
        <v>1.1567533673405386</v>
      </c>
      <c r="CD29" s="46">
        <v>3.3990193113244582</v>
      </c>
      <c r="CE29" s="46">
        <v>1.061241621413338</v>
      </c>
      <c r="CF29" s="46">
        <v>327.25757929431882</v>
      </c>
      <c r="CG29" s="46">
        <v>11.257409619455508</v>
      </c>
      <c r="CH29" s="46">
        <v>1.6315292694357399</v>
      </c>
      <c r="CI29" s="46">
        <v>0.12245095631692361</v>
      </c>
      <c r="CJ29" s="46">
        <v>30.591173801920124</v>
      </c>
      <c r="CK29" s="46">
        <v>6.1225478158461808</v>
      </c>
      <c r="CL29" s="46">
        <v>6.5601072708562045</v>
      </c>
      <c r="CM29" s="46">
        <v>0.7877678189722086</v>
      </c>
      <c r="CN29" s="46">
        <v>5.0985289669866871</v>
      </c>
      <c r="CO29" s="46">
        <v>0.6122547815846181</v>
      </c>
      <c r="CP29" s="46">
        <v>0</v>
      </c>
      <c r="CQ29" s="46">
        <v>0</v>
      </c>
      <c r="CR29" s="46">
        <v>10.197057933973374</v>
      </c>
      <c r="CS29" s="46">
        <v>2.4490191263384724</v>
      </c>
      <c r="CT29" s="46">
        <v>5.3024701256661544</v>
      </c>
      <c r="CU29" s="46">
        <v>0.40816985438974535</v>
      </c>
      <c r="CV29" s="46">
        <v>0</v>
      </c>
      <c r="CW29" s="46">
        <v>0</v>
      </c>
      <c r="CX29" s="46">
        <v>0.84975482783111456</v>
      </c>
      <c r="CY29" s="46">
        <v>0.81633970877949069</v>
      </c>
      <c r="CZ29" s="47">
        <f t="shared" si="2"/>
        <v>22765.95154338895</v>
      </c>
      <c r="DA29" s="47">
        <f t="shared" si="2"/>
        <v>2812.8108250317478</v>
      </c>
    </row>
    <row r="30" spans="1:105" ht="13.5" thickBot="1">
      <c r="A30" s="24" t="s">
        <v>21</v>
      </c>
      <c r="B30" s="46">
        <v>2411.7061719640428</v>
      </c>
      <c r="C30" s="46">
        <v>471.84435167454563</v>
      </c>
      <c r="D30" s="46">
        <v>239.76682222082729</v>
      </c>
      <c r="E30" s="46">
        <v>37.408767154820168</v>
      </c>
      <c r="F30" s="46">
        <v>418.65720857583352</v>
      </c>
      <c r="G30" s="46">
        <v>48.980382526769446</v>
      </c>
      <c r="H30" s="46">
        <v>136.74254689458297</v>
      </c>
      <c r="I30" s="46">
        <v>24.082021408994976</v>
      </c>
      <c r="J30" s="46">
        <v>143.33664435855241</v>
      </c>
      <c r="K30" s="46">
        <v>20.326858748609318</v>
      </c>
      <c r="L30" s="46">
        <v>822.39272237495265</v>
      </c>
      <c r="M30" s="46">
        <v>140.41042991007242</v>
      </c>
      <c r="N30" s="46">
        <v>2541.854621394657</v>
      </c>
      <c r="O30" s="46">
        <v>81.633970877949082</v>
      </c>
      <c r="P30" s="46">
        <v>188.9854737096399</v>
      </c>
      <c r="Q30" s="46">
        <v>44.082344274092499</v>
      </c>
      <c r="R30" s="46">
        <v>616.48013249491703</v>
      </c>
      <c r="S30" s="46">
        <v>77.960442188441377</v>
      </c>
      <c r="T30" s="46">
        <v>716.10538850983687</v>
      </c>
      <c r="U30" s="46">
        <v>21.673819268095482</v>
      </c>
      <c r="V30" s="46">
        <v>363.01526244945217</v>
      </c>
      <c r="W30" s="46">
        <v>26.163687666382678</v>
      </c>
      <c r="X30" s="46">
        <v>19.986233550587819</v>
      </c>
      <c r="Y30" s="46">
        <v>1.2000193719058518</v>
      </c>
      <c r="Z30" s="46">
        <v>1041.4595169898139</v>
      </c>
      <c r="AA30" s="46">
        <v>112.24670995717997</v>
      </c>
      <c r="AB30" s="46">
        <v>5417.1530372302414</v>
      </c>
      <c r="AC30" s="46">
        <v>581.64204250538717</v>
      </c>
      <c r="AD30" s="46">
        <v>380.38425113032014</v>
      </c>
      <c r="AE30" s="46">
        <v>27.755550098502688</v>
      </c>
      <c r="AF30" s="46">
        <v>152.34404553356222</v>
      </c>
      <c r="AG30" s="46">
        <v>26.53104053533345</v>
      </c>
      <c r="AH30" s="46">
        <v>13.596077245297833</v>
      </c>
      <c r="AI30" s="46">
        <v>2.4490191263384724</v>
      </c>
      <c r="AJ30" s="46">
        <v>61.182347603840249</v>
      </c>
      <c r="AK30" s="46">
        <v>22.449341991435997</v>
      </c>
      <c r="AL30" s="46">
        <v>5.0985289669866871</v>
      </c>
      <c r="AM30" s="46">
        <v>1.2245095631692362</v>
      </c>
      <c r="AN30" s="46">
        <v>1.8694606212284521</v>
      </c>
      <c r="AO30" s="46">
        <v>0.22449341991436</v>
      </c>
      <c r="AP30" s="46">
        <v>5167.4950688134613</v>
      </c>
      <c r="AQ30" s="46">
        <v>1240.0200176360465</v>
      </c>
      <c r="AR30" s="46">
        <v>1359.6077245297834</v>
      </c>
      <c r="AS30" s="46">
        <v>0.3265358835117963</v>
      </c>
      <c r="AT30" s="46">
        <v>350.71081254245769</v>
      </c>
      <c r="AU30" s="46">
        <v>40.816985438974541</v>
      </c>
      <c r="AV30" s="46">
        <v>276.44224059001823</v>
      </c>
      <c r="AW30" s="46">
        <v>67.756195828697741</v>
      </c>
      <c r="AX30" s="46">
        <v>16.75716520482958</v>
      </c>
      <c r="AY30" s="46">
        <v>6.1225478158461808</v>
      </c>
      <c r="AZ30" s="46">
        <v>6.7980386226489165</v>
      </c>
      <c r="BA30" s="46">
        <v>0.81633970877949069</v>
      </c>
      <c r="BB30" s="46">
        <v>0</v>
      </c>
      <c r="BC30" s="46">
        <v>0</v>
      </c>
      <c r="BD30" s="46">
        <v>101.97057933973375</v>
      </c>
      <c r="BE30" s="46">
        <v>24.490191263384723</v>
      </c>
      <c r="BF30" s="46">
        <v>132.42579236920088</v>
      </c>
      <c r="BG30" s="46">
        <v>13.061435340471851</v>
      </c>
      <c r="BH30" s="46">
        <v>1.8694606212284521</v>
      </c>
      <c r="BI30" s="46">
        <v>0.47143618182015595</v>
      </c>
      <c r="BJ30" s="46">
        <v>31.780830560883686</v>
      </c>
      <c r="BK30" s="46">
        <v>8.0144150909426504</v>
      </c>
      <c r="BL30" s="46">
        <v>2722.376537019099</v>
      </c>
      <c r="BM30" s="46">
        <v>265.71857520772426</v>
      </c>
      <c r="BN30" s="46">
        <v>563.96528413495423</v>
      </c>
      <c r="BO30" s="46">
        <v>17.760058281084788</v>
      </c>
      <c r="BP30" s="46">
        <v>1159.7453890239053</v>
      </c>
      <c r="BQ30" s="46">
        <v>278.53510863556221</v>
      </c>
      <c r="BR30" s="46">
        <v>33.99019311324458</v>
      </c>
      <c r="BS30" s="46">
        <v>4.8980382526769448</v>
      </c>
      <c r="BT30" s="46">
        <v>2.0394115867946749</v>
      </c>
      <c r="BU30" s="46">
        <v>0.23140338201623362</v>
      </c>
      <c r="BV30" s="46">
        <v>128.89081228542346</v>
      </c>
      <c r="BW30" s="46">
        <v>14.716029917998071</v>
      </c>
      <c r="BX30" s="46">
        <v>28.551762215125446</v>
      </c>
      <c r="BY30" s="46">
        <v>3.8095853076376223</v>
      </c>
      <c r="BZ30" s="46">
        <v>3.0591173801920126</v>
      </c>
      <c r="CA30" s="46">
        <v>0.40816985438974535</v>
      </c>
      <c r="CB30" s="46">
        <v>2.787195835286056</v>
      </c>
      <c r="CC30" s="46">
        <v>0.36816920865955038</v>
      </c>
      <c r="CD30" s="46">
        <v>40.924192508346472</v>
      </c>
      <c r="CE30" s="46">
        <v>5.4058015515377873</v>
      </c>
      <c r="CF30" s="46">
        <v>115.60064677814482</v>
      </c>
      <c r="CG30" s="46">
        <v>42.141350841521259</v>
      </c>
      <c r="CH30" s="46">
        <v>5.9482837948178027</v>
      </c>
      <c r="CI30" s="46">
        <v>0.81633970877949069</v>
      </c>
      <c r="CJ30" s="46">
        <v>44.187251047217956</v>
      </c>
      <c r="CK30" s="46">
        <v>8.1633970877949071</v>
      </c>
      <c r="CL30" s="46">
        <v>154.96129040328208</v>
      </c>
      <c r="CM30" s="46">
        <v>14.694114758030834</v>
      </c>
      <c r="CN30" s="46">
        <v>15.499528059639534</v>
      </c>
      <c r="CO30" s="46">
        <v>2.3877936481800108</v>
      </c>
      <c r="CP30" s="46">
        <v>3.9088722080231268</v>
      </c>
      <c r="CQ30" s="46">
        <v>0.25885772015526132</v>
      </c>
      <c r="CR30" s="46">
        <v>84.97548278311146</v>
      </c>
      <c r="CS30" s="46">
        <v>20.408492719487271</v>
      </c>
      <c r="CT30" s="46">
        <v>10.197057933973374</v>
      </c>
      <c r="CU30" s="46">
        <v>1.6326794175589814</v>
      </c>
      <c r="CV30" s="46">
        <v>0</v>
      </c>
      <c r="CW30" s="46">
        <v>0</v>
      </c>
      <c r="CX30" s="46">
        <v>342.17927407103321</v>
      </c>
      <c r="CY30" s="46">
        <v>90.399010331114482</v>
      </c>
      <c r="CZ30" s="47">
        <f t="shared" si="2"/>
        <v>28601.761789195029</v>
      </c>
      <c r="DA30" s="47">
        <f t="shared" si="2"/>
        <v>3944.9388782883257</v>
      </c>
    </row>
    <row r="31" spans="1:105" ht="13.5" thickBot="1">
      <c r="A31" s="24" t="s">
        <v>22</v>
      </c>
      <c r="B31" s="46">
        <v>58.735053699686645</v>
      </c>
      <c r="C31" s="46">
        <v>7.9593121606000352</v>
      </c>
      <c r="D31" s="46">
        <v>10.265038320199864</v>
      </c>
      <c r="E31" s="46">
        <v>3.6133476289346325</v>
      </c>
      <c r="F31" s="46">
        <v>1.3596077245297833</v>
      </c>
      <c r="G31" s="46">
        <v>0.4785890899251169</v>
      </c>
      <c r="H31" s="46">
        <v>12.78031261057996</v>
      </c>
      <c r="I31" s="46">
        <v>4.4987374452960971</v>
      </c>
      <c r="J31" s="46">
        <v>34.466055816830007</v>
      </c>
      <c r="K31" s="46">
        <v>12.122644675375437</v>
      </c>
      <c r="L31" s="46">
        <v>1795.8038727520513</v>
      </c>
      <c r="M31" s="46">
        <v>819.60506761460874</v>
      </c>
      <c r="N31" s="46">
        <v>11.794597010295872</v>
      </c>
      <c r="O31" s="46">
        <v>4.1517603551003894</v>
      </c>
      <c r="P31" s="46">
        <v>1.4955684969827618</v>
      </c>
      <c r="Q31" s="46">
        <v>0.52644799891762861</v>
      </c>
      <c r="R31" s="46">
        <v>4.0788231735893499</v>
      </c>
      <c r="S31" s="46">
        <v>1.4357672697753505</v>
      </c>
      <c r="T31" s="46">
        <v>0.7817744416046255</v>
      </c>
      <c r="U31" s="46">
        <v>0.27518872670694222</v>
      </c>
      <c r="V31" s="46">
        <v>3.2630585388714799</v>
      </c>
      <c r="W31" s="46">
        <v>1.1486138158202803</v>
      </c>
      <c r="X31" s="46">
        <v>19.782292391908349</v>
      </c>
      <c r="Y31" s="46">
        <v>6.9634712584104514</v>
      </c>
      <c r="Z31" s="46">
        <v>0.57783328292515801</v>
      </c>
      <c r="AA31" s="46">
        <v>0.20340036321817467</v>
      </c>
      <c r="AB31" s="46">
        <v>6.1182347603840253</v>
      </c>
      <c r="AC31" s="46">
        <v>2.2041172137046257</v>
      </c>
      <c r="AD31" s="46">
        <v>0</v>
      </c>
      <c r="AE31" s="46">
        <v>0</v>
      </c>
      <c r="AF31" s="46">
        <v>7.40986209868732</v>
      </c>
      <c r="AG31" s="46">
        <v>3.1020908933620648</v>
      </c>
      <c r="AH31" s="46">
        <v>0</v>
      </c>
      <c r="AI31" s="46">
        <v>0</v>
      </c>
      <c r="AJ31" s="46">
        <v>13.596077245297833</v>
      </c>
      <c r="AK31" s="46">
        <v>4.0816985438974536</v>
      </c>
      <c r="AL31" s="46">
        <v>1.6995096556622291</v>
      </c>
      <c r="AM31" s="46">
        <v>0.59823636240639599</v>
      </c>
      <c r="AN31" s="46">
        <v>0</v>
      </c>
      <c r="AO31" s="46">
        <v>0</v>
      </c>
      <c r="AP31" s="46">
        <v>127.46322417466719</v>
      </c>
      <c r="AQ31" s="46">
        <v>30.612739079230906</v>
      </c>
      <c r="AR31" s="46">
        <v>70.39368993752953</v>
      </c>
      <c r="AS31" s="46">
        <v>24.778950130872929</v>
      </c>
      <c r="AT31" s="46">
        <v>29.911369939655234</v>
      </c>
      <c r="AU31" s="46">
        <v>10.528959978352571</v>
      </c>
      <c r="AV31" s="46">
        <v>13.800018403977306</v>
      </c>
      <c r="AW31" s="46">
        <v>4.8576792627399383</v>
      </c>
      <c r="AX31" s="46">
        <v>0</v>
      </c>
      <c r="AY31" s="46">
        <v>0</v>
      </c>
      <c r="AZ31" s="46">
        <v>0</v>
      </c>
      <c r="BA31" s="46">
        <v>0</v>
      </c>
      <c r="BB31" s="46">
        <v>0</v>
      </c>
      <c r="BC31" s="46">
        <v>0</v>
      </c>
      <c r="BD31" s="46">
        <v>0</v>
      </c>
      <c r="BE31" s="46">
        <v>0</v>
      </c>
      <c r="BF31" s="46">
        <v>1.8694606212284521</v>
      </c>
      <c r="BG31" s="46">
        <v>0.65805999864703568</v>
      </c>
      <c r="BH31" s="46">
        <v>0</v>
      </c>
      <c r="BI31" s="46">
        <v>0</v>
      </c>
      <c r="BJ31" s="46">
        <v>713.79405537813625</v>
      </c>
      <c r="BK31" s="46">
        <v>385.72051239830938</v>
      </c>
      <c r="BL31" s="46">
        <v>29.231566077390344</v>
      </c>
      <c r="BM31" s="46">
        <v>36.327117040687341</v>
      </c>
      <c r="BN31" s="46">
        <v>17.470959260207717</v>
      </c>
      <c r="BO31" s="46">
        <v>6.1498698055377519</v>
      </c>
      <c r="BP31" s="46">
        <v>8.5995188576508799</v>
      </c>
      <c r="BQ31" s="46">
        <v>3.0270759937763638</v>
      </c>
      <c r="BR31" s="46">
        <v>0</v>
      </c>
      <c r="BS31" s="46">
        <v>0</v>
      </c>
      <c r="BT31" s="46">
        <v>0</v>
      </c>
      <c r="BU31" s="46">
        <v>0</v>
      </c>
      <c r="BV31" s="46">
        <v>0.20394115867946749</v>
      </c>
      <c r="BW31" s="46">
        <v>7.178836348876752E-2</v>
      </c>
      <c r="BX31" s="46">
        <v>1.5295586900960063</v>
      </c>
      <c r="BY31" s="46">
        <v>0.53841272616575642</v>
      </c>
      <c r="BZ31" s="46">
        <v>13.596077245297833</v>
      </c>
      <c r="CA31" s="46">
        <v>8.5715669421846528</v>
      </c>
      <c r="CB31" s="46">
        <v>679.80386226489168</v>
      </c>
      <c r="CC31" s="46">
        <v>367.35286895077087</v>
      </c>
      <c r="CD31" s="46">
        <v>0</v>
      </c>
      <c r="CE31" s="46">
        <v>0</v>
      </c>
      <c r="CF31" s="46">
        <v>0.2379313517927121</v>
      </c>
      <c r="CG31" s="46">
        <v>8.3753090736895464E-2</v>
      </c>
      <c r="CH31" s="46">
        <v>0</v>
      </c>
      <c r="CI31" s="46">
        <v>0</v>
      </c>
      <c r="CJ31" s="46">
        <v>0</v>
      </c>
      <c r="CK31" s="46">
        <v>0</v>
      </c>
      <c r="CL31" s="46">
        <v>0.67980386226489165</v>
      </c>
      <c r="CM31" s="46">
        <v>0.23929454496255845</v>
      </c>
      <c r="CN31" s="46">
        <v>0</v>
      </c>
      <c r="CO31" s="46">
        <v>0</v>
      </c>
      <c r="CP31" s="46">
        <v>0</v>
      </c>
      <c r="CQ31" s="46">
        <v>0</v>
      </c>
      <c r="CR31" s="46">
        <v>0.16995096556622291</v>
      </c>
      <c r="CS31" s="46">
        <v>5.9823636240639612E-2</v>
      </c>
      <c r="CT31" s="46">
        <v>1.6655194625489846</v>
      </c>
      <c r="CU31" s="46">
        <v>0.58627163515826819</v>
      </c>
      <c r="CV31" s="46">
        <v>0</v>
      </c>
      <c r="CW31" s="46">
        <v>0</v>
      </c>
      <c r="CX31" s="46">
        <v>0</v>
      </c>
      <c r="CY31" s="46">
        <v>0</v>
      </c>
      <c r="CZ31" s="47">
        <f t="shared" si="2"/>
        <v>3694.4280796716675</v>
      </c>
      <c r="DA31" s="47">
        <f t="shared" si="2"/>
        <v>1753.1332349939228</v>
      </c>
    </row>
    <row r="32" spans="1:105" ht="13.5" thickBot="1">
      <c r="A32" s="24" t="s">
        <v>23</v>
      </c>
      <c r="B32" s="46">
        <v>832.58978030892592</v>
      </c>
      <c r="C32" s="46">
        <v>202.04407792292398</v>
      </c>
      <c r="D32" s="46">
        <v>1524.8000630601521</v>
      </c>
      <c r="E32" s="46">
        <v>366.20999335847955</v>
      </c>
      <c r="F32" s="46">
        <v>643.94420853041868</v>
      </c>
      <c r="G32" s="46">
        <v>73.470573790154177</v>
      </c>
      <c r="H32" s="46">
        <v>209.92343266739854</v>
      </c>
      <c r="I32" s="46">
        <v>53.062081070666899</v>
      </c>
      <c r="J32" s="46">
        <v>1990.6696498702831</v>
      </c>
      <c r="K32" s="46">
        <v>510.52252707651792</v>
      </c>
      <c r="L32" s="46">
        <v>1410.2191220754046</v>
      </c>
      <c r="M32" s="46">
        <v>293.88229516061671</v>
      </c>
      <c r="N32" s="46">
        <v>520.38985656377463</v>
      </c>
      <c r="O32" s="46">
        <v>38.776136167025811</v>
      </c>
      <c r="P32" s="46">
        <v>307.95114960599597</v>
      </c>
      <c r="Q32" s="46">
        <v>81.633970877949082</v>
      </c>
      <c r="R32" s="46">
        <v>338.98419591838825</v>
      </c>
      <c r="S32" s="46">
        <v>58.368289177733594</v>
      </c>
      <c r="T32" s="46">
        <v>17.43696906709447</v>
      </c>
      <c r="U32" s="46">
        <v>4.2096912319188853</v>
      </c>
      <c r="V32" s="46">
        <v>557.94901995390978</v>
      </c>
      <c r="W32" s="46">
        <v>150.90039516788886</v>
      </c>
      <c r="X32" s="46">
        <v>112.3035980461601</v>
      </c>
      <c r="Y32" s="46">
        <v>0</v>
      </c>
      <c r="Z32" s="46">
        <v>428.54835477178761</v>
      </c>
      <c r="AA32" s="46">
        <v>77.552272334051622</v>
      </c>
      <c r="AB32" s="46">
        <v>290.92206285626042</v>
      </c>
      <c r="AC32" s="46">
        <v>65.307176702359257</v>
      </c>
      <c r="AD32" s="46">
        <v>3949.7964005314743</v>
      </c>
      <c r="AE32" s="46">
        <v>1142.8755922912869</v>
      </c>
      <c r="AF32" s="46">
        <v>3876.5135441793182</v>
      </c>
      <c r="AG32" s="46">
        <v>1000.0161432548762</v>
      </c>
      <c r="AH32" s="46">
        <v>135.96077245297832</v>
      </c>
      <c r="AI32" s="46">
        <v>34.694437623128358</v>
      </c>
      <c r="AJ32" s="46">
        <v>640.88509115022669</v>
      </c>
      <c r="AK32" s="46">
        <v>12.245095631692362</v>
      </c>
      <c r="AL32" s="46">
        <v>1.9714312005681858</v>
      </c>
      <c r="AM32" s="46">
        <v>0.68869386340669758</v>
      </c>
      <c r="AN32" s="46">
        <v>21.243870695777865</v>
      </c>
      <c r="AO32" s="46">
        <v>3.7959796458246324</v>
      </c>
      <c r="AP32" s="46">
        <v>1960.7242897375138</v>
      </c>
      <c r="AQ32" s="46">
        <v>422.45579929338646</v>
      </c>
      <c r="AR32" s="46">
        <v>555.73965740154893</v>
      </c>
      <c r="AS32" s="46">
        <v>0.40816985438974535</v>
      </c>
      <c r="AT32" s="46">
        <v>199.45445318851924</v>
      </c>
      <c r="AU32" s="46">
        <v>55.102930342615622</v>
      </c>
      <c r="AV32" s="46">
        <v>402.78378839194829</v>
      </c>
      <c r="AW32" s="46">
        <v>164.08428146467764</v>
      </c>
      <c r="AX32" s="46">
        <v>0</v>
      </c>
      <c r="AY32" s="46">
        <v>0</v>
      </c>
      <c r="AZ32" s="46">
        <v>33.99019311324458</v>
      </c>
      <c r="BA32" s="46">
        <v>4.0816985438974536</v>
      </c>
      <c r="BB32" s="46">
        <v>1.3256175314165388</v>
      </c>
      <c r="BC32" s="46">
        <v>0.15918624321200073</v>
      </c>
      <c r="BD32" s="46">
        <v>0.74778424849138092</v>
      </c>
      <c r="BE32" s="46">
        <v>0.1077568415588928</v>
      </c>
      <c r="BF32" s="46">
        <v>114.07108808804884</v>
      </c>
      <c r="BG32" s="46">
        <v>23.265681700215488</v>
      </c>
      <c r="BH32" s="46">
        <v>67.980386226489159</v>
      </c>
      <c r="BI32" s="46">
        <v>8.1633970877949071</v>
      </c>
      <c r="BJ32" s="46">
        <v>81.576463471786994</v>
      </c>
      <c r="BK32" s="46">
        <v>30.204569224841158</v>
      </c>
      <c r="BL32" s="46">
        <v>987.21116878107557</v>
      </c>
      <c r="BM32" s="46">
        <v>256.33066855676009</v>
      </c>
      <c r="BN32" s="46">
        <v>167.16376973093685</v>
      </c>
      <c r="BO32" s="46">
        <v>40.147586877775353</v>
      </c>
      <c r="BP32" s="46">
        <v>399.7926513979827</v>
      </c>
      <c r="BQ32" s="46">
        <v>96.001549752468122</v>
      </c>
      <c r="BR32" s="46">
        <v>27.192154490595666</v>
      </c>
      <c r="BS32" s="46">
        <v>3.2653588351179628</v>
      </c>
      <c r="BT32" s="46">
        <v>12.372430293221027</v>
      </c>
      <c r="BU32" s="46">
        <v>3.1096847511181531</v>
      </c>
      <c r="BV32" s="46">
        <v>42.52173158466897</v>
      </c>
      <c r="BW32" s="46">
        <v>14.114712672043439</v>
      </c>
      <c r="BX32" s="46">
        <v>198.57070816757488</v>
      </c>
      <c r="BY32" s="46">
        <v>35.32634502733174</v>
      </c>
      <c r="BZ32" s="46">
        <v>19.034508143416968</v>
      </c>
      <c r="CA32" s="46">
        <v>4.0816985438974536</v>
      </c>
      <c r="CB32" s="46">
        <v>18.422684667378565</v>
      </c>
      <c r="CC32" s="46">
        <v>3.2774527567295113</v>
      </c>
      <c r="CD32" s="46">
        <v>47.790211517221891</v>
      </c>
      <c r="CE32" s="46">
        <v>8.5020268929182539</v>
      </c>
      <c r="CF32" s="46">
        <v>668.68906911686076</v>
      </c>
      <c r="CG32" s="46">
        <v>213.62411254186975</v>
      </c>
      <c r="CH32" s="46">
        <v>6.7980386226489165</v>
      </c>
      <c r="CI32" s="46">
        <v>1.4694114758030834</v>
      </c>
      <c r="CJ32" s="46">
        <v>1.4615783038695174</v>
      </c>
      <c r="CK32" s="46">
        <v>0</v>
      </c>
      <c r="CL32" s="46">
        <v>2229.1448447528064</v>
      </c>
      <c r="CM32" s="46">
        <v>3.0612739079230904</v>
      </c>
      <c r="CN32" s="46">
        <v>171.03865174584672</v>
      </c>
      <c r="CO32" s="46">
        <v>40.816985438974541</v>
      </c>
      <c r="CP32" s="46">
        <v>19.544361040115639</v>
      </c>
      <c r="CQ32" s="46">
        <v>4.6848270390423794</v>
      </c>
      <c r="CR32" s="46">
        <v>67.980386226489159</v>
      </c>
      <c r="CS32" s="46">
        <v>20.408492719487271</v>
      </c>
      <c r="CT32" s="46">
        <v>27.192154490595666</v>
      </c>
      <c r="CU32" s="46">
        <v>4.0816985438974536</v>
      </c>
      <c r="CV32" s="46">
        <v>4.2827643322688171</v>
      </c>
      <c r="CW32" s="46">
        <v>0.55599353138495045</v>
      </c>
      <c r="CX32" s="46">
        <v>14.275881107562725</v>
      </c>
      <c r="CY32" s="46">
        <v>7.6572664683516223</v>
      </c>
      <c r="CZ32" s="47">
        <f t="shared" si="2"/>
        <v>26361.876043418433</v>
      </c>
      <c r="DA32" s="47">
        <f t="shared" si="2"/>
        <v>5638.8060392779889</v>
      </c>
    </row>
    <row r="33" spans="1:105" ht="13.5" thickBot="1">
      <c r="A33" s="24" t="s">
        <v>24</v>
      </c>
      <c r="B33" s="46">
        <v>2.7192154490595666</v>
      </c>
      <c r="C33" s="46">
        <v>0.81633970877949069</v>
      </c>
      <c r="D33" s="46">
        <v>0</v>
      </c>
      <c r="E33" s="46">
        <v>0</v>
      </c>
      <c r="F33" s="46">
        <v>0</v>
      </c>
      <c r="G33" s="46">
        <v>0</v>
      </c>
      <c r="H33" s="46">
        <v>0</v>
      </c>
      <c r="I33" s="46">
        <v>0</v>
      </c>
      <c r="J33" s="46">
        <v>1.3596077245297833</v>
      </c>
      <c r="K33" s="46">
        <v>0.3265358835117963</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3.5689702768906812</v>
      </c>
      <c r="AG33" s="46">
        <v>0.81633970877949069</v>
      </c>
      <c r="AH33" s="46">
        <v>0</v>
      </c>
      <c r="AI33" s="46">
        <v>0</v>
      </c>
      <c r="AJ33" s="46">
        <v>0</v>
      </c>
      <c r="AK33" s="46">
        <v>0</v>
      </c>
      <c r="AL33" s="46">
        <v>0</v>
      </c>
      <c r="AM33" s="46">
        <v>0</v>
      </c>
      <c r="AN33" s="46">
        <v>0</v>
      </c>
      <c r="AO33" s="46">
        <v>0</v>
      </c>
      <c r="AP33" s="46">
        <v>38.069016286833936</v>
      </c>
      <c r="AQ33" s="46">
        <v>6.938887524625672</v>
      </c>
      <c r="AR33" s="46">
        <v>0</v>
      </c>
      <c r="AS33" s="46">
        <v>0</v>
      </c>
      <c r="AT33" s="46">
        <v>8.4975482783111449</v>
      </c>
      <c r="AU33" s="46">
        <v>2.0408492719487268</v>
      </c>
      <c r="AV33" s="46">
        <v>6.1182347603840253</v>
      </c>
      <c r="AW33" s="46">
        <v>2.4490191263384724</v>
      </c>
      <c r="AX33" s="46">
        <v>0</v>
      </c>
      <c r="AY33" s="46">
        <v>0</v>
      </c>
      <c r="AZ33" s="46">
        <v>0</v>
      </c>
      <c r="BA33" s="46">
        <v>0</v>
      </c>
      <c r="BB33" s="46">
        <v>0</v>
      </c>
      <c r="BC33" s="46">
        <v>0</v>
      </c>
      <c r="BD33" s="46">
        <v>8.4975482783111449</v>
      </c>
      <c r="BE33" s="46">
        <v>1.2245095631692362</v>
      </c>
      <c r="BF33" s="46">
        <v>0</v>
      </c>
      <c r="BG33" s="46">
        <v>0</v>
      </c>
      <c r="BH33" s="46">
        <v>0</v>
      </c>
      <c r="BI33" s="46">
        <v>0</v>
      </c>
      <c r="BJ33" s="46">
        <v>11.896567589635605</v>
      </c>
      <c r="BK33" s="46">
        <v>2.4490191263384724</v>
      </c>
      <c r="BL33" s="46">
        <v>71.03950360668118</v>
      </c>
      <c r="BM33" s="46">
        <v>20.816662573877018</v>
      </c>
      <c r="BN33" s="46">
        <v>0</v>
      </c>
      <c r="BO33" s="46">
        <v>0</v>
      </c>
      <c r="BP33" s="46">
        <v>17.674900418887184</v>
      </c>
      <c r="BQ33" s="46">
        <v>4.2857834710923264</v>
      </c>
      <c r="BR33" s="46">
        <v>0</v>
      </c>
      <c r="BS33" s="46">
        <v>0</v>
      </c>
      <c r="BT33" s="46">
        <v>0</v>
      </c>
      <c r="BU33" s="46">
        <v>0</v>
      </c>
      <c r="BV33" s="46">
        <v>0</v>
      </c>
      <c r="BW33" s="46">
        <v>0</v>
      </c>
      <c r="BX33" s="46">
        <v>0</v>
      </c>
      <c r="BY33" s="46">
        <v>0</v>
      </c>
      <c r="BZ33" s="46">
        <v>8.4975482783111449</v>
      </c>
      <c r="CA33" s="46">
        <v>1.6326794175589814</v>
      </c>
      <c r="CB33" s="46">
        <v>0</v>
      </c>
      <c r="CC33" s="46">
        <v>0</v>
      </c>
      <c r="CD33" s="46">
        <v>0</v>
      </c>
      <c r="CE33" s="46">
        <v>0</v>
      </c>
      <c r="CF33" s="46">
        <v>0</v>
      </c>
      <c r="CG33" s="46">
        <v>0</v>
      </c>
      <c r="CH33" s="46">
        <v>6.7980386226489165</v>
      </c>
      <c r="CI33" s="46">
        <v>1.6326794175589814</v>
      </c>
      <c r="CJ33" s="46">
        <v>0</v>
      </c>
      <c r="CK33" s="46">
        <v>0</v>
      </c>
      <c r="CL33" s="46">
        <v>20.394115867946748</v>
      </c>
      <c r="CM33" s="46">
        <v>3.6735286895077084</v>
      </c>
      <c r="CN33" s="46">
        <v>20.394115867946748</v>
      </c>
      <c r="CO33" s="46">
        <v>4.8980382526769448</v>
      </c>
      <c r="CP33" s="46">
        <v>0</v>
      </c>
      <c r="CQ33" s="46">
        <v>0</v>
      </c>
      <c r="CR33" s="46">
        <v>6.7980386226489165</v>
      </c>
      <c r="CS33" s="46">
        <v>1.6326794175589814</v>
      </c>
      <c r="CT33" s="46">
        <v>6.7980386226489165</v>
      </c>
      <c r="CU33" s="46">
        <v>2.0408492719487268</v>
      </c>
      <c r="CV33" s="46">
        <v>0</v>
      </c>
      <c r="CW33" s="46">
        <v>0</v>
      </c>
      <c r="CX33" s="46">
        <v>0</v>
      </c>
      <c r="CY33" s="46">
        <v>0</v>
      </c>
      <c r="CZ33" s="47">
        <f t="shared" si="2"/>
        <v>239.12100855167557</v>
      </c>
      <c r="DA33" s="47">
        <f t="shared" si="2"/>
        <v>57.674400425271031</v>
      </c>
    </row>
    <row r="34" spans="1:105" ht="13.5" thickBot="1">
      <c r="A34" s="24" t="s">
        <v>73</v>
      </c>
      <c r="B34" s="46">
        <v>0</v>
      </c>
      <c r="C34" s="46">
        <v>0</v>
      </c>
      <c r="D34" s="46">
        <v>0</v>
      </c>
      <c r="E34" s="46">
        <v>0</v>
      </c>
      <c r="F34" s="46">
        <v>0</v>
      </c>
      <c r="G34" s="46">
        <v>0</v>
      </c>
      <c r="H34" s="46">
        <v>0</v>
      </c>
      <c r="I34" s="46">
        <v>0</v>
      </c>
      <c r="J34" s="46">
        <v>0.71379405537813623</v>
      </c>
      <c r="K34" s="46">
        <v>0.16326794175589815</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33.310389250979689</v>
      </c>
      <c r="AC34" s="46">
        <v>3.2653588351179628</v>
      </c>
      <c r="AD34" s="46">
        <v>0</v>
      </c>
      <c r="AE34" s="46">
        <v>0</v>
      </c>
      <c r="AF34" s="46">
        <v>0</v>
      </c>
      <c r="AG34" s="46">
        <v>0</v>
      </c>
      <c r="AH34" s="46">
        <v>0</v>
      </c>
      <c r="AI34" s="46">
        <v>0</v>
      </c>
      <c r="AJ34" s="46">
        <v>0</v>
      </c>
      <c r="AK34" s="46">
        <v>0</v>
      </c>
      <c r="AL34" s="46">
        <v>0</v>
      </c>
      <c r="AM34" s="46">
        <v>0</v>
      </c>
      <c r="AN34" s="46">
        <v>0</v>
      </c>
      <c r="AO34" s="46">
        <v>0</v>
      </c>
      <c r="AP34" s="46">
        <v>118.96567589635605</v>
      </c>
      <c r="AQ34" s="46">
        <v>21.428917355461632</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15.635488832092507</v>
      </c>
      <c r="BM34" s="46">
        <v>1.2245095631692362</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10.197057933973374</v>
      </c>
      <c r="CI34" s="46">
        <v>0.9796076505353889</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178.82240596877978</v>
      </c>
      <c r="DA34" s="47">
        <f t="shared" si="2"/>
        <v>27.061661346040115</v>
      </c>
    </row>
    <row r="35" spans="1:105" ht="13.5" thickBot="1">
      <c r="A35" s="24" t="s">
        <v>176</v>
      </c>
      <c r="B35" s="46">
        <v>0</v>
      </c>
      <c r="C35" s="46">
        <v>0</v>
      </c>
      <c r="D35" s="46">
        <v>0</v>
      </c>
      <c r="E35" s="46">
        <v>0</v>
      </c>
      <c r="F35" s="46">
        <v>0</v>
      </c>
      <c r="G35" s="46">
        <v>0</v>
      </c>
      <c r="H35" s="46">
        <v>0</v>
      </c>
      <c r="I35" s="46">
        <v>0</v>
      </c>
      <c r="J35" s="46">
        <v>0.71379405537813623</v>
      </c>
      <c r="K35" s="46">
        <v>8.5715669421846552E-2</v>
      </c>
      <c r="L35" s="46">
        <v>1.5295586900960063</v>
      </c>
      <c r="M35" s="46">
        <v>0.18367643447538543</v>
      </c>
      <c r="N35" s="46">
        <v>1.597539076322495</v>
      </c>
      <c r="O35" s="46">
        <v>0.21102381471949833</v>
      </c>
      <c r="P35" s="46">
        <v>2.209362552360898</v>
      </c>
      <c r="Q35" s="46">
        <v>0.29184144588866795</v>
      </c>
      <c r="R35" s="46">
        <v>1.0197057933973377</v>
      </c>
      <c r="S35" s="46">
        <v>0.12245095631692364</v>
      </c>
      <c r="T35" s="46">
        <v>0.50985289669866873</v>
      </c>
      <c r="U35" s="46">
        <v>6.122547815846182E-2</v>
      </c>
      <c r="V35" s="46">
        <v>0</v>
      </c>
      <c r="W35" s="46">
        <v>0</v>
      </c>
      <c r="X35" s="46">
        <v>0</v>
      </c>
      <c r="Y35" s="46">
        <v>0</v>
      </c>
      <c r="Z35" s="46">
        <v>21.617762820023557</v>
      </c>
      <c r="AA35" s="46">
        <v>2.5959602739187813</v>
      </c>
      <c r="AB35" s="46">
        <v>33.344379444092937</v>
      </c>
      <c r="AC35" s="46">
        <v>4.0041462715634033</v>
      </c>
      <c r="AD35" s="46">
        <v>0.67980386226489165</v>
      </c>
      <c r="AE35" s="46">
        <v>8.1633970877949075E-2</v>
      </c>
      <c r="AF35" s="46">
        <v>2.0734017799079192</v>
      </c>
      <c r="AG35" s="46">
        <v>0.24898361117774467</v>
      </c>
      <c r="AH35" s="46">
        <v>0</v>
      </c>
      <c r="AI35" s="46">
        <v>0</v>
      </c>
      <c r="AJ35" s="46">
        <v>120.35927381399908</v>
      </c>
      <c r="AK35" s="46">
        <v>26.015930179093594</v>
      </c>
      <c r="AL35" s="46">
        <v>0</v>
      </c>
      <c r="AM35" s="46">
        <v>0</v>
      </c>
      <c r="AN35" s="46">
        <v>0</v>
      </c>
      <c r="AO35" s="46">
        <v>0</v>
      </c>
      <c r="AP35" s="46">
        <v>118.86370531701631</v>
      </c>
      <c r="AQ35" s="46">
        <v>9.9915898656065778</v>
      </c>
      <c r="AR35" s="46">
        <v>0</v>
      </c>
      <c r="AS35" s="46">
        <v>0</v>
      </c>
      <c r="AT35" s="46">
        <v>0</v>
      </c>
      <c r="AU35" s="46">
        <v>0</v>
      </c>
      <c r="AV35" s="46">
        <v>1.8694606212284521</v>
      </c>
      <c r="AW35" s="46">
        <v>0.22449341991436</v>
      </c>
      <c r="AX35" s="46">
        <v>6.4921268846297142</v>
      </c>
      <c r="AY35" s="46">
        <v>0.7796044218844137</v>
      </c>
      <c r="AZ35" s="46">
        <v>0</v>
      </c>
      <c r="BA35" s="46">
        <v>0</v>
      </c>
      <c r="BB35" s="46">
        <v>1.9034508143416968</v>
      </c>
      <c r="BC35" s="46">
        <v>0.22857511845825745</v>
      </c>
      <c r="BD35" s="46">
        <v>0</v>
      </c>
      <c r="BE35" s="46">
        <v>0</v>
      </c>
      <c r="BF35" s="46">
        <v>0.67980386226489165</v>
      </c>
      <c r="BG35" s="46">
        <v>8.1633970877949075E-2</v>
      </c>
      <c r="BH35" s="46">
        <v>0</v>
      </c>
      <c r="BI35" s="46">
        <v>0</v>
      </c>
      <c r="BJ35" s="46">
        <v>0</v>
      </c>
      <c r="BK35" s="46">
        <v>0</v>
      </c>
      <c r="BL35" s="46">
        <v>15.941400570111712</v>
      </c>
      <c r="BM35" s="46">
        <v>3.4457699107582309</v>
      </c>
      <c r="BN35" s="46">
        <v>32.222703071355859</v>
      </c>
      <c r="BO35" s="46">
        <v>3.869450219614786</v>
      </c>
      <c r="BP35" s="46">
        <v>55.505985353928409</v>
      </c>
      <c r="BQ35" s="46">
        <v>6.6654137221845433</v>
      </c>
      <c r="BR35" s="46">
        <v>0</v>
      </c>
      <c r="BS35" s="46">
        <v>0</v>
      </c>
      <c r="BT35" s="46">
        <v>0</v>
      </c>
      <c r="BU35" s="46">
        <v>0</v>
      </c>
      <c r="BV35" s="46">
        <v>181.09974890736714</v>
      </c>
      <c r="BW35" s="46">
        <v>21.747289841885635</v>
      </c>
      <c r="BX35" s="46">
        <v>11.590655851616404</v>
      </c>
      <c r="BY35" s="46">
        <v>1.3918592034690318</v>
      </c>
      <c r="BZ35" s="46">
        <v>0</v>
      </c>
      <c r="CA35" s="46">
        <v>0</v>
      </c>
      <c r="CB35" s="46">
        <v>0</v>
      </c>
      <c r="CC35" s="46">
        <v>0</v>
      </c>
      <c r="CD35" s="46">
        <v>0</v>
      </c>
      <c r="CE35" s="46">
        <v>0</v>
      </c>
      <c r="CF35" s="46">
        <v>690.13688097131796</v>
      </c>
      <c r="CG35" s="46">
        <v>124.5517334172047</v>
      </c>
      <c r="CH35" s="46">
        <v>43.949319695425253</v>
      </c>
      <c r="CI35" s="46">
        <v>5.277636217259408</v>
      </c>
      <c r="CJ35" s="46">
        <v>0</v>
      </c>
      <c r="CK35" s="46">
        <v>0</v>
      </c>
      <c r="CL35" s="46">
        <v>8.4295678920846573</v>
      </c>
      <c r="CM35" s="46">
        <v>0.9202374898968807</v>
      </c>
      <c r="CN35" s="46">
        <v>1.7334998487754738</v>
      </c>
      <c r="CO35" s="46">
        <v>0.20816662573877015</v>
      </c>
      <c r="CP35" s="46">
        <v>528.27558136604716</v>
      </c>
      <c r="CQ35" s="46">
        <v>57.093982892328796</v>
      </c>
      <c r="CR35" s="46">
        <v>0</v>
      </c>
      <c r="CS35" s="46">
        <v>0</v>
      </c>
      <c r="CT35" s="46">
        <v>1.0197057933973375</v>
      </c>
      <c r="CU35" s="46">
        <v>0.12245095631692364</v>
      </c>
      <c r="CV35" s="46">
        <v>0</v>
      </c>
      <c r="CW35" s="46">
        <v>0</v>
      </c>
      <c r="CX35" s="46">
        <v>10.502969671992577</v>
      </c>
      <c r="CY35" s="46">
        <v>1.3873693350707448</v>
      </c>
      <c r="CZ35" s="47">
        <f t="shared" si="2"/>
        <v>1895.8710012774427</v>
      </c>
      <c r="DA35" s="47">
        <f t="shared" si="2"/>
        <v>271.88984473408232</v>
      </c>
    </row>
    <row r="36" spans="1:105" ht="15" thickBot="1">
      <c r="A36" s="25" t="s">
        <v>195</v>
      </c>
      <c r="B36" s="45">
        <f>B37+B38</f>
        <v>114310.06735918553</v>
      </c>
      <c r="C36" s="45">
        <f t="shared" ref="C36:BN36" si="7">C37+C38</f>
        <v>655100.00451752974</v>
      </c>
      <c r="D36" s="45">
        <f t="shared" si="7"/>
        <v>36846.871977291536</v>
      </c>
      <c r="E36" s="45">
        <f t="shared" si="7"/>
        <v>93481.362170366163</v>
      </c>
      <c r="F36" s="45">
        <f t="shared" si="7"/>
        <v>11276.896623232653</v>
      </c>
      <c r="G36" s="45">
        <f t="shared" si="7"/>
        <v>41471.265828665186</v>
      </c>
      <c r="H36" s="45">
        <f t="shared" si="7"/>
        <v>6627.4271697237136</v>
      </c>
      <c r="I36" s="45">
        <f t="shared" si="7"/>
        <v>22135.577860773483</v>
      </c>
      <c r="J36" s="45">
        <f t="shared" si="7"/>
        <v>5648.4548145711151</v>
      </c>
      <c r="K36" s="45">
        <f t="shared" si="7"/>
        <v>28103.255863002407</v>
      </c>
      <c r="L36" s="45">
        <f t="shared" si="7"/>
        <v>85276</v>
      </c>
      <c r="M36" s="45">
        <f t="shared" si="7"/>
        <v>418000</v>
      </c>
      <c r="N36" s="45">
        <f t="shared" si="7"/>
        <v>10500</v>
      </c>
      <c r="O36" s="45">
        <f t="shared" si="7"/>
        <v>67000</v>
      </c>
      <c r="P36" s="45">
        <f t="shared" si="7"/>
        <v>51000</v>
      </c>
      <c r="Q36" s="45">
        <f t="shared" si="7"/>
        <v>263000</v>
      </c>
      <c r="R36" s="45">
        <f t="shared" si="7"/>
        <v>13191.809481148743</v>
      </c>
      <c r="S36" s="45">
        <f t="shared" si="7"/>
        <v>68089.42531657331</v>
      </c>
      <c r="T36" s="45">
        <f t="shared" si="7"/>
        <v>221.29516202458302</v>
      </c>
      <c r="U36" s="45">
        <f t="shared" si="7"/>
        <v>400.17829166553452</v>
      </c>
      <c r="V36" s="45">
        <f t="shared" si="7"/>
        <v>13580.423511400051</v>
      </c>
      <c r="W36" s="45">
        <f t="shared" si="7"/>
        <v>91835.811851158374</v>
      </c>
      <c r="X36" s="45">
        <f t="shared" si="7"/>
        <v>27549.488681754567</v>
      </c>
      <c r="Y36" s="45">
        <f t="shared" si="7"/>
        <v>159554.95326182319</v>
      </c>
      <c r="Z36" s="45">
        <f t="shared" si="7"/>
        <v>26452.232787801622</v>
      </c>
      <c r="AA36" s="45">
        <f t="shared" si="7"/>
        <v>95913.797485995572</v>
      </c>
      <c r="AB36" s="45">
        <f t="shared" si="7"/>
        <v>567.99091586309646</v>
      </c>
      <c r="AC36" s="45">
        <f t="shared" si="7"/>
        <v>1700</v>
      </c>
      <c r="AD36" s="45">
        <f t="shared" si="7"/>
        <v>3688.2527004097174</v>
      </c>
      <c r="AE36" s="45">
        <f t="shared" si="7"/>
        <v>11000</v>
      </c>
      <c r="AF36" s="45">
        <f t="shared" si="7"/>
        <v>21179.075929318966</v>
      </c>
      <c r="AG36" s="45">
        <f t="shared" si="7"/>
        <v>106500</v>
      </c>
      <c r="AH36" s="45">
        <f t="shared" si="7"/>
        <v>5200</v>
      </c>
      <c r="AI36" s="45">
        <f t="shared" si="7"/>
        <v>18300</v>
      </c>
      <c r="AJ36" s="45">
        <f t="shared" si="7"/>
        <v>3400</v>
      </c>
      <c r="AK36" s="45">
        <f t="shared" si="7"/>
        <v>11000</v>
      </c>
      <c r="AL36" s="45">
        <f t="shared" si="7"/>
        <v>472.0963456524438</v>
      </c>
      <c r="AM36" s="45">
        <f t="shared" si="7"/>
        <v>2280.3455726192469</v>
      </c>
      <c r="AN36" s="45">
        <f t="shared" si="7"/>
        <v>5180</v>
      </c>
      <c r="AO36" s="45">
        <f t="shared" si="7"/>
        <v>9598.317312201274</v>
      </c>
      <c r="AP36" s="45">
        <f t="shared" si="7"/>
        <v>12042.882241853002</v>
      </c>
      <c r="AQ36" s="45">
        <f t="shared" si="7"/>
        <v>89043.735148743741</v>
      </c>
      <c r="AR36" s="45">
        <f t="shared" si="7"/>
        <v>1032.7107561147209</v>
      </c>
      <c r="AS36" s="45">
        <f t="shared" si="7"/>
        <v>1564.9430400328165</v>
      </c>
      <c r="AT36" s="45">
        <f t="shared" si="7"/>
        <v>8715.2611106706991</v>
      </c>
      <c r="AU36" s="45">
        <f t="shared" si="7"/>
        <v>43414.372573106062</v>
      </c>
      <c r="AV36" s="45">
        <f t="shared" si="7"/>
        <v>10276.825625581629</v>
      </c>
      <c r="AW36" s="45">
        <f t="shared" si="7"/>
        <v>68978.376610671243</v>
      </c>
      <c r="AX36" s="45">
        <f t="shared" si="7"/>
        <v>1301.2155527045484</v>
      </c>
      <c r="AY36" s="45">
        <f t="shared" si="7"/>
        <v>1089.4984402514181</v>
      </c>
      <c r="AZ36" s="45">
        <f t="shared" si="7"/>
        <v>5200</v>
      </c>
      <c r="BA36" s="45">
        <f t="shared" si="7"/>
        <v>8077</v>
      </c>
      <c r="BB36" s="45">
        <f t="shared" si="7"/>
        <v>958.94570210652648</v>
      </c>
      <c r="BC36" s="45">
        <f t="shared" si="7"/>
        <v>3390.7099200711027</v>
      </c>
      <c r="BD36" s="45">
        <f t="shared" si="7"/>
        <v>2744.0600091048295</v>
      </c>
      <c r="BE36" s="45">
        <f t="shared" si="7"/>
        <v>3323.6409326411249</v>
      </c>
      <c r="BF36" s="45">
        <f t="shared" si="7"/>
        <v>4000</v>
      </c>
      <c r="BG36" s="45">
        <f t="shared" si="7"/>
        <v>54000</v>
      </c>
      <c r="BH36" s="45">
        <f t="shared" si="7"/>
        <v>15000</v>
      </c>
      <c r="BI36" s="45">
        <f t="shared" si="7"/>
        <v>81000</v>
      </c>
      <c r="BJ36" s="45">
        <f t="shared" si="7"/>
        <v>8000</v>
      </c>
      <c r="BK36" s="45">
        <f t="shared" si="7"/>
        <v>79886.616138818063</v>
      </c>
      <c r="BL36" s="45">
        <f t="shared" si="7"/>
        <v>8334.2299928573648</v>
      </c>
      <c r="BM36" s="45">
        <f t="shared" si="7"/>
        <v>41791.739454878894</v>
      </c>
      <c r="BN36" s="45">
        <f t="shared" si="7"/>
        <v>6200</v>
      </c>
      <c r="BO36" s="45">
        <f t="shared" ref="BO36:DA36" si="8">BO37+BO38</f>
        <v>14700</v>
      </c>
      <c r="BP36" s="45">
        <f t="shared" si="8"/>
        <v>4700</v>
      </c>
      <c r="BQ36" s="45">
        <f t="shared" si="8"/>
        <v>14000</v>
      </c>
      <c r="BR36" s="45">
        <f t="shared" si="8"/>
        <v>767.15656168522116</v>
      </c>
      <c r="BS36" s="45">
        <f t="shared" si="8"/>
        <v>1728.88945375054</v>
      </c>
      <c r="BT36" s="45">
        <f t="shared" si="8"/>
        <v>2080.1745230310803</v>
      </c>
      <c r="BU36" s="45">
        <f t="shared" si="8"/>
        <v>970.26468482034625</v>
      </c>
      <c r="BV36" s="45">
        <f t="shared" si="8"/>
        <v>1200</v>
      </c>
      <c r="BW36" s="45">
        <f t="shared" si="8"/>
        <v>8191.3589981146279</v>
      </c>
      <c r="BX36" s="45">
        <f t="shared" si="8"/>
        <v>8200</v>
      </c>
      <c r="BY36" s="45">
        <f t="shared" si="8"/>
        <v>55000</v>
      </c>
      <c r="BZ36" s="45">
        <f t="shared" si="8"/>
        <v>3140</v>
      </c>
      <c r="CA36" s="45">
        <f t="shared" si="8"/>
        <v>0</v>
      </c>
      <c r="CB36" s="45">
        <f t="shared" si="8"/>
        <v>8000</v>
      </c>
      <c r="CC36" s="45">
        <f t="shared" si="8"/>
        <v>43967.447315207704</v>
      </c>
      <c r="CD36" s="45">
        <f t="shared" si="8"/>
        <v>1700</v>
      </c>
      <c r="CE36" s="45">
        <f t="shared" si="8"/>
        <v>8942.5316573303789</v>
      </c>
      <c r="CF36" s="45">
        <f t="shared" si="8"/>
        <v>1500</v>
      </c>
      <c r="CG36" s="45">
        <f t="shared" si="8"/>
        <v>10000</v>
      </c>
      <c r="CH36" s="45">
        <f t="shared" si="8"/>
        <v>885.18064809833209</v>
      </c>
      <c r="CI36" s="45">
        <f t="shared" si="8"/>
        <v>2310.1540114770146</v>
      </c>
      <c r="CJ36" s="45">
        <f t="shared" si="8"/>
        <v>800</v>
      </c>
      <c r="CK36" s="45">
        <f t="shared" si="8"/>
        <v>1000</v>
      </c>
      <c r="CL36" s="45">
        <f t="shared" si="8"/>
        <v>750</v>
      </c>
      <c r="CM36" s="45">
        <f t="shared" si="8"/>
        <v>580</v>
      </c>
      <c r="CN36" s="45">
        <f t="shared" si="8"/>
        <v>4647.1984025162437</v>
      </c>
      <c r="CO36" s="45">
        <f t="shared" si="8"/>
        <v>6587.6649875667135</v>
      </c>
      <c r="CP36" s="45">
        <f t="shared" si="8"/>
        <v>9798.9497744485379</v>
      </c>
      <c r="CQ36" s="45">
        <f t="shared" si="8"/>
        <v>20348.730786255281</v>
      </c>
      <c r="CR36" s="45">
        <f t="shared" si="8"/>
        <v>20000</v>
      </c>
      <c r="CS36" s="45">
        <f t="shared" si="8"/>
        <v>74521.097144419837</v>
      </c>
      <c r="CT36" s="45">
        <f t="shared" si="8"/>
        <v>1400</v>
      </c>
      <c r="CU36" s="45">
        <f t="shared" si="8"/>
        <v>4039.0434652275549</v>
      </c>
      <c r="CV36" s="45">
        <f t="shared" si="8"/>
        <v>7300</v>
      </c>
      <c r="CW36" s="45">
        <f t="shared" si="8"/>
        <v>12966.670903129052</v>
      </c>
      <c r="CX36" s="45">
        <f t="shared" si="8"/>
        <v>4600</v>
      </c>
      <c r="CY36" s="45">
        <f t="shared" si="8"/>
        <v>27125.679360568822</v>
      </c>
      <c r="CZ36" s="45">
        <f t="shared" si="8"/>
        <v>607443.17436015094</v>
      </c>
      <c r="DA36" s="45">
        <f t="shared" si="8"/>
        <v>2947004.460359456</v>
      </c>
    </row>
    <row r="37" spans="1:105" ht="13.5" thickBot="1">
      <c r="A37" s="24" t="s">
        <v>74</v>
      </c>
      <c r="B37" s="46">
        <v>1310.0673591855316</v>
      </c>
      <c r="C37" s="46">
        <v>2100.004517529751</v>
      </c>
      <c r="D37" s="46">
        <v>31720.448524603733</v>
      </c>
      <c r="E37" s="46">
        <v>64250</v>
      </c>
      <c r="F37" s="46">
        <v>2950.6021603277741</v>
      </c>
      <c r="G37" s="46">
        <v>4471.2658286651895</v>
      </c>
      <c r="H37" s="46">
        <v>4877.34537102181</v>
      </c>
      <c r="I37" s="46">
        <v>9635.5778607734846</v>
      </c>
      <c r="J37" s="46">
        <v>1504.8071017671646</v>
      </c>
      <c r="K37" s="46">
        <v>2295.249792048131</v>
      </c>
      <c r="L37" s="46">
        <v>5276</v>
      </c>
      <c r="M37" s="46">
        <v>18000</v>
      </c>
      <c r="N37" s="46">
        <v>1500</v>
      </c>
      <c r="O37" s="46">
        <v>4000</v>
      </c>
      <c r="P37" s="46">
        <v>6000</v>
      </c>
      <c r="Q37" s="46">
        <v>3000</v>
      </c>
      <c r="R37" s="46">
        <v>44.25903240491661</v>
      </c>
      <c r="S37" s="46">
        <v>89.425316573303803</v>
      </c>
      <c r="T37" s="46">
        <v>221.29516202458302</v>
      </c>
      <c r="U37" s="46">
        <v>400.17829166553452</v>
      </c>
      <c r="V37" s="46">
        <v>1622.8311881802756</v>
      </c>
      <c r="W37" s="46">
        <v>3278.9282743544727</v>
      </c>
      <c r="X37" s="46">
        <v>737.65054008194352</v>
      </c>
      <c r="Y37" s="46">
        <v>2682.7594971991143</v>
      </c>
      <c r="Z37" s="46">
        <v>5500</v>
      </c>
      <c r="AA37" s="46">
        <v>13413.79748599557</v>
      </c>
      <c r="AB37" s="46">
        <v>567.99091586309646</v>
      </c>
      <c r="AC37" s="46">
        <v>1700</v>
      </c>
      <c r="AD37" s="46">
        <v>3688.2527004097174</v>
      </c>
      <c r="AE37" s="46">
        <v>11000</v>
      </c>
      <c r="AF37" s="46">
        <v>4000</v>
      </c>
      <c r="AG37" s="46">
        <v>20000</v>
      </c>
      <c r="AH37" s="46">
        <v>5200</v>
      </c>
      <c r="AI37" s="46">
        <v>18300</v>
      </c>
      <c r="AJ37" s="46">
        <v>3400</v>
      </c>
      <c r="AK37" s="46">
        <v>11000</v>
      </c>
      <c r="AL37" s="46">
        <v>472.0963456524438</v>
      </c>
      <c r="AM37" s="46">
        <v>2280.3455726192469</v>
      </c>
      <c r="AN37" s="46">
        <v>5180</v>
      </c>
      <c r="AO37" s="46">
        <v>9598.317312201274</v>
      </c>
      <c r="AP37" s="46">
        <v>894.03245457931553</v>
      </c>
      <c r="AQ37" s="46">
        <v>2257.9892434759208</v>
      </c>
      <c r="AR37" s="46">
        <v>1032.7107561147209</v>
      </c>
      <c r="AS37" s="46">
        <v>1564.9430400328165</v>
      </c>
      <c r="AT37" s="46">
        <v>442.59032404916604</v>
      </c>
      <c r="AU37" s="46">
        <v>476.93502172428691</v>
      </c>
      <c r="AV37" s="46">
        <v>346.69575383851344</v>
      </c>
      <c r="AW37" s="46">
        <v>754.15350310152871</v>
      </c>
      <c r="AX37" s="46">
        <v>1301.2155527045484</v>
      </c>
      <c r="AY37" s="46">
        <v>1089.4984402514181</v>
      </c>
      <c r="AZ37" s="46">
        <v>5200</v>
      </c>
      <c r="BA37" s="46">
        <v>8077</v>
      </c>
      <c r="BB37" s="46">
        <v>958.94570210652648</v>
      </c>
      <c r="BC37" s="46">
        <v>3390.7099200711027</v>
      </c>
      <c r="BD37" s="46">
        <v>2744.0600091048295</v>
      </c>
      <c r="BE37" s="46">
        <v>3323.6409326411249</v>
      </c>
      <c r="BF37" s="46">
        <v>4000</v>
      </c>
      <c r="BG37" s="46">
        <v>54000</v>
      </c>
      <c r="BH37" s="46">
        <v>15000</v>
      </c>
      <c r="BI37" s="46">
        <v>81000</v>
      </c>
      <c r="BJ37" s="46">
        <v>8000</v>
      </c>
      <c r="BK37" s="46">
        <v>79886.616138818063</v>
      </c>
      <c r="BL37" s="46">
        <v>2460</v>
      </c>
      <c r="BM37" s="46">
        <v>2432</v>
      </c>
      <c r="BN37" s="46">
        <v>6200</v>
      </c>
      <c r="BO37" s="46">
        <v>14700</v>
      </c>
      <c r="BP37" s="46">
        <v>4700</v>
      </c>
      <c r="BQ37" s="46">
        <v>14000</v>
      </c>
      <c r="BR37" s="46">
        <v>767.15656168522116</v>
      </c>
      <c r="BS37" s="46">
        <v>1728.88945375054</v>
      </c>
      <c r="BT37" s="46">
        <v>2080.1745230310803</v>
      </c>
      <c r="BU37" s="46">
        <v>970.26468482034625</v>
      </c>
      <c r="BV37" s="46">
        <v>1200</v>
      </c>
      <c r="BW37" s="46">
        <v>8191.3589981146279</v>
      </c>
      <c r="BX37" s="46">
        <v>8200</v>
      </c>
      <c r="BY37" s="46">
        <v>55000</v>
      </c>
      <c r="BZ37" s="46">
        <v>3140</v>
      </c>
      <c r="CA37" s="46">
        <v>0</v>
      </c>
      <c r="CB37" s="46">
        <v>8000</v>
      </c>
      <c r="CC37" s="46">
        <v>43967.447315207704</v>
      </c>
      <c r="CD37" s="46">
        <v>1700</v>
      </c>
      <c r="CE37" s="46">
        <v>8942.5316573303789</v>
      </c>
      <c r="CF37" s="46">
        <v>1500</v>
      </c>
      <c r="CG37" s="46">
        <v>10000</v>
      </c>
      <c r="CH37" s="46">
        <v>885.18064809833209</v>
      </c>
      <c r="CI37" s="46">
        <v>2310.1540114770146</v>
      </c>
      <c r="CJ37" s="46">
        <v>800</v>
      </c>
      <c r="CK37" s="46">
        <v>1000</v>
      </c>
      <c r="CL37" s="46">
        <v>750</v>
      </c>
      <c r="CM37" s="46">
        <v>580</v>
      </c>
      <c r="CN37" s="46">
        <v>4647.1984025162437</v>
      </c>
      <c r="CO37" s="46">
        <v>6587.6649875667135</v>
      </c>
      <c r="CP37" s="46">
        <v>9798.9497744485379</v>
      </c>
      <c r="CQ37" s="46">
        <v>20348.730786255281</v>
      </c>
      <c r="CR37" s="46">
        <v>20000</v>
      </c>
      <c r="CS37" s="46">
        <v>74521.097144419837</v>
      </c>
      <c r="CT37" s="46">
        <v>1400</v>
      </c>
      <c r="CU37" s="46">
        <v>4039.0434652275549</v>
      </c>
      <c r="CV37" s="46">
        <v>7300</v>
      </c>
      <c r="CW37" s="46">
        <v>12966.670903129052</v>
      </c>
      <c r="CX37" s="46">
        <v>4600</v>
      </c>
      <c r="CY37" s="46">
        <v>27125.679360568822</v>
      </c>
      <c r="CZ37" s="47">
        <f t="shared" si="2"/>
        <v>215822.55686380004</v>
      </c>
      <c r="DA37" s="47">
        <f t="shared" si="2"/>
        <v>746728.86875760939</v>
      </c>
    </row>
    <row r="38" spans="1:105" ht="13.5" thickBot="1">
      <c r="A38" s="24" t="s">
        <v>25</v>
      </c>
      <c r="B38" s="46">
        <v>113000</v>
      </c>
      <c r="C38" s="46">
        <v>653000</v>
      </c>
      <c r="D38" s="46">
        <v>5126.4234526878035</v>
      </c>
      <c r="E38" s="46">
        <v>29231.362170366156</v>
      </c>
      <c r="F38" s="46">
        <v>8326.2944629048798</v>
      </c>
      <c r="G38" s="46">
        <v>37000</v>
      </c>
      <c r="H38" s="46">
        <v>1750.0817987019036</v>
      </c>
      <c r="I38" s="46">
        <v>12500</v>
      </c>
      <c r="J38" s="46">
        <v>4143.6477128039505</v>
      </c>
      <c r="K38" s="46">
        <v>25808.006070954278</v>
      </c>
      <c r="L38" s="46">
        <v>80000</v>
      </c>
      <c r="M38" s="46">
        <v>400000</v>
      </c>
      <c r="N38" s="46">
        <v>9000</v>
      </c>
      <c r="O38" s="46">
        <v>63000</v>
      </c>
      <c r="P38" s="46">
        <v>45000</v>
      </c>
      <c r="Q38" s="46">
        <v>260000</v>
      </c>
      <c r="R38" s="46">
        <v>13147.550448743827</v>
      </c>
      <c r="S38" s="46">
        <v>68000</v>
      </c>
      <c r="T38" s="46">
        <v>0</v>
      </c>
      <c r="U38" s="46">
        <v>0</v>
      </c>
      <c r="V38" s="46">
        <v>11957.592323219777</v>
      </c>
      <c r="W38" s="46">
        <v>88556.883576803899</v>
      </c>
      <c r="X38" s="46">
        <v>26811.838141672622</v>
      </c>
      <c r="Y38" s="46">
        <v>156872.19376462407</v>
      </c>
      <c r="Z38" s="46">
        <v>20952.232787801622</v>
      </c>
      <c r="AA38" s="46">
        <v>82500</v>
      </c>
      <c r="AB38" s="46">
        <v>0</v>
      </c>
      <c r="AC38" s="46">
        <v>0</v>
      </c>
      <c r="AD38" s="46">
        <v>0</v>
      </c>
      <c r="AE38" s="46">
        <v>0</v>
      </c>
      <c r="AF38" s="46">
        <v>17179.075929318966</v>
      </c>
      <c r="AG38" s="46">
        <v>86500</v>
      </c>
      <c r="AH38" s="46">
        <v>0</v>
      </c>
      <c r="AI38" s="46">
        <v>0</v>
      </c>
      <c r="AJ38" s="46">
        <v>0</v>
      </c>
      <c r="AK38" s="46">
        <v>0</v>
      </c>
      <c r="AL38" s="46">
        <v>0</v>
      </c>
      <c r="AM38" s="46">
        <v>0</v>
      </c>
      <c r="AN38" s="46">
        <v>0</v>
      </c>
      <c r="AO38" s="46">
        <v>0</v>
      </c>
      <c r="AP38" s="46">
        <v>11148.849787273686</v>
      </c>
      <c r="AQ38" s="46">
        <v>86785.745905267817</v>
      </c>
      <c r="AR38" s="46">
        <v>0</v>
      </c>
      <c r="AS38" s="46">
        <v>0</v>
      </c>
      <c r="AT38" s="46">
        <v>8272.6707866215329</v>
      </c>
      <c r="AU38" s="46">
        <v>42937.437551381772</v>
      </c>
      <c r="AV38" s="46">
        <v>9930.1298717431146</v>
      </c>
      <c r="AW38" s="46">
        <v>68224.22310756972</v>
      </c>
      <c r="AX38" s="46">
        <v>0</v>
      </c>
      <c r="AY38" s="46">
        <v>0</v>
      </c>
      <c r="AZ38" s="46">
        <v>0</v>
      </c>
      <c r="BA38" s="46">
        <v>0</v>
      </c>
      <c r="BB38" s="46">
        <v>0</v>
      </c>
      <c r="BC38" s="46">
        <v>0</v>
      </c>
      <c r="BD38" s="46">
        <v>0</v>
      </c>
      <c r="BE38" s="46">
        <v>0</v>
      </c>
      <c r="BF38" s="46">
        <v>0</v>
      </c>
      <c r="BG38" s="46">
        <v>0</v>
      </c>
      <c r="BH38" s="46">
        <v>0</v>
      </c>
      <c r="BI38" s="46">
        <v>0</v>
      </c>
      <c r="BJ38" s="46">
        <v>0</v>
      </c>
      <c r="BK38" s="46">
        <v>0</v>
      </c>
      <c r="BL38" s="46">
        <v>5874.2299928573648</v>
      </c>
      <c r="BM38" s="46">
        <v>39359.739454878894</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391620.61749635095</v>
      </c>
      <c r="DA38" s="47">
        <f t="shared" si="2"/>
        <v>2200275.5916018467</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255658.3596594939</v>
      </c>
      <c r="C40" s="45">
        <f>SUM(C41:C55)</f>
        <v>42979.864302298367</v>
      </c>
      <c r="D40" s="45">
        <f>SUM(D41:D55)</f>
        <v>60459.093413463248</v>
      </c>
      <c r="E40" s="45">
        <f t="shared" ref="E40:BP40" si="9">SUM(E41:E55)</f>
        <v>13352.22760092243</v>
      </c>
      <c r="F40" s="45">
        <f t="shared" si="9"/>
        <v>575841.20822970907</v>
      </c>
      <c r="G40" s="45">
        <f t="shared" si="9"/>
        <v>90631.6999484681</v>
      </c>
      <c r="H40" s="45">
        <f t="shared" si="9"/>
        <v>220086.03766277403</v>
      </c>
      <c r="I40" s="45">
        <f t="shared" si="9"/>
        <v>44027.159812106853</v>
      </c>
      <c r="J40" s="45">
        <f t="shared" si="9"/>
        <v>3233.4354304248332</v>
      </c>
      <c r="K40" s="45">
        <f t="shared" si="9"/>
        <v>415.64169602340917</v>
      </c>
      <c r="L40" s="45">
        <f t="shared" si="9"/>
        <v>292548.01995138626</v>
      </c>
      <c r="M40" s="45">
        <f t="shared" si="9"/>
        <v>58599.886428540929</v>
      </c>
      <c r="N40" s="45">
        <f t="shared" si="9"/>
        <v>141786.43838862929</v>
      </c>
      <c r="O40" s="45">
        <f t="shared" si="9"/>
        <v>38229.18939076786</v>
      </c>
      <c r="P40" s="45">
        <f t="shared" si="9"/>
        <v>144633.85991996666</v>
      </c>
      <c r="Q40" s="45">
        <f t="shared" si="9"/>
        <v>22669.387713434018</v>
      </c>
      <c r="R40" s="45">
        <f t="shared" si="9"/>
        <v>191285.75706452824</v>
      </c>
      <c r="S40" s="45">
        <f t="shared" si="9"/>
        <v>51052.712222450325</v>
      </c>
      <c r="T40" s="45">
        <f t="shared" si="9"/>
        <v>14955.874420213902</v>
      </c>
      <c r="U40" s="45">
        <f t="shared" si="9"/>
        <v>10149.751491927245</v>
      </c>
      <c r="V40" s="45">
        <f t="shared" si="9"/>
        <v>94455.463743911474</v>
      </c>
      <c r="W40" s="45">
        <f t="shared" si="9"/>
        <v>23302.10514994842</v>
      </c>
      <c r="X40" s="45">
        <f t="shared" si="9"/>
        <v>197104.77900008575</v>
      </c>
      <c r="Y40" s="45">
        <f t="shared" si="9"/>
        <v>50891.09961336531</v>
      </c>
      <c r="Z40" s="45">
        <f t="shared" si="9"/>
        <v>9672.5031396325721</v>
      </c>
      <c r="AA40" s="45">
        <f t="shared" si="9"/>
        <v>1897.1423904610233</v>
      </c>
      <c r="AB40" s="45">
        <f t="shared" si="9"/>
        <v>4768.3992027959303</v>
      </c>
      <c r="AC40" s="45">
        <f t="shared" si="9"/>
        <v>1129.3747403166412</v>
      </c>
      <c r="AD40" s="45">
        <f t="shared" si="9"/>
        <v>1725.8126202316862</v>
      </c>
      <c r="AE40" s="45">
        <f t="shared" si="9"/>
        <v>387.17191642061698</v>
      </c>
      <c r="AF40" s="45">
        <f t="shared" si="9"/>
        <v>365.84725817575469</v>
      </c>
      <c r="AG40" s="45">
        <f t="shared" si="9"/>
        <v>48.396489552577123</v>
      </c>
      <c r="AH40" s="45">
        <f t="shared" si="9"/>
        <v>688.41226864534269</v>
      </c>
      <c r="AI40" s="45">
        <f t="shared" si="9"/>
        <v>7.6123318216661664</v>
      </c>
      <c r="AJ40" s="45">
        <f t="shared" si="9"/>
        <v>1714.3267608138497</v>
      </c>
      <c r="AK40" s="45">
        <f t="shared" si="9"/>
        <v>721.37462138500371</v>
      </c>
      <c r="AL40" s="45">
        <f t="shared" si="9"/>
        <v>343.40000000000003</v>
      </c>
      <c r="AM40" s="45">
        <f t="shared" si="9"/>
        <v>0</v>
      </c>
      <c r="AN40" s="45">
        <f t="shared" si="9"/>
        <v>1072.2</v>
      </c>
      <c r="AO40" s="45">
        <f t="shared" si="9"/>
        <v>90</v>
      </c>
      <c r="AP40" s="45">
        <f t="shared" si="9"/>
        <v>623258.07069294457</v>
      </c>
      <c r="AQ40" s="45">
        <f t="shared" si="9"/>
        <v>196968.44313214277</v>
      </c>
      <c r="AR40" s="45">
        <f t="shared" si="9"/>
        <v>131218.1</v>
      </c>
      <c r="AS40" s="45">
        <f t="shared" si="9"/>
        <v>36531.9</v>
      </c>
      <c r="AT40" s="45">
        <f t="shared" si="9"/>
        <v>542165.68318147352</v>
      </c>
      <c r="AU40" s="45">
        <f t="shared" si="9"/>
        <v>141180.57536167491</v>
      </c>
      <c r="AV40" s="45">
        <f t="shared" si="9"/>
        <v>104042.99461042364</v>
      </c>
      <c r="AW40" s="45">
        <f t="shared" si="9"/>
        <v>35183.812942392149</v>
      </c>
      <c r="AX40" s="45">
        <f t="shared" si="9"/>
        <v>0</v>
      </c>
      <c r="AY40" s="45">
        <f t="shared" si="9"/>
        <v>0</v>
      </c>
      <c r="AZ40" s="45">
        <f t="shared" si="9"/>
        <v>0</v>
      </c>
      <c r="BA40" s="45">
        <f t="shared" si="9"/>
        <v>0</v>
      </c>
      <c r="BB40" s="45">
        <f t="shared" si="9"/>
        <v>0</v>
      </c>
      <c r="BC40" s="45">
        <f t="shared" si="9"/>
        <v>0</v>
      </c>
      <c r="BD40" s="45">
        <f t="shared" si="9"/>
        <v>10</v>
      </c>
      <c r="BE40" s="45">
        <f t="shared" si="9"/>
        <v>0</v>
      </c>
      <c r="BF40" s="45">
        <f t="shared" si="9"/>
        <v>37911.153750956328</v>
      </c>
      <c r="BG40" s="45">
        <f t="shared" si="9"/>
        <v>4066.1446871586177</v>
      </c>
      <c r="BH40" s="45">
        <f t="shared" si="9"/>
        <v>48.099999999999994</v>
      </c>
      <c r="BI40" s="45">
        <f t="shared" si="9"/>
        <v>48.099999999999994</v>
      </c>
      <c r="BJ40" s="45">
        <f t="shared" si="9"/>
        <v>8771.8804786335004</v>
      </c>
      <c r="BK40" s="45">
        <f t="shared" si="9"/>
        <v>639.18434382552084</v>
      </c>
      <c r="BL40" s="45">
        <f t="shared" si="9"/>
        <v>242577.2053239989</v>
      </c>
      <c r="BM40" s="45">
        <f t="shared" si="9"/>
        <v>18558.488967030986</v>
      </c>
      <c r="BN40" s="45">
        <f t="shared" si="9"/>
        <v>8720.7775612389378</v>
      </c>
      <c r="BO40" s="45">
        <f t="shared" si="9"/>
        <v>277.13944746080915</v>
      </c>
      <c r="BP40" s="45">
        <f t="shared" si="9"/>
        <v>208107.16175525406</v>
      </c>
      <c r="BQ40" s="45">
        <f t="shared" ref="BQ40:CY40" si="10">SUM(BQ41:BQ55)</f>
        <v>18302.541055264075</v>
      </c>
      <c r="BR40" s="45">
        <f t="shared" si="10"/>
        <v>190.09559280873793</v>
      </c>
      <c r="BS40" s="45">
        <f t="shared" si="10"/>
        <v>5.038899044741985</v>
      </c>
      <c r="BT40" s="45">
        <f t="shared" si="10"/>
        <v>0</v>
      </c>
      <c r="BU40" s="45">
        <f t="shared" si="10"/>
        <v>0</v>
      </c>
      <c r="BV40" s="45">
        <f t="shared" si="10"/>
        <v>10523.464401863988</v>
      </c>
      <c r="BW40" s="45">
        <f t="shared" si="10"/>
        <v>1335.3082468566261</v>
      </c>
      <c r="BX40" s="45">
        <f t="shared" si="10"/>
        <v>202.5</v>
      </c>
      <c r="BY40" s="45">
        <f t="shared" si="10"/>
        <v>0</v>
      </c>
      <c r="BZ40" s="45">
        <f t="shared" si="10"/>
        <v>5.5</v>
      </c>
      <c r="CA40" s="45">
        <f t="shared" si="10"/>
        <v>0</v>
      </c>
      <c r="CB40" s="45">
        <f t="shared" si="10"/>
        <v>26.7</v>
      </c>
      <c r="CC40" s="45">
        <f t="shared" si="10"/>
        <v>26.7</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228.80000000000007</v>
      </c>
      <c r="CM40" s="45">
        <f t="shared" si="10"/>
        <v>0</v>
      </c>
      <c r="CN40" s="45">
        <f t="shared" si="10"/>
        <v>87.4</v>
      </c>
      <c r="CO40" s="45">
        <f t="shared" si="10"/>
        <v>0</v>
      </c>
      <c r="CP40" s="45">
        <f t="shared" si="10"/>
        <v>12.5</v>
      </c>
      <c r="CQ40" s="45">
        <f t="shared" si="10"/>
        <v>0</v>
      </c>
      <c r="CR40" s="45">
        <f t="shared" si="10"/>
        <v>0</v>
      </c>
      <c r="CS40" s="45">
        <f t="shared" si="10"/>
        <v>0</v>
      </c>
      <c r="CT40" s="45">
        <f t="shared" si="10"/>
        <v>0.8</v>
      </c>
      <c r="CU40" s="45">
        <f t="shared" si="10"/>
        <v>0</v>
      </c>
      <c r="CV40" s="45">
        <f t="shared" si="10"/>
        <v>0</v>
      </c>
      <c r="CW40" s="45">
        <f t="shared" si="10"/>
        <v>0</v>
      </c>
      <c r="CX40" s="45">
        <f t="shared" si="10"/>
        <v>8.1</v>
      </c>
      <c r="CY40" s="45">
        <f t="shared" si="10"/>
        <v>0</v>
      </c>
      <c r="CZ40" s="45">
        <f>SUM(CZ41:CZ55)</f>
        <v>4130516.2154844785</v>
      </c>
      <c r="DA40" s="45">
        <f>SUM(DA41:DA55)</f>
        <v>903705.17494306213</v>
      </c>
    </row>
    <row r="41" spans="1:105" ht="13.5" thickBot="1">
      <c r="A41" s="24" t="s">
        <v>27</v>
      </c>
      <c r="B41" s="46">
        <v>4208.655226635673</v>
      </c>
      <c r="C41" s="46">
        <v>1935.1588736760527</v>
      </c>
      <c r="D41" s="46">
        <v>191.38123561450286</v>
      </c>
      <c r="E41" s="46">
        <v>19.351588736760526</v>
      </c>
      <c r="F41" s="46">
        <v>0</v>
      </c>
      <c r="G41" s="46">
        <v>0</v>
      </c>
      <c r="H41" s="46">
        <v>26000</v>
      </c>
      <c r="I41" s="46">
        <v>4000</v>
      </c>
      <c r="J41" s="46">
        <v>0</v>
      </c>
      <c r="K41" s="46">
        <v>0</v>
      </c>
      <c r="L41" s="46">
        <v>7793.8059752512472</v>
      </c>
      <c r="M41" s="46">
        <v>996.90002583311809</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216.49461042364575</v>
      </c>
      <c r="AW41" s="46">
        <v>46.912942392146732</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38410.337047925066</v>
      </c>
      <c r="DA41" s="47">
        <f t="shared" si="2"/>
        <v>6998.3234306380782</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24123.9396273852</v>
      </c>
      <c r="C43" s="46">
        <v>1616.8592789218937</v>
      </c>
      <c r="D43" s="46">
        <v>5118.5970625780501</v>
      </c>
      <c r="E43" s="46">
        <v>434.72123950580067</v>
      </c>
      <c r="F43" s="46">
        <v>12626.9457430743</v>
      </c>
      <c r="G43" s="46">
        <v>1456.7399092999699</v>
      </c>
      <c r="H43" s="46">
        <v>104281.67768454801</v>
      </c>
      <c r="I43" s="46">
        <v>17126.665051443801</v>
      </c>
      <c r="J43" s="46">
        <v>0</v>
      </c>
      <c r="K43" s="46">
        <v>0</v>
      </c>
      <c r="L43" s="46">
        <v>5808.8856875074698</v>
      </c>
      <c r="M43" s="46">
        <v>490.99540249746798</v>
      </c>
      <c r="N43" s="46">
        <v>0</v>
      </c>
      <c r="O43" s="46">
        <v>0</v>
      </c>
      <c r="P43" s="46">
        <v>0</v>
      </c>
      <c r="Q43" s="46">
        <v>0</v>
      </c>
      <c r="R43" s="46">
        <v>0</v>
      </c>
      <c r="S43" s="46">
        <v>0</v>
      </c>
      <c r="T43" s="46">
        <v>2162.0866208522998</v>
      </c>
      <c r="U43" s="46">
        <v>198.351327135926</v>
      </c>
      <c r="V43" s="46">
        <v>0</v>
      </c>
      <c r="W43" s="46">
        <v>0</v>
      </c>
      <c r="X43" s="46">
        <v>0</v>
      </c>
      <c r="Y43" s="46">
        <v>0</v>
      </c>
      <c r="Z43" s="46">
        <v>0</v>
      </c>
      <c r="AA43" s="46">
        <v>0</v>
      </c>
      <c r="AB43" s="46">
        <v>596.33392385841853</v>
      </c>
      <c r="AC43" s="46">
        <v>45.293374338913694</v>
      </c>
      <c r="AD43" s="46">
        <v>0</v>
      </c>
      <c r="AE43" s="46">
        <v>0</v>
      </c>
      <c r="AF43" s="46">
        <v>0</v>
      </c>
      <c r="AG43" s="46">
        <v>0</v>
      </c>
      <c r="AH43" s="46">
        <v>305.81226864534284</v>
      </c>
      <c r="AI43" s="46">
        <v>7.6123318216661664</v>
      </c>
      <c r="AJ43" s="46">
        <v>0</v>
      </c>
      <c r="AK43" s="46">
        <v>0</v>
      </c>
      <c r="AL43" s="46">
        <v>0</v>
      </c>
      <c r="AM43" s="46">
        <v>0</v>
      </c>
      <c r="AN43" s="46">
        <v>0</v>
      </c>
      <c r="AO43" s="46">
        <v>0</v>
      </c>
      <c r="AP43" s="46">
        <v>151.3770729794447</v>
      </c>
      <c r="AQ43" s="46">
        <v>23.978845238248425</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294.34430857114251</v>
      </c>
      <c r="BM43" s="46">
        <v>51.38323979624662</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155469.99999999965</v>
      </c>
      <c r="DA43" s="47">
        <f t="shared" si="2"/>
        <v>21452.599999999937</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23.732503888024883</v>
      </c>
      <c r="C46" s="46">
        <v>10.247651579846286</v>
      </c>
      <c r="D46" s="46">
        <v>86.454121306376365</v>
      </c>
      <c r="E46" s="46">
        <v>19.47053800170794</v>
      </c>
      <c r="F46" s="46">
        <v>0</v>
      </c>
      <c r="G46" s="46">
        <v>0</v>
      </c>
      <c r="H46" s="46">
        <v>1500</v>
      </c>
      <c r="I46" s="46">
        <v>900</v>
      </c>
      <c r="J46" s="46">
        <v>0</v>
      </c>
      <c r="K46" s="46">
        <v>0</v>
      </c>
      <c r="L46" s="46">
        <v>294.96111975116639</v>
      </c>
      <c r="M46" s="46">
        <v>174.21007685738687</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586.53188180404356</v>
      </c>
      <c r="AK46" s="46">
        <v>353.54397950469684</v>
      </c>
      <c r="AL46" s="46">
        <v>0</v>
      </c>
      <c r="AM46" s="46">
        <v>0</v>
      </c>
      <c r="AN46" s="46">
        <v>0</v>
      </c>
      <c r="AO46" s="46">
        <v>0</v>
      </c>
      <c r="AP46" s="46">
        <v>708.58475894245726</v>
      </c>
      <c r="AQ46" s="46">
        <v>322.80102476515793</v>
      </c>
      <c r="AR46" s="46">
        <v>0</v>
      </c>
      <c r="AS46" s="46">
        <v>0</v>
      </c>
      <c r="AT46" s="46">
        <v>169.51788491446345</v>
      </c>
      <c r="AU46" s="46">
        <v>115.2860802732707</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3369.7822706065322</v>
      </c>
      <c r="DA46" s="47">
        <f t="shared" si="2"/>
        <v>1895.5593509820667</v>
      </c>
    </row>
    <row r="47" spans="1:105" ht="13.5" thickBot="1">
      <c r="A47" s="24" t="s">
        <v>32</v>
      </c>
      <c r="B47" s="46">
        <v>216880.45484414176</v>
      </c>
      <c r="C47" s="46">
        <v>37559.012948256874</v>
      </c>
      <c r="D47" s="46">
        <v>48609.924271558164</v>
      </c>
      <c r="E47" s="46">
        <v>11965.44247682103</v>
      </c>
      <c r="F47" s="46">
        <v>394490.42057888862</v>
      </c>
      <c r="G47" s="46">
        <v>64976.715262879567</v>
      </c>
      <c r="H47" s="46">
        <v>29250</v>
      </c>
      <c r="I47" s="46">
        <v>10530</v>
      </c>
      <c r="J47" s="46">
        <v>502.18016763932081</v>
      </c>
      <c r="K47" s="46">
        <v>28.469779602792212</v>
      </c>
      <c r="L47" s="46">
        <v>217986.36716887634</v>
      </c>
      <c r="M47" s="46">
        <v>46580.932159101452</v>
      </c>
      <c r="N47" s="46">
        <v>126103.01987387387</v>
      </c>
      <c r="O47" s="46">
        <v>34829.18939076786</v>
      </c>
      <c r="P47" s="46">
        <v>144000</v>
      </c>
      <c r="Q47" s="46">
        <v>22500</v>
      </c>
      <c r="R47" s="46">
        <v>54570.244883472857</v>
      </c>
      <c r="S47" s="46">
        <v>12819.4854759144</v>
      </c>
      <c r="T47" s="46">
        <v>12393.806537338434</v>
      </c>
      <c r="U47" s="46">
        <v>9907.8433241940002</v>
      </c>
      <c r="V47" s="46">
        <v>87949.491052901649</v>
      </c>
      <c r="W47" s="46">
        <v>21971.201687252549</v>
      </c>
      <c r="X47" s="46">
        <v>184132.72813441762</v>
      </c>
      <c r="Y47" s="46">
        <v>48471.275135736454</v>
      </c>
      <c r="Z47" s="46">
        <v>0</v>
      </c>
      <c r="AA47" s="46">
        <v>0</v>
      </c>
      <c r="AB47" s="46">
        <v>0</v>
      </c>
      <c r="AC47" s="46">
        <v>0</v>
      </c>
      <c r="AD47" s="46">
        <v>0</v>
      </c>
      <c r="AE47" s="46">
        <v>0</v>
      </c>
      <c r="AF47" s="46">
        <v>0</v>
      </c>
      <c r="AG47" s="46">
        <v>0</v>
      </c>
      <c r="AH47" s="46">
        <v>0</v>
      </c>
      <c r="AI47" s="46">
        <v>0</v>
      </c>
      <c r="AJ47" s="46">
        <v>636.09487900980628</v>
      </c>
      <c r="AK47" s="46">
        <v>42.830641880306871</v>
      </c>
      <c r="AL47" s="46">
        <v>0</v>
      </c>
      <c r="AM47" s="46">
        <v>0</v>
      </c>
      <c r="AN47" s="46">
        <v>900</v>
      </c>
      <c r="AO47" s="46">
        <v>90</v>
      </c>
      <c r="AP47" s="46">
        <v>601924.82999999996</v>
      </c>
      <c r="AQ47" s="46">
        <v>189497.7</v>
      </c>
      <c r="AR47" s="46">
        <v>130950.9</v>
      </c>
      <c r="AS47" s="46">
        <v>36531.9</v>
      </c>
      <c r="AT47" s="46">
        <v>523826.36477643158</v>
      </c>
      <c r="AU47" s="46">
        <v>131862.6</v>
      </c>
      <c r="AV47" s="46">
        <v>103683.6</v>
      </c>
      <c r="AW47" s="46">
        <v>35136.9</v>
      </c>
      <c r="AX47" s="46">
        <v>0</v>
      </c>
      <c r="AY47" s="46">
        <v>0</v>
      </c>
      <c r="AZ47" s="46">
        <v>0</v>
      </c>
      <c r="BA47" s="46">
        <v>0</v>
      </c>
      <c r="BB47" s="46">
        <v>0</v>
      </c>
      <c r="BC47" s="46">
        <v>0</v>
      </c>
      <c r="BD47" s="46">
        <v>0</v>
      </c>
      <c r="BE47" s="46">
        <v>0</v>
      </c>
      <c r="BF47" s="46">
        <v>31246.765986446619</v>
      </c>
      <c r="BG47" s="46">
        <v>2469.0605319235729</v>
      </c>
      <c r="BH47" s="46">
        <v>0</v>
      </c>
      <c r="BI47" s="46">
        <v>0</v>
      </c>
      <c r="BJ47" s="46">
        <v>8090.6804786334997</v>
      </c>
      <c r="BK47" s="46">
        <v>639.18434382552084</v>
      </c>
      <c r="BL47" s="46">
        <v>237671.82974033768</v>
      </c>
      <c r="BM47" s="46">
        <v>16634.161581550004</v>
      </c>
      <c r="BN47" s="46">
        <v>8670.9775612389385</v>
      </c>
      <c r="BO47" s="46">
        <v>277.13944746080915</v>
      </c>
      <c r="BP47" s="46">
        <v>207893.66175525406</v>
      </c>
      <c r="BQ47" s="46">
        <v>18302.541055264075</v>
      </c>
      <c r="BR47" s="46">
        <v>111.59559280873795</v>
      </c>
      <c r="BS47" s="46">
        <v>5.038899044741985</v>
      </c>
      <c r="BT47" s="46">
        <v>0</v>
      </c>
      <c r="BU47" s="46">
        <v>0</v>
      </c>
      <c r="BV47" s="46">
        <v>10523.464401863988</v>
      </c>
      <c r="BW47" s="46">
        <v>1335.3082468566261</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3382999.4026851337</v>
      </c>
      <c r="DA47" s="47">
        <f t="shared" si="2"/>
        <v>754963.93238833267</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2000</v>
      </c>
      <c r="I50" s="46">
        <v>2010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2000</v>
      </c>
      <c r="DA50" s="47">
        <f t="shared" si="2"/>
        <v>2010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449.3</v>
      </c>
      <c r="C52" s="46">
        <v>5</v>
      </c>
      <c r="D52" s="46">
        <v>146</v>
      </c>
      <c r="E52" s="46">
        <v>0</v>
      </c>
      <c r="F52" s="46">
        <v>869.59999999999991</v>
      </c>
      <c r="G52" s="46">
        <v>0</v>
      </c>
      <c r="H52" s="46">
        <v>976.4</v>
      </c>
      <c r="I52" s="46">
        <v>13.5</v>
      </c>
      <c r="J52" s="46">
        <v>788.99999999999989</v>
      </c>
      <c r="K52" s="46">
        <v>0</v>
      </c>
      <c r="L52" s="46">
        <v>663.99999999999989</v>
      </c>
      <c r="M52" s="46">
        <v>0</v>
      </c>
      <c r="N52" s="46">
        <v>1379.1999999999998</v>
      </c>
      <c r="O52" s="46">
        <v>0</v>
      </c>
      <c r="P52" s="46">
        <v>0</v>
      </c>
      <c r="Q52" s="46">
        <v>0</v>
      </c>
      <c r="R52" s="46">
        <v>249.19999999999993</v>
      </c>
      <c r="S52" s="46">
        <v>0</v>
      </c>
      <c r="T52" s="46">
        <v>230.49999999999997</v>
      </c>
      <c r="U52" s="46">
        <v>0</v>
      </c>
      <c r="V52" s="46">
        <v>289.39999999999998</v>
      </c>
      <c r="W52" s="46">
        <v>0</v>
      </c>
      <c r="X52" s="46">
        <v>769.40000000000009</v>
      </c>
      <c r="Y52" s="46">
        <v>0</v>
      </c>
      <c r="Z52" s="46">
        <v>656.1</v>
      </c>
      <c r="AA52" s="46">
        <v>0</v>
      </c>
      <c r="AB52" s="46">
        <v>240.10000000000002</v>
      </c>
      <c r="AC52" s="46">
        <v>0</v>
      </c>
      <c r="AD52" s="46">
        <v>31</v>
      </c>
      <c r="AE52" s="46">
        <v>0</v>
      </c>
      <c r="AF52" s="46">
        <v>250.60000000000002</v>
      </c>
      <c r="AG52" s="46">
        <v>0</v>
      </c>
      <c r="AH52" s="46">
        <v>382.59999999999991</v>
      </c>
      <c r="AI52" s="46">
        <v>0</v>
      </c>
      <c r="AJ52" s="46">
        <v>491.69999999999987</v>
      </c>
      <c r="AK52" s="46">
        <v>325</v>
      </c>
      <c r="AL52" s="46">
        <v>343.40000000000003</v>
      </c>
      <c r="AM52" s="46">
        <v>0</v>
      </c>
      <c r="AN52" s="46">
        <v>172.20000000000002</v>
      </c>
      <c r="AO52" s="46">
        <v>0</v>
      </c>
      <c r="AP52" s="46">
        <v>1288</v>
      </c>
      <c r="AQ52" s="46">
        <v>0</v>
      </c>
      <c r="AR52" s="46">
        <v>267.19999999999993</v>
      </c>
      <c r="AS52" s="46">
        <v>0</v>
      </c>
      <c r="AT52" s="46">
        <v>265.79999999999995</v>
      </c>
      <c r="AU52" s="46">
        <v>0</v>
      </c>
      <c r="AV52" s="46">
        <v>142.9</v>
      </c>
      <c r="AW52" s="46">
        <v>0</v>
      </c>
      <c r="AX52" s="46">
        <v>0</v>
      </c>
      <c r="AY52" s="46">
        <v>0</v>
      </c>
      <c r="AZ52" s="46">
        <v>0</v>
      </c>
      <c r="BA52" s="46">
        <v>0</v>
      </c>
      <c r="BB52" s="46">
        <v>0</v>
      </c>
      <c r="BC52" s="46">
        <v>0</v>
      </c>
      <c r="BD52" s="46">
        <v>10</v>
      </c>
      <c r="BE52" s="46">
        <v>0</v>
      </c>
      <c r="BF52" s="46">
        <v>2935.8</v>
      </c>
      <c r="BG52" s="46">
        <v>0</v>
      </c>
      <c r="BH52" s="46">
        <v>48.099999999999994</v>
      </c>
      <c r="BI52" s="46">
        <v>48.099999999999994</v>
      </c>
      <c r="BJ52" s="46">
        <v>681.19999999999993</v>
      </c>
      <c r="BK52" s="46">
        <v>0</v>
      </c>
      <c r="BL52" s="46">
        <v>733.30000000000018</v>
      </c>
      <c r="BM52" s="46">
        <v>0</v>
      </c>
      <c r="BN52" s="46">
        <v>49.800000000000004</v>
      </c>
      <c r="BO52" s="46">
        <v>0</v>
      </c>
      <c r="BP52" s="46">
        <v>213.5</v>
      </c>
      <c r="BQ52" s="46">
        <v>0</v>
      </c>
      <c r="BR52" s="46">
        <v>78.5</v>
      </c>
      <c r="BS52" s="46">
        <v>0</v>
      </c>
      <c r="BT52" s="46">
        <v>0</v>
      </c>
      <c r="BU52" s="46">
        <v>0</v>
      </c>
      <c r="BV52" s="46">
        <v>0</v>
      </c>
      <c r="BW52" s="46">
        <v>0</v>
      </c>
      <c r="BX52" s="46">
        <v>202.5</v>
      </c>
      <c r="BY52" s="46">
        <v>0</v>
      </c>
      <c r="BZ52" s="46">
        <v>5.5</v>
      </c>
      <c r="CA52" s="46">
        <v>0</v>
      </c>
      <c r="CB52" s="46">
        <v>26.7</v>
      </c>
      <c r="CC52" s="46">
        <v>26.7</v>
      </c>
      <c r="CD52" s="46">
        <v>0</v>
      </c>
      <c r="CE52" s="46">
        <v>0</v>
      </c>
      <c r="CF52" s="46">
        <v>0</v>
      </c>
      <c r="CG52" s="46">
        <v>0</v>
      </c>
      <c r="CH52" s="46">
        <v>0</v>
      </c>
      <c r="CI52" s="46">
        <v>0</v>
      </c>
      <c r="CJ52" s="46">
        <v>0</v>
      </c>
      <c r="CK52" s="46">
        <v>0</v>
      </c>
      <c r="CL52" s="46">
        <v>228.80000000000007</v>
      </c>
      <c r="CM52" s="46">
        <v>0</v>
      </c>
      <c r="CN52" s="46">
        <v>87.4</v>
      </c>
      <c r="CO52" s="46">
        <v>0</v>
      </c>
      <c r="CP52" s="46">
        <v>12.5</v>
      </c>
      <c r="CQ52" s="46">
        <v>0</v>
      </c>
      <c r="CR52" s="46">
        <v>0</v>
      </c>
      <c r="CS52" s="46">
        <v>0</v>
      </c>
      <c r="CT52" s="46">
        <v>0.8</v>
      </c>
      <c r="CU52" s="46">
        <v>0</v>
      </c>
      <c r="CV52" s="46">
        <v>0</v>
      </c>
      <c r="CW52" s="46">
        <v>0</v>
      </c>
      <c r="CX52" s="46">
        <v>8.1</v>
      </c>
      <c r="CY52" s="46">
        <v>0</v>
      </c>
      <c r="CZ52" s="47">
        <f t="shared" si="2"/>
        <v>16666.100000000002</v>
      </c>
      <c r="DA52" s="47">
        <f t="shared" si="2"/>
        <v>418.3</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9972.2774574432406</v>
      </c>
      <c r="C55" s="46">
        <v>1853.585549863704</v>
      </c>
      <c r="D55" s="46">
        <v>6306.73672240615</v>
      </c>
      <c r="E55" s="46">
        <v>913.24175785713032</v>
      </c>
      <c r="F55" s="46">
        <v>167854.24190774621</v>
      </c>
      <c r="G55" s="46">
        <v>24198.244776288564</v>
      </c>
      <c r="H55" s="46">
        <v>56077.959978226034</v>
      </c>
      <c r="I55" s="46">
        <v>9446.994760663054</v>
      </c>
      <c r="J55" s="46">
        <v>1942.2552627855125</v>
      </c>
      <c r="K55" s="46">
        <v>387.17191642061698</v>
      </c>
      <c r="L55" s="46">
        <v>60000</v>
      </c>
      <c r="M55" s="46">
        <v>10356.848764251505</v>
      </c>
      <c r="N55" s="46">
        <v>14304.218514755432</v>
      </c>
      <c r="O55" s="46">
        <v>3400</v>
      </c>
      <c r="P55" s="46">
        <v>633.85991996665064</v>
      </c>
      <c r="Q55" s="46">
        <v>169.38771343401993</v>
      </c>
      <c r="R55" s="46">
        <v>136466.31218105537</v>
      </c>
      <c r="S55" s="46">
        <v>38233.226746535925</v>
      </c>
      <c r="T55" s="46">
        <v>169.4812620231686</v>
      </c>
      <c r="U55" s="46">
        <v>43.556840597319407</v>
      </c>
      <c r="V55" s="46">
        <v>6216.5726910098247</v>
      </c>
      <c r="W55" s="46">
        <v>1330.9034626958708</v>
      </c>
      <c r="X55" s="46">
        <v>12202.65086566814</v>
      </c>
      <c r="Y55" s="46">
        <v>2419.8244776288561</v>
      </c>
      <c r="Z55" s="46">
        <v>9016.4031396325718</v>
      </c>
      <c r="AA55" s="46">
        <v>1897.1423904610233</v>
      </c>
      <c r="AB55" s="46">
        <v>3931.9652789375118</v>
      </c>
      <c r="AC55" s="46">
        <v>1084.0813659777275</v>
      </c>
      <c r="AD55" s="46">
        <v>1694.8126202316862</v>
      </c>
      <c r="AE55" s="46">
        <v>387.17191642061698</v>
      </c>
      <c r="AF55" s="46">
        <v>115.24725817575467</v>
      </c>
      <c r="AG55" s="46">
        <v>48.396489552577123</v>
      </c>
      <c r="AH55" s="46">
        <v>0</v>
      </c>
      <c r="AI55" s="46">
        <v>0</v>
      </c>
      <c r="AJ55" s="46">
        <v>0</v>
      </c>
      <c r="AK55" s="46">
        <v>0</v>
      </c>
      <c r="AL55" s="46">
        <v>0</v>
      </c>
      <c r="AM55" s="46">
        <v>0</v>
      </c>
      <c r="AN55" s="46">
        <v>0</v>
      </c>
      <c r="AO55" s="46">
        <v>0</v>
      </c>
      <c r="AP55" s="46">
        <v>19185.278861022685</v>
      </c>
      <c r="AQ55" s="46">
        <v>7123.963262139353</v>
      </c>
      <c r="AR55" s="46">
        <v>0</v>
      </c>
      <c r="AS55" s="46">
        <v>0</v>
      </c>
      <c r="AT55" s="46">
        <v>17904.000520127531</v>
      </c>
      <c r="AU55" s="46">
        <v>9202.6892814016446</v>
      </c>
      <c r="AV55" s="46">
        <v>0</v>
      </c>
      <c r="AW55" s="46">
        <v>0</v>
      </c>
      <c r="AX55" s="46">
        <v>0</v>
      </c>
      <c r="AY55" s="46">
        <v>0</v>
      </c>
      <c r="AZ55" s="46">
        <v>0</v>
      </c>
      <c r="BA55" s="46">
        <v>0</v>
      </c>
      <c r="BB55" s="46">
        <v>0</v>
      </c>
      <c r="BC55" s="46">
        <v>0</v>
      </c>
      <c r="BD55" s="46">
        <v>0</v>
      </c>
      <c r="BE55" s="46">
        <v>0</v>
      </c>
      <c r="BF55" s="46">
        <v>3728.5877645097094</v>
      </c>
      <c r="BG55" s="46">
        <v>1597.084155235045</v>
      </c>
      <c r="BH55" s="46">
        <v>0</v>
      </c>
      <c r="BI55" s="46">
        <v>0</v>
      </c>
      <c r="BJ55" s="46">
        <v>0</v>
      </c>
      <c r="BK55" s="46">
        <v>0</v>
      </c>
      <c r="BL55" s="46">
        <v>3877.7312750900978</v>
      </c>
      <c r="BM55" s="46">
        <v>1872.9441456847346</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531600.59348081332</v>
      </c>
      <c r="DA55" s="47">
        <f t="shared" si="2"/>
        <v>115966.45977310931</v>
      </c>
    </row>
    <row r="56" spans="1:105" ht="15" thickBot="1">
      <c r="A56" s="27" t="s">
        <v>191</v>
      </c>
      <c r="B56" s="48">
        <f>SUM(B57:B85)</f>
        <v>563.00324385609451</v>
      </c>
      <c r="C56" s="48">
        <f>SUM(C57:C85)</f>
        <v>30.947498203693563</v>
      </c>
      <c r="D56" s="48">
        <f>SUM(D57:D85)</f>
        <v>0</v>
      </c>
      <c r="E56" s="48">
        <f t="shared" ref="E56:BP56" si="11">SUM(E57:E85)</f>
        <v>0.46890148793475095</v>
      </c>
      <c r="F56" s="48">
        <f t="shared" si="11"/>
        <v>650.87080214577395</v>
      </c>
      <c r="G56" s="48">
        <f t="shared" si="11"/>
        <v>18.756059517390039</v>
      </c>
      <c r="H56" s="48">
        <f t="shared" si="11"/>
        <v>0</v>
      </c>
      <c r="I56" s="48">
        <f t="shared" si="11"/>
        <v>0</v>
      </c>
      <c r="J56" s="48">
        <f t="shared" si="11"/>
        <v>13.017416042915482</v>
      </c>
      <c r="K56" s="48">
        <f t="shared" si="11"/>
        <v>0.93780297586950179</v>
      </c>
      <c r="L56" s="48">
        <f t="shared" si="11"/>
        <v>1269.1980641842592</v>
      </c>
      <c r="M56" s="48">
        <f t="shared" si="11"/>
        <v>55.330375576300611</v>
      </c>
      <c r="N56" s="48">
        <f t="shared" si="11"/>
        <v>21153.301069737656</v>
      </c>
      <c r="O56" s="48">
        <f t="shared" si="11"/>
        <v>975.31509490428209</v>
      </c>
      <c r="P56" s="48">
        <f t="shared" si="11"/>
        <v>35.797894118017574</v>
      </c>
      <c r="Q56" s="48">
        <f t="shared" si="11"/>
        <v>468.90148793475095</v>
      </c>
      <c r="R56" s="48">
        <f t="shared" si="11"/>
        <v>813.58850268221715</v>
      </c>
      <c r="S56" s="48">
        <f t="shared" si="11"/>
        <v>34.698710107171571</v>
      </c>
      <c r="T56" s="48">
        <f t="shared" si="11"/>
        <v>188.75253262227452</v>
      </c>
      <c r="U56" s="48">
        <f t="shared" si="11"/>
        <v>5.4392572600431111</v>
      </c>
      <c r="V56" s="48">
        <f t="shared" si="11"/>
        <v>2489.5808182075857</v>
      </c>
      <c r="W56" s="48">
        <f t="shared" si="11"/>
        <v>65.646208310865134</v>
      </c>
      <c r="X56" s="48">
        <f t="shared" si="11"/>
        <v>0</v>
      </c>
      <c r="Y56" s="48">
        <f t="shared" si="11"/>
        <v>0</v>
      </c>
      <c r="Z56" s="48">
        <f t="shared" si="11"/>
        <v>7556.679975707535</v>
      </c>
      <c r="AA56" s="48">
        <f t="shared" si="11"/>
        <v>18.540255071450073</v>
      </c>
      <c r="AB56" s="48">
        <f t="shared" si="11"/>
        <v>0</v>
      </c>
      <c r="AC56" s="48">
        <f t="shared" si="11"/>
        <v>0</v>
      </c>
      <c r="AD56" s="48">
        <f t="shared" si="11"/>
        <v>0</v>
      </c>
      <c r="AE56" s="48">
        <f t="shared" si="11"/>
        <v>0</v>
      </c>
      <c r="AF56" s="48">
        <f t="shared" si="11"/>
        <v>172.48076256863007</v>
      </c>
      <c r="AG56" s="48">
        <f t="shared" si="11"/>
        <v>9.3780297586950194</v>
      </c>
      <c r="AH56" s="48">
        <f t="shared" si="11"/>
        <v>0</v>
      </c>
      <c r="AI56" s="48">
        <f t="shared" si="11"/>
        <v>5.6268178552170118</v>
      </c>
      <c r="AJ56" s="48">
        <f t="shared" si="11"/>
        <v>0</v>
      </c>
      <c r="AK56" s="48">
        <f t="shared" si="11"/>
        <v>0</v>
      </c>
      <c r="AL56" s="48">
        <f t="shared" si="11"/>
        <v>5.5324018182390793</v>
      </c>
      <c r="AM56" s="48">
        <f t="shared" si="11"/>
        <v>3.9029153260451324</v>
      </c>
      <c r="AN56" s="48">
        <f t="shared" si="11"/>
        <v>0</v>
      </c>
      <c r="AO56" s="48">
        <f t="shared" si="11"/>
        <v>0</v>
      </c>
      <c r="AP56" s="48">
        <f t="shared" si="11"/>
        <v>865.65816685387949</v>
      </c>
      <c r="AQ56" s="48">
        <f t="shared" si="11"/>
        <v>61.894996407387119</v>
      </c>
      <c r="AR56" s="48">
        <f t="shared" si="11"/>
        <v>0</v>
      </c>
      <c r="AS56" s="48">
        <f t="shared" si="11"/>
        <v>0</v>
      </c>
      <c r="AT56" s="48">
        <f t="shared" si="11"/>
        <v>276.62009091195398</v>
      </c>
      <c r="AU56" s="48">
        <f t="shared" si="11"/>
        <v>14.348385530803379</v>
      </c>
      <c r="AV56" s="48">
        <f t="shared" si="11"/>
        <v>1223.6371080340548</v>
      </c>
      <c r="AW56" s="48">
        <f t="shared" si="11"/>
        <v>39.387724986519075</v>
      </c>
      <c r="AX56" s="48">
        <f t="shared" si="11"/>
        <v>0</v>
      </c>
      <c r="AY56" s="48">
        <f t="shared" si="11"/>
        <v>937.80297586950189</v>
      </c>
      <c r="AZ56" s="48">
        <f t="shared" si="11"/>
        <v>97.630620321866104</v>
      </c>
      <c r="BA56" s="48">
        <f t="shared" si="11"/>
        <v>0.46890148793475095</v>
      </c>
      <c r="BB56" s="48">
        <f t="shared" si="11"/>
        <v>0</v>
      </c>
      <c r="BC56" s="48">
        <f t="shared" si="11"/>
        <v>0</v>
      </c>
      <c r="BD56" s="48">
        <f t="shared" si="11"/>
        <v>39.052248128746442</v>
      </c>
      <c r="BE56" s="48">
        <f t="shared" si="11"/>
        <v>1.4067044638042527</v>
      </c>
      <c r="BF56" s="48">
        <f t="shared" si="11"/>
        <v>162.71770053644349</v>
      </c>
      <c r="BG56" s="48">
        <f t="shared" si="11"/>
        <v>7.0335223190212641</v>
      </c>
      <c r="BH56" s="48">
        <f t="shared" si="11"/>
        <v>0</v>
      </c>
      <c r="BI56" s="48">
        <f t="shared" si="11"/>
        <v>0</v>
      </c>
      <c r="BJ56" s="48">
        <f t="shared" si="11"/>
        <v>0</v>
      </c>
      <c r="BK56" s="48">
        <f t="shared" si="11"/>
        <v>4.6890148793475106</v>
      </c>
      <c r="BL56" s="48">
        <f t="shared" si="11"/>
        <v>325.43540107288703</v>
      </c>
      <c r="BM56" s="48">
        <f t="shared" si="11"/>
        <v>16.880453565651038</v>
      </c>
      <c r="BN56" s="48">
        <f t="shared" si="11"/>
        <v>0</v>
      </c>
      <c r="BO56" s="48">
        <f t="shared" si="11"/>
        <v>14.067044638042526</v>
      </c>
      <c r="BP56" s="48">
        <f t="shared" si="11"/>
        <v>71.595788236035162</v>
      </c>
      <c r="BQ56" s="48">
        <f t="shared" ref="BQ56:CY56" si="12">SUM(BQ57:BQ85)</f>
        <v>2.8134089276085059</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97.630620321866104</v>
      </c>
      <c r="CC56" s="48">
        <f t="shared" si="12"/>
        <v>1.8756059517390038</v>
      </c>
      <c r="CD56" s="48">
        <f t="shared" si="12"/>
        <v>0</v>
      </c>
      <c r="CE56" s="48">
        <f t="shared" si="12"/>
        <v>0</v>
      </c>
      <c r="CF56" s="48">
        <f t="shared" si="12"/>
        <v>0</v>
      </c>
      <c r="CG56" s="48">
        <f t="shared" si="12"/>
        <v>0</v>
      </c>
      <c r="CH56" s="48">
        <f t="shared" si="12"/>
        <v>6.5087080214577391</v>
      </c>
      <c r="CI56" s="48">
        <f t="shared" si="12"/>
        <v>0.93780297586950212</v>
      </c>
      <c r="CJ56" s="48">
        <f t="shared" si="12"/>
        <v>11850</v>
      </c>
      <c r="CK56" s="48">
        <f t="shared" si="12"/>
        <v>130</v>
      </c>
      <c r="CL56" s="48">
        <f t="shared" si="12"/>
        <v>0</v>
      </c>
      <c r="CM56" s="48">
        <f t="shared" si="12"/>
        <v>2.8134089276085055</v>
      </c>
      <c r="CN56" s="48">
        <f t="shared" si="12"/>
        <v>13.01741604291548</v>
      </c>
      <c r="CO56" s="48">
        <f t="shared" si="12"/>
        <v>0.41263330938258086</v>
      </c>
      <c r="CP56" s="48">
        <f t="shared" si="12"/>
        <v>0</v>
      </c>
      <c r="CQ56" s="48">
        <f t="shared" si="12"/>
        <v>0</v>
      </c>
      <c r="CR56" s="48">
        <f t="shared" si="12"/>
        <v>0</v>
      </c>
      <c r="CS56" s="48">
        <f t="shared" si="12"/>
        <v>0</v>
      </c>
      <c r="CT56" s="48">
        <f t="shared" si="12"/>
        <v>325.43540107288709</v>
      </c>
      <c r="CU56" s="48">
        <f t="shared" si="12"/>
        <v>1.8756059517390036</v>
      </c>
      <c r="CV56" s="48">
        <f t="shared" si="12"/>
        <v>9.7630620321866122</v>
      </c>
      <c r="CW56" s="48">
        <f t="shared" si="12"/>
        <v>0.9378029758695019</v>
      </c>
      <c r="CX56" s="48">
        <f t="shared" si="12"/>
        <v>0</v>
      </c>
      <c r="CY56" s="48">
        <f t="shared" si="12"/>
        <v>0</v>
      </c>
      <c r="CZ56" s="48">
        <f>SUM(CZ57:CZ85)</f>
        <v>50276.505815278382</v>
      </c>
      <c r="DA56" s="48">
        <f>SUM(DA57:DA85)</f>
        <v>2933.535407457538</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5.8382638491817609</v>
      </c>
      <c r="C58" s="49">
        <v>0</v>
      </c>
      <c r="D58" s="49">
        <v>0</v>
      </c>
      <c r="E58" s="49">
        <v>0</v>
      </c>
      <c r="F58" s="49">
        <v>12.770249915518351</v>
      </c>
      <c r="G58" s="49">
        <v>0</v>
      </c>
      <c r="H58" s="49">
        <v>0</v>
      </c>
      <c r="I58" s="49">
        <v>0</v>
      </c>
      <c r="J58" s="49">
        <v>0.2878367284226751</v>
      </c>
      <c r="K58" s="49">
        <v>0.11447360268829601</v>
      </c>
      <c r="L58" s="49">
        <v>26.788130312134431</v>
      </c>
      <c r="M58" s="49">
        <v>1.6231205351587532</v>
      </c>
      <c r="N58" s="49">
        <v>39.770971480984187</v>
      </c>
      <c r="O58" s="49">
        <v>0</v>
      </c>
      <c r="P58" s="49">
        <v>0.61479599578172262</v>
      </c>
      <c r="Q58" s="49">
        <v>0</v>
      </c>
      <c r="R58" s="49">
        <v>2.0905100512740926</v>
      </c>
      <c r="S58" s="49">
        <v>0</v>
      </c>
      <c r="T58" s="49">
        <v>3.3873158932034665E-2</v>
      </c>
      <c r="U58" s="49">
        <v>0</v>
      </c>
      <c r="V58" s="49">
        <v>59.878086369594698</v>
      </c>
      <c r="W58" s="49">
        <v>0.35989384794398677</v>
      </c>
      <c r="X58" s="49">
        <v>0</v>
      </c>
      <c r="Y58" s="49">
        <v>0</v>
      </c>
      <c r="Z58" s="49">
        <v>0.13428091852057572</v>
      </c>
      <c r="AA58" s="49">
        <v>5.1674033969563597E-2</v>
      </c>
      <c r="AB58" s="49">
        <v>0</v>
      </c>
      <c r="AC58" s="49">
        <v>0</v>
      </c>
      <c r="AD58" s="49">
        <v>0</v>
      </c>
      <c r="AE58" s="49">
        <v>0</v>
      </c>
      <c r="AF58" s="49">
        <v>0.2478495608432307</v>
      </c>
      <c r="AG58" s="49">
        <v>9.4710179347819709E-2</v>
      </c>
      <c r="AH58" s="49">
        <v>0</v>
      </c>
      <c r="AI58" s="49">
        <v>0</v>
      </c>
      <c r="AJ58" s="49">
        <v>0</v>
      </c>
      <c r="AK58" s="49">
        <v>0</v>
      </c>
      <c r="AL58" s="49">
        <v>0.18050250630470083</v>
      </c>
      <c r="AM58" s="49">
        <v>0.11703034897105609</v>
      </c>
      <c r="AN58" s="49">
        <v>0</v>
      </c>
      <c r="AO58" s="49">
        <v>0</v>
      </c>
      <c r="AP58" s="49">
        <v>13.327466796337577</v>
      </c>
      <c r="AQ58" s="49">
        <v>0.42918352369500246</v>
      </c>
      <c r="AR58" s="49">
        <v>0</v>
      </c>
      <c r="AS58" s="49">
        <v>0</v>
      </c>
      <c r="AT58" s="49">
        <v>0.54709191082605324</v>
      </c>
      <c r="AU58" s="49">
        <v>0</v>
      </c>
      <c r="AV58" s="49">
        <v>3.2701830884442118</v>
      </c>
      <c r="AW58" s="49">
        <v>0.3028660129682359</v>
      </c>
      <c r="AX58" s="49">
        <v>0</v>
      </c>
      <c r="AY58" s="49">
        <v>117.22537198368774</v>
      </c>
      <c r="AZ58" s="49">
        <v>0</v>
      </c>
      <c r="BA58" s="49">
        <v>0</v>
      </c>
      <c r="BB58" s="49">
        <v>0</v>
      </c>
      <c r="BC58" s="49">
        <v>0</v>
      </c>
      <c r="BD58" s="49">
        <v>0</v>
      </c>
      <c r="BE58" s="49">
        <v>0</v>
      </c>
      <c r="BF58" s="49">
        <v>17.074044430499132</v>
      </c>
      <c r="BG58" s="49">
        <v>0</v>
      </c>
      <c r="BH58" s="49">
        <v>0</v>
      </c>
      <c r="BI58" s="49">
        <v>0</v>
      </c>
      <c r="BJ58" s="49">
        <v>0</v>
      </c>
      <c r="BK58" s="49">
        <v>0.8996981145474906</v>
      </c>
      <c r="BL58" s="49">
        <v>2.2955291448440214</v>
      </c>
      <c r="BM58" s="49">
        <v>5.3277533031344006E-2</v>
      </c>
      <c r="BN58" s="49">
        <v>0</v>
      </c>
      <c r="BO58" s="49">
        <v>0</v>
      </c>
      <c r="BP58" s="49">
        <v>3.2284572944631238</v>
      </c>
      <c r="BQ58" s="49">
        <v>0.26284871273546168</v>
      </c>
      <c r="BR58" s="49">
        <v>0</v>
      </c>
      <c r="BS58" s="49">
        <v>0</v>
      </c>
      <c r="BT58" s="49">
        <v>0</v>
      </c>
      <c r="BU58" s="49">
        <v>0</v>
      </c>
      <c r="BV58" s="49">
        <v>0</v>
      </c>
      <c r="BW58" s="49">
        <v>0</v>
      </c>
      <c r="BX58" s="49">
        <v>0</v>
      </c>
      <c r="BY58" s="49">
        <v>0</v>
      </c>
      <c r="BZ58" s="49">
        <v>0</v>
      </c>
      <c r="CA58" s="49">
        <v>0</v>
      </c>
      <c r="CB58" s="49">
        <v>2.4956702536264341</v>
      </c>
      <c r="CC58" s="49">
        <v>0</v>
      </c>
      <c r="CD58" s="49">
        <v>0</v>
      </c>
      <c r="CE58" s="49">
        <v>0</v>
      </c>
      <c r="CF58" s="49">
        <v>0</v>
      </c>
      <c r="CG58" s="49">
        <v>0</v>
      </c>
      <c r="CH58" s="49">
        <v>0.19873917622771725</v>
      </c>
      <c r="CI58" s="49">
        <v>0.14710634915600032</v>
      </c>
      <c r="CJ58" s="49">
        <v>0</v>
      </c>
      <c r="CK58" s="49">
        <v>0</v>
      </c>
      <c r="CL58" s="49">
        <v>0</v>
      </c>
      <c r="CM58" s="49">
        <v>0</v>
      </c>
      <c r="CN58" s="49">
        <v>0.23286969665322865</v>
      </c>
      <c r="CO58" s="49">
        <v>2.6935265888980799E-2</v>
      </c>
      <c r="CP58" s="49">
        <v>0</v>
      </c>
      <c r="CQ58" s="49">
        <v>0</v>
      </c>
      <c r="CR58" s="49">
        <v>0</v>
      </c>
      <c r="CS58" s="49">
        <v>0</v>
      </c>
      <c r="CT58" s="49">
        <v>3.3993948580036948</v>
      </c>
      <c r="CU58" s="49">
        <v>0</v>
      </c>
      <c r="CV58" s="49">
        <v>9.0819181694759166E-2</v>
      </c>
      <c r="CW58" s="49">
        <v>8.7237486127395517E-3</v>
      </c>
      <c r="CX58" s="49">
        <v>0</v>
      </c>
      <c r="CY58" s="49">
        <v>0</v>
      </c>
      <c r="CZ58" s="47">
        <f t="shared" si="2"/>
        <v>194.79561667911238</v>
      </c>
      <c r="DA58" s="47">
        <f t="shared" si="2"/>
        <v>121.71691379240248</v>
      </c>
    </row>
    <row r="59" spans="1:105" ht="13.5" thickBot="1">
      <c r="A59" s="24" t="s">
        <v>78</v>
      </c>
      <c r="B59" s="49">
        <v>0.7784351798909015</v>
      </c>
      <c r="C59" s="49">
        <v>0</v>
      </c>
      <c r="D59" s="49">
        <v>0</v>
      </c>
      <c r="E59" s="49">
        <v>0</v>
      </c>
      <c r="F59" s="49">
        <v>1.3731451522062743</v>
      </c>
      <c r="G59" s="49">
        <v>0</v>
      </c>
      <c r="H59" s="49">
        <v>0</v>
      </c>
      <c r="I59" s="49">
        <v>0</v>
      </c>
      <c r="J59" s="49">
        <v>0</v>
      </c>
      <c r="K59" s="49">
        <v>0</v>
      </c>
      <c r="L59" s="49">
        <v>2.2078129378132774</v>
      </c>
      <c r="M59" s="49">
        <v>0</v>
      </c>
      <c r="N59" s="49">
        <v>20.347938897247733</v>
      </c>
      <c r="O59" s="49">
        <v>0</v>
      </c>
      <c r="P59" s="49">
        <v>0.30739799789086131</v>
      </c>
      <c r="Q59" s="49">
        <v>0</v>
      </c>
      <c r="R59" s="49">
        <v>9.5023184148822396E-2</v>
      </c>
      <c r="S59" s="49">
        <v>0</v>
      </c>
      <c r="T59" s="49">
        <v>0.65488107268600348</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0.75963701046191145</v>
      </c>
      <c r="BQ59" s="49">
        <v>3.7108053562653412E-2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1.8163836338951835E-2</v>
      </c>
      <c r="CW59" s="49">
        <v>1.7447497225479107E-3</v>
      </c>
      <c r="CX59" s="49">
        <v>0</v>
      </c>
      <c r="CY59" s="49">
        <v>0</v>
      </c>
      <c r="CZ59" s="47">
        <f t="shared" ref="CZ59:DA99" si="13">B59+D59+F59+H59+J59+L59+N59+P59+R59+T59+V59+X59+Z59+AB59+AD59+AF59+AH59+AJ59+AL59+AN59+AP59+AR59+AT59+AV59+AX59+AZ59+BB59+BD59+BF59+BH59+BJ59+BL59+BN59+BP59+BR59+BT59+BV59+BX59+BZ59+CB59+CD59+CF59+CH59+CJ59+CL59+CN59+CP59+CR59+CT59+CV59+CX59</f>
        <v>26.542435268684734</v>
      </c>
      <c r="DA59" s="47">
        <f t="shared" si="13"/>
        <v>3.8852803285201326E-2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3.3570229630143937</v>
      </c>
      <c r="AA60" s="49">
        <v>1.2918508492390901</v>
      </c>
      <c r="AB60" s="49">
        <v>0</v>
      </c>
      <c r="AC60" s="49">
        <v>0</v>
      </c>
      <c r="AD60" s="49">
        <v>0</v>
      </c>
      <c r="AE60" s="49">
        <v>0</v>
      </c>
      <c r="AF60" s="49">
        <v>0.78861223904664313</v>
      </c>
      <c r="AG60" s="49">
        <v>8.6100163043472452E-3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4.1456352020610368</v>
      </c>
      <c r="DA60" s="47">
        <f t="shared" si="13"/>
        <v>1.3004608655434373</v>
      </c>
    </row>
    <row r="61" spans="1:105" ht="13.5" thickBot="1">
      <c r="A61" s="24" t="s">
        <v>80</v>
      </c>
      <c r="B61" s="49">
        <v>40.867846944272323</v>
      </c>
      <c r="C61" s="49">
        <v>0</v>
      </c>
      <c r="D61" s="49">
        <v>0</v>
      </c>
      <c r="E61" s="49">
        <v>0</v>
      </c>
      <c r="F61" s="49">
        <v>1.3731451522062743</v>
      </c>
      <c r="G61" s="49">
        <v>0</v>
      </c>
      <c r="H61" s="49">
        <v>0</v>
      </c>
      <c r="I61" s="49">
        <v>0</v>
      </c>
      <c r="J61" s="49">
        <v>7.9155100316235655E-2</v>
      </c>
      <c r="K61" s="49">
        <v>0</v>
      </c>
      <c r="L61" s="49">
        <v>6.6234388134398339</v>
      </c>
      <c r="M61" s="49">
        <v>0</v>
      </c>
      <c r="N61" s="49">
        <v>64.049762210654748</v>
      </c>
      <c r="O61" s="49">
        <v>0</v>
      </c>
      <c r="P61" s="49">
        <v>1.1178109014213138</v>
      </c>
      <c r="Q61" s="49">
        <v>0</v>
      </c>
      <c r="R61" s="49">
        <v>7.5068315477569705</v>
      </c>
      <c r="S61" s="49">
        <v>0</v>
      </c>
      <c r="T61" s="49">
        <v>1.7501132114884574</v>
      </c>
      <c r="U61" s="49">
        <v>0</v>
      </c>
      <c r="V61" s="49">
        <v>40.808632111761995</v>
      </c>
      <c r="W61" s="49">
        <v>2.2025503494171992</v>
      </c>
      <c r="X61" s="49">
        <v>0</v>
      </c>
      <c r="Y61" s="49">
        <v>0</v>
      </c>
      <c r="Z61" s="49">
        <v>4.4760306173525242E-2</v>
      </c>
      <c r="AA61" s="49">
        <v>1.0765423743659084E-2</v>
      </c>
      <c r="AB61" s="49">
        <v>0</v>
      </c>
      <c r="AC61" s="49">
        <v>0</v>
      </c>
      <c r="AD61" s="49">
        <v>0</v>
      </c>
      <c r="AE61" s="49">
        <v>0</v>
      </c>
      <c r="AF61" s="49">
        <v>4.5063556516951035E-2</v>
      </c>
      <c r="AG61" s="49">
        <v>1.722003260869449E-2</v>
      </c>
      <c r="AH61" s="49">
        <v>0</v>
      </c>
      <c r="AI61" s="49">
        <v>0</v>
      </c>
      <c r="AJ61" s="49">
        <v>0</v>
      </c>
      <c r="AK61" s="49">
        <v>0</v>
      </c>
      <c r="AL61" s="49">
        <v>0.13537687972852561</v>
      </c>
      <c r="AM61" s="49">
        <v>6.3196388444370297E-2</v>
      </c>
      <c r="AN61" s="49">
        <v>0</v>
      </c>
      <c r="AO61" s="49">
        <v>0</v>
      </c>
      <c r="AP61" s="49">
        <v>8.6236549858654907</v>
      </c>
      <c r="AQ61" s="49">
        <v>0.27770698592029575</v>
      </c>
      <c r="AR61" s="49">
        <v>0</v>
      </c>
      <c r="AS61" s="49">
        <v>0</v>
      </c>
      <c r="AT61" s="49">
        <v>0.78155987260864734</v>
      </c>
      <c r="AU61" s="49">
        <v>0.11279438347175927</v>
      </c>
      <c r="AV61" s="49">
        <v>8.5024760299549502</v>
      </c>
      <c r="AW61" s="49">
        <v>0.3028660129682359</v>
      </c>
      <c r="AX61" s="49">
        <v>0</v>
      </c>
      <c r="AY61" s="49">
        <v>117.22537198368774</v>
      </c>
      <c r="AZ61" s="49">
        <v>0</v>
      </c>
      <c r="BA61" s="49">
        <v>0</v>
      </c>
      <c r="BB61" s="49">
        <v>0</v>
      </c>
      <c r="BC61" s="49">
        <v>0</v>
      </c>
      <c r="BD61" s="49">
        <v>0</v>
      </c>
      <c r="BE61" s="49">
        <v>0</v>
      </c>
      <c r="BF61" s="49">
        <v>3.7028048162528235</v>
      </c>
      <c r="BG61" s="49">
        <v>0</v>
      </c>
      <c r="BH61" s="49">
        <v>0</v>
      </c>
      <c r="BI61" s="49">
        <v>0</v>
      </c>
      <c r="BJ61" s="49">
        <v>0</v>
      </c>
      <c r="BK61" s="49">
        <v>1.513609769179896</v>
      </c>
      <c r="BL61" s="49">
        <v>0.52973749496400491</v>
      </c>
      <c r="BM61" s="49">
        <v>1.5983259909403205E-2</v>
      </c>
      <c r="BN61" s="49">
        <v>0</v>
      </c>
      <c r="BO61" s="49">
        <v>0</v>
      </c>
      <c r="BP61" s="49">
        <v>4.8616768669562331</v>
      </c>
      <c r="BQ61" s="49">
        <v>0.31665539040130913</v>
      </c>
      <c r="BR61" s="49">
        <v>0</v>
      </c>
      <c r="BS61" s="49">
        <v>0</v>
      </c>
      <c r="BT61" s="49">
        <v>0</v>
      </c>
      <c r="BU61" s="49">
        <v>0</v>
      </c>
      <c r="BV61" s="49">
        <v>0</v>
      </c>
      <c r="BW61" s="49">
        <v>0</v>
      </c>
      <c r="BX61" s="49">
        <v>0</v>
      </c>
      <c r="BY61" s="49">
        <v>0</v>
      </c>
      <c r="BZ61" s="49">
        <v>0</v>
      </c>
      <c r="CA61" s="49">
        <v>0</v>
      </c>
      <c r="CB61" s="49">
        <v>0.69878767101540151</v>
      </c>
      <c r="CC61" s="49">
        <v>0</v>
      </c>
      <c r="CD61" s="49">
        <v>0</v>
      </c>
      <c r="CE61" s="49">
        <v>0</v>
      </c>
      <c r="CF61" s="49">
        <v>0</v>
      </c>
      <c r="CG61" s="49">
        <v>0</v>
      </c>
      <c r="CH61" s="49">
        <v>0</v>
      </c>
      <c r="CI61" s="49">
        <v>0</v>
      </c>
      <c r="CJ61" s="49">
        <v>0</v>
      </c>
      <c r="CK61" s="49">
        <v>0</v>
      </c>
      <c r="CL61" s="49">
        <v>0</v>
      </c>
      <c r="CM61" s="49">
        <v>0</v>
      </c>
      <c r="CN61" s="49">
        <v>0.62098585774194304</v>
      </c>
      <c r="CO61" s="49">
        <v>1.3617273310540292E-2</v>
      </c>
      <c r="CP61" s="49">
        <v>0</v>
      </c>
      <c r="CQ61" s="49">
        <v>0</v>
      </c>
      <c r="CR61" s="49">
        <v>0</v>
      </c>
      <c r="CS61" s="49">
        <v>0</v>
      </c>
      <c r="CT61" s="49">
        <v>5.4390317728059117</v>
      </c>
      <c r="CU61" s="49">
        <v>0</v>
      </c>
      <c r="CV61" s="49">
        <v>6.3573427186331424E-2</v>
      </c>
      <c r="CW61" s="49">
        <v>6.1066240289176874E-3</v>
      </c>
      <c r="CX61" s="49">
        <v>0</v>
      </c>
      <c r="CY61" s="49">
        <v>0</v>
      </c>
      <c r="CZ61" s="47">
        <f t="shared" si="13"/>
        <v>198.22622553108891</v>
      </c>
      <c r="DA61" s="47">
        <f t="shared" si="13"/>
        <v>122.07844387709201</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0.18050250630470083</v>
      </c>
      <c r="AM62" s="49">
        <v>7.0218209382633651E-2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3.7028048162528235</v>
      </c>
      <c r="BG62" s="49">
        <v>0</v>
      </c>
      <c r="BH62" s="49">
        <v>0</v>
      </c>
      <c r="BI62" s="49">
        <v>0</v>
      </c>
      <c r="BJ62" s="49">
        <v>0</v>
      </c>
      <c r="BK62" s="49">
        <v>0</v>
      </c>
      <c r="BL62" s="49">
        <v>0</v>
      </c>
      <c r="BM62" s="49">
        <v>0</v>
      </c>
      <c r="BN62" s="49">
        <v>0</v>
      </c>
      <c r="BO62" s="49">
        <v>0</v>
      </c>
      <c r="BP62" s="49">
        <v>9.1156441255429392</v>
      </c>
      <c r="BQ62" s="49">
        <v>0.59372885700245459</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12.998951448100463</v>
      </c>
      <c r="DA62" s="47">
        <f t="shared" si="13"/>
        <v>0.66394706638508827</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11850</v>
      </c>
      <c r="CK63" s="49">
        <v>130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11850</v>
      </c>
      <c r="DA63" s="47">
        <f t="shared" si="13"/>
        <v>130</v>
      </c>
    </row>
    <row r="64" spans="1:105" ht="13.5" thickBot="1">
      <c r="A64" s="24" t="s">
        <v>40</v>
      </c>
      <c r="B64" s="49">
        <v>0</v>
      </c>
      <c r="C64" s="49">
        <v>0</v>
      </c>
      <c r="D64" s="49">
        <v>0</v>
      </c>
      <c r="E64" s="49">
        <v>0</v>
      </c>
      <c r="F64" s="49">
        <v>0</v>
      </c>
      <c r="G64" s="49">
        <v>0</v>
      </c>
      <c r="H64" s="49">
        <v>0</v>
      </c>
      <c r="I64" s="49">
        <v>0</v>
      </c>
      <c r="J64" s="49">
        <v>0</v>
      </c>
      <c r="K64" s="49">
        <v>0</v>
      </c>
      <c r="L64" s="49">
        <v>50.043759923767624</v>
      </c>
      <c r="M64" s="49">
        <v>0.72138690451500143</v>
      </c>
      <c r="N64" s="49">
        <v>2312.2657837781503</v>
      </c>
      <c r="O64" s="49">
        <v>102.57432465503098</v>
      </c>
      <c r="P64" s="49">
        <v>0</v>
      </c>
      <c r="Q64" s="49">
        <v>0</v>
      </c>
      <c r="R64" s="49">
        <v>0</v>
      </c>
      <c r="S64" s="49">
        <v>0</v>
      </c>
      <c r="T64" s="49">
        <v>123.74994063169999</v>
      </c>
      <c r="U64" s="49">
        <v>4.8667038642490992</v>
      </c>
      <c r="V64" s="49">
        <v>15.891211881527257</v>
      </c>
      <c r="W64" s="49">
        <v>0</v>
      </c>
      <c r="X64" s="49">
        <v>0</v>
      </c>
      <c r="Y64" s="49">
        <v>0</v>
      </c>
      <c r="Z64" s="49">
        <v>0</v>
      </c>
      <c r="AA64" s="49">
        <v>0</v>
      </c>
      <c r="AB64" s="49">
        <v>0</v>
      </c>
      <c r="AC64" s="49">
        <v>0</v>
      </c>
      <c r="AD64" s="49">
        <v>0</v>
      </c>
      <c r="AE64" s="49">
        <v>0</v>
      </c>
      <c r="AF64" s="49">
        <v>32.265506466136934</v>
      </c>
      <c r="AG64" s="49">
        <v>2.3746424967389701</v>
      </c>
      <c r="AH64" s="49">
        <v>0</v>
      </c>
      <c r="AI64" s="49">
        <v>0</v>
      </c>
      <c r="AJ64" s="49">
        <v>0</v>
      </c>
      <c r="AK64" s="49">
        <v>0</v>
      </c>
      <c r="AL64" s="49">
        <v>0</v>
      </c>
      <c r="AM64" s="49">
        <v>0</v>
      </c>
      <c r="AN64" s="49">
        <v>0</v>
      </c>
      <c r="AO64" s="49">
        <v>0</v>
      </c>
      <c r="AP64" s="49">
        <v>56.524138589172892</v>
      </c>
      <c r="AQ64" s="49">
        <v>1.110827943681183</v>
      </c>
      <c r="AR64" s="49">
        <v>0</v>
      </c>
      <c r="AS64" s="49">
        <v>0</v>
      </c>
      <c r="AT64" s="49">
        <v>0</v>
      </c>
      <c r="AU64" s="49">
        <v>0</v>
      </c>
      <c r="AV64" s="49">
        <v>18.967061912976426</v>
      </c>
      <c r="AW64" s="49">
        <v>0.45429901945235385</v>
      </c>
      <c r="AX64" s="49">
        <v>0</v>
      </c>
      <c r="AY64" s="49">
        <v>0</v>
      </c>
      <c r="AZ64" s="49">
        <v>0</v>
      </c>
      <c r="BA64" s="49">
        <v>0</v>
      </c>
      <c r="BB64" s="49">
        <v>0</v>
      </c>
      <c r="BC64" s="49">
        <v>0</v>
      </c>
      <c r="BD64" s="49">
        <v>0</v>
      </c>
      <c r="BE64" s="49">
        <v>0</v>
      </c>
      <c r="BF64" s="49">
        <v>0</v>
      </c>
      <c r="BG64" s="49">
        <v>0</v>
      </c>
      <c r="BH64" s="49">
        <v>0</v>
      </c>
      <c r="BI64" s="49">
        <v>0</v>
      </c>
      <c r="BJ64" s="49">
        <v>0</v>
      </c>
      <c r="BK64" s="49">
        <v>0</v>
      </c>
      <c r="BL64" s="49">
        <v>9.8884332393280925</v>
      </c>
      <c r="BM64" s="49">
        <v>0</v>
      </c>
      <c r="BN64" s="49">
        <v>0</v>
      </c>
      <c r="BO64" s="49">
        <v>7.0451675112859347</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2.1100566957063793</v>
      </c>
      <c r="CN64" s="49">
        <v>0</v>
      </c>
      <c r="CO64" s="49">
        <v>0</v>
      </c>
      <c r="CP64" s="49">
        <v>0</v>
      </c>
      <c r="CQ64" s="49">
        <v>0</v>
      </c>
      <c r="CR64" s="49">
        <v>0</v>
      </c>
      <c r="CS64" s="49">
        <v>0</v>
      </c>
      <c r="CT64" s="49">
        <v>0</v>
      </c>
      <c r="CU64" s="49">
        <v>0</v>
      </c>
      <c r="CV64" s="49">
        <v>0</v>
      </c>
      <c r="CW64" s="49">
        <v>0</v>
      </c>
      <c r="CX64" s="49">
        <v>0</v>
      </c>
      <c r="CY64" s="49">
        <v>0</v>
      </c>
      <c r="CZ64" s="47">
        <f t="shared" si="13"/>
        <v>2619.5958364227599</v>
      </c>
      <c r="DA64" s="47">
        <f t="shared" si="13"/>
        <v>121.25740909065991</v>
      </c>
    </row>
    <row r="65" spans="1:105" ht="13.5" thickBot="1">
      <c r="A65" s="24" t="s">
        <v>41</v>
      </c>
      <c r="B65" s="49">
        <v>182.93226727436183</v>
      </c>
      <c r="C65" s="49">
        <v>10.315832734564522</v>
      </c>
      <c r="D65" s="49">
        <v>0</v>
      </c>
      <c r="E65" s="49">
        <v>3.8408313004894272E-2</v>
      </c>
      <c r="F65" s="49">
        <v>334.22353004700716</v>
      </c>
      <c r="G65" s="49">
        <v>18.756059517390039</v>
      </c>
      <c r="H65" s="49">
        <v>0</v>
      </c>
      <c r="I65" s="49">
        <v>0</v>
      </c>
      <c r="J65" s="49">
        <v>1.7917836344311528</v>
      </c>
      <c r="K65" s="49">
        <v>0.54815244364203275</v>
      </c>
      <c r="L65" s="49">
        <v>680.44794743405214</v>
      </c>
      <c r="M65" s="49">
        <v>23.445074396737546</v>
      </c>
      <c r="N65" s="49">
        <v>17341.99337833613</v>
      </c>
      <c r="O65" s="49">
        <v>872.74077024925111</v>
      </c>
      <c r="P65" s="49">
        <v>12.96660645648724</v>
      </c>
      <c r="Q65" s="49">
        <v>432.83214270900089</v>
      </c>
      <c r="R65" s="49">
        <v>441.85780629202418</v>
      </c>
      <c r="S65" s="49">
        <v>24.356076284803308</v>
      </c>
      <c r="T65" s="49">
        <v>16.146205757603187</v>
      </c>
      <c r="U65" s="49">
        <v>0.57255339579401165</v>
      </c>
      <c r="V65" s="49">
        <v>1128.0217841983306</v>
      </c>
      <c r="W65" s="49">
        <v>34.062273203274607</v>
      </c>
      <c r="X65" s="49">
        <v>0</v>
      </c>
      <c r="Y65" s="49">
        <v>0</v>
      </c>
      <c r="Z65" s="49">
        <v>4.780400699332497</v>
      </c>
      <c r="AA65" s="49">
        <v>1.5071593241122718</v>
      </c>
      <c r="AB65" s="49">
        <v>0</v>
      </c>
      <c r="AC65" s="49">
        <v>0</v>
      </c>
      <c r="AD65" s="49">
        <v>0</v>
      </c>
      <c r="AE65" s="49">
        <v>0</v>
      </c>
      <c r="AF65" s="49">
        <v>34.15817583984888</v>
      </c>
      <c r="AG65" s="49">
        <v>5.2211138869561697</v>
      </c>
      <c r="AH65" s="49">
        <v>0</v>
      </c>
      <c r="AI65" s="49">
        <v>0</v>
      </c>
      <c r="AJ65" s="49">
        <v>0</v>
      </c>
      <c r="AK65" s="49">
        <v>0</v>
      </c>
      <c r="AL65" s="49">
        <v>0.80323615305591856</v>
      </c>
      <c r="AM65" s="49">
        <v>0.22914542328532783</v>
      </c>
      <c r="AN65" s="49">
        <v>0</v>
      </c>
      <c r="AO65" s="49">
        <v>0</v>
      </c>
      <c r="AP65" s="49">
        <v>258.7096495759647</v>
      </c>
      <c r="AQ65" s="49">
        <v>13.885349296014786</v>
      </c>
      <c r="AR65" s="49">
        <v>0</v>
      </c>
      <c r="AS65" s="49">
        <v>0</v>
      </c>
      <c r="AT65" s="49">
        <v>44.288392781156688</v>
      </c>
      <c r="AU65" s="49">
        <v>4.4741772110464515</v>
      </c>
      <c r="AV65" s="49">
        <v>477.31592358931726</v>
      </c>
      <c r="AW65" s="49">
        <v>12.720372544665908</v>
      </c>
      <c r="AX65" s="49">
        <v>0</v>
      </c>
      <c r="AY65" s="49">
        <v>586.12685991843864</v>
      </c>
      <c r="AZ65" s="49">
        <v>0</v>
      </c>
      <c r="BA65" s="49">
        <v>0</v>
      </c>
      <c r="BB65" s="49">
        <v>0</v>
      </c>
      <c r="BC65" s="49">
        <v>0</v>
      </c>
      <c r="BD65" s="49">
        <v>7.5952508516200528</v>
      </c>
      <c r="BE65" s="49">
        <v>0.82982250703910176</v>
      </c>
      <c r="BF65" s="49">
        <v>67.596759034482105</v>
      </c>
      <c r="BG65" s="49">
        <v>7.0335223190212641</v>
      </c>
      <c r="BH65" s="49">
        <v>0</v>
      </c>
      <c r="BI65" s="49">
        <v>0</v>
      </c>
      <c r="BJ65" s="49">
        <v>0</v>
      </c>
      <c r="BK65" s="49">
        <v>1.5453638202815723</v>
      </c>
      <c r="BL65" s="49">
        <v>143.91201946522133</v>
      </c>
      <c r="BM65" s="49">
        <v>1.4917709248776323</v>
      </c>
      <c r="BN65" s="49">
        <v>0</v>
      </c>
      <c r="BO65" s="49">
        <v>0.52142651931360828</v>
      </c>
      <c r="BP65" s="49">
        <v>14.623012451391796</v>
      </c>
      <c r="BQ65" s="49">
        <v>0.56404241415233181</v>
      </c>
      <c r="BR65" s="49">
        <v>0</v>
      </c>
      <c r="BS65" s="49">
        <v>0</v>
      </c>
      <c r="BT65" s="49">
        <v>0</v>
      </c>
      <c r="BU65" s="49">
        <v>0</v>
      </c>
      <c r="BV65" s="49">
        <v>0</v>
      </c>
      <c r="BW65" s="49">
        <v>0</v>
      </c>
      <c r="BX65" s="49">
        <v>0</v>
      </c>
      <c r="BY65" s="49">
        <v>0</v>
      </c>
      <c r="BZ65" s="49">
        <v>0</v>
      </c>
      <c r="CA65" s="49">
        <v>0</v>
      </c>
      <c r="CB65" s="49">
        <v>38.832629146427308</v>
      </c>
      <c r="CC65" s="49">
        <v>1.8756059517390038</v>
      </c>
      <c r="CD65" s="49">
        <v>0</v>
      </c>
      <c r="CE65" s="49">
        <v>0</v>
      </c>
      <c r="CF65" s="49">
        <v>0</v>
      </c>
      <c r="CG65" s="49">
        <v>0</v>
      </c>
      <c r="CH65" s="49">
        <v>9.9369588113858626E-2</v>
      </c>
      <c r="CI65" s="49">
        <v>0</v>
      </c>
      <c r="CJ65" s="49">
        <v>0</v>
      </c>
      <c r="CK65" s="49">
        <v>0</v>
      </c>
      <c r="CL65" s="49">
        <v>0</v>
      </c>
      <c r="CM65" s="49">
        <v>0.42201133914127587</v>
      </c>
      <c r="CN65" s="49">
        <v>1.3972181799193719</v>
      </c>
      <c r="CO65" s="49">
        <v>4.3620166703543906E-2</v>
      </c>
      <c r="CP65" s="49">
        <v>0</v>
      </c>
      <c r="CQ65" s="49">
        <v>0</v>
      </c>
      <c r="CR65" s="49">
        <v>0</v>
      </c>
      <c r="CS65" s="49">
        <v>0</v>
      </c>
      <c r="CT65" s="49">
        <v>226.626323866913</v>
      </c>
      <c r="CU65" s="49">
        <v>0.62520198391300119</v>
      </c>
      <c r="CV65" s="49">
        <v>1.4349430707771951</v>
      </c>
      <c r="CW65" s="49">
        <v>0.13783522808128496</v>
      </c>
      <c r="CX65" s="49">
        <v>0</v>
      </c>
      <c r="CY65" s="49">
        <v>0</v>
      </c>
      <c r="CZ65" s="47">
        <f t="shared" si="13"/>
        <v>21462.554613723973</v>
      </c>
      <c r="DA65" s="47">
        <f t="shared" si="13"/>
        <v>2056.921744026246</v>
      </c>
    </row>
    <row r="66" spans="1:105" ht="13.5" thickBot="1">
      <c r="A66" s="24" t="s">
        <v>81</v>
      </c>
      <c r="B66" s="49">
        <v>17.514791547545283</v>
      </c>
      <c r="C66" s="49">
        <v>0</v>
      </c>
      <c r="D66" s="49">
        <v>0</v>
      </c>
      <c r="E66" s="49">
        <v>0</v>
      </c>
      <c r="F66" s="49">
        <v>0</v>
      </c>
      <c r="G66" s="49">
        <v>0</v>
      </c>
      <c r="H66" s="49">
        <v>0</v>
      </c>
      <c r="I66" s="49">
        <v>0</v>
      </c>
      <c r="J66" s="49">
        <v>0</v>
      </c>
      <c r="K66" s="49">
        <v>0</v>
      </c>
      <c r="L66" s="49">
        <v>0</v>
      </c>
      <c r="M66" s="49">
        <v>0</v>
      </c>
      <c r="N66" s="49">
        <v>0</v>
      </c>
      <c r="O66" s="49">
        <v>0</v>
      </c>
      <c r="P66" s="49">
        <v>0</v>
      </c>
      <c r="Q66" s="49">
        <v>0</v>
      </c>
      <c r="R66" s="49">
        <v>19.004636829764479</v>
      </c>
      <c r="S66" s="49">
        <v>0</v>
      </c>
      <c r="T66" s="49">
        <v>6.243952296471722</v>
      </c>
      <c r="U66" s="49">
        <v>0</v>
      </c>
      <c r="V66" s="49">
        <v>0</v>
      </c>
      <c r="W66" s="49">
        <v>0</v>
      </c>
      <c r="X66" s="49">
        <v>0</v>
      </c>
      <c r="Y66" s="49">
        <v>0</v>
      </c>
      <c r="Z66" s="49">
        <v>2.2380153086762622</v>
      </c>
      <c r="AA66" s="49">
        <v>0.64592542461954505</v>
      </c>
      <c r="AB66" s="49">
        <v>0</v>
      </c>
      <c r="AC66" s="49">
        <v>0</v>
      </c>
      <c r="AD66" s="49">
        <v>0</v>
      </c>
      <c r="AE66" s="49">
        <v>0</v>
      </c>
      <c r="AF66" s="49">
        <v>17.462128150318524</v>
      </c>
      <c r="AG66" s="49">
        <v>0</v>
      </c>
      <c r="AH66" s="49">
        <v>0</v>
      </c>
      <c r="AI66" s="49">
        <v>0</v>
      </c>
      <c r="AJ66" s="49">
        <v>0</v>
      </c>
      <c r="AK66" s="49">
        <v>0</v>
      </c>
      <c r="AL66" s="49">
        <v>0.85738690494732872</v>
      </c>
      <c r="AM66" s="49">
        <v>2.1123977989275624</v>
      </c>
      <c r="AN66" s="49">
        <v>0</v>
      </c>
      <c r="AO66" s="49">
        <v>0</v>
      </c>
      <c r="AP66" s="49">
        <v>87.02051849373359</v>
      </c>
      <c r="AQ66" s="49">
        <v>18.682106325547167</v>
      </c>
      <c r="AR66" s="49">
        <v>0</v>
      </c>
      <c r="AS66" s="49">
        <v>0</v>
      </c>
      <c r="AT66" s="49">
        <v>104.20798301448632</v>
      </c>
      <c r="AU66" s="49">
        <v>1.5039251129567903</v>
      </c>
      <c r="AV66" s="49">
        <v>15.696878824532215</v>
      </c>
      <c r="AW66" s="49">
        <v>0.75716503242058975</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6.9523535908481121E-2</v>
      </c>
      <c r="BP66" s="49">
        <v>0</v>
      </c>
      <c r="BQ66" s="49">
        <v>0</v>
      </c>
      <c r="BR66" s="49">
        <v>0</v>
      </c>
      <c r="BS66" s="49">
        <v>0</v>
      </c>
      <c r="BT66" s="49">
        <v>0</v>
      </c>
      <c r="BU66" s="49">
        <v>0</v>
      </c>
      <c r="BV66" s="49">
        <v>0</v>
      </c>
      <c r="BW66" s="49">
        <v>0</v>
      </c>
      <c r="BX66" s="49">
        <v>0</v>
      </c>
      <c r="BY66" s="49">
        <v>0</v>
      </c>
      <c r="BZ66" s="49">
        <v>0</v>
      </c>
      <c r="CA66" s="49">
        <v>0</v>
      </c>
      <c r="CB66" s="49">
        <v>19.965362029011473</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290.2116533994872</v>
      </c>
      <c r="DA66" s="47">
        <f t="shared" si="13"/>
        <v>23.771043230380137</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0.20323895359220798</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0.20323895359220798</v>
      </c>
      <c r="DA67" s="47">
        <f t="shared" si="13"/>
        <v>0</v>
      </c>
    </row>
    <row r="68" spans="1:105" ht="13.5" thickBot="1">
      <c r="A68" s="24" t="s">
        <v>83</v>
      </c>
      <c r="B68" s="49">
        <v>7.7843517989090154</v>
      </c>
      <c r="C68" s="49">
        <v>10.315832734564522</v>
      </c>
      <c r="D68" s="49">
        <v>0</v>
      </c>
      <c r="E68" s="49">
        <v>0</v>
      </c>
      <c r="F68" s="49">
        <v>26.227072407139833</v>
      </c>
      <c r="G68" s="49">
        <v>0</v>
      </c>
      <c r="H68" s="49">
        <v>0</v>
      </c>
      <c r="I68" s="49">
        <v>0</v>
      </c>
      <c r="J68" s="49">
        <v>0</v>
      </c>
      <c r="K68" s="49">
        <v>0</v>
      </c>
      <c r="L68" s="49">
        <v>8.5368766928780069</v>
      </c>
      <c r="M68" s="49">
        <v>0</v>
      </c>
      <c r="N68" s="49">
        <v>65.205895102543835</v>
      </c>
      <c r="O68" s="49">
        <v>0</v>
      </c>
      <c r="P68" s="49">
        <v>0.78246763099491978</v>
      </c>
      <c r="Q68" s="49">
        <v>0</v>
      </c>
      <c r="R68" s="49">
        <v>0.47511592074411202</v>
      </c>
      <c r="S68" s="49">
        <v>0</v>
      </c>
      <c r="T68" s="49">
        <v>0</v>
      </c>
      <c r="U68" s="49">
        <v>0</v>
      </c>
      <c r="V68" s="49">
        <v>43.859744793015231</v>
      </c>
      <c r="W68" s="49">
        <v>0.67180184949544197</v>
      </c>
      <c r="X68" s="49">
        <v>0</v>
      </c>
      <c r="Y68" s="49">
        <v>0</v>
      </c>
      <c r="Z68" s="49">
        <v>8.9520612347050485E-2</v>
      </c>
      <c r="AA68" s="49">
        <v>4.3061694974636334E-2</v>
      </c>
      <c r="AB68" s="49">
        <v>0</v>
      </c>
      <c r="AC68" s="49">
        <v>0</v>
      </c>
      <c r="AD68" s="49">
        <v>0</v>
      </c>
      <c r="AE68" s="49">
        <v>0</v>
      </c>
      <c r="AF68" s="49">
        <v>0</v>
      </c>
      <c r="AG68" s="49">
        <v>0</v>
      </c>
      <c r="AH68" s="49">
        <v>0</v>
      </c>
      <c r="AI68" s="49">
        <v>0</v>
      </c>
      <c r="AJ68" s="49">
        <v>0</v>
      </c>
      <c r="AK68" s="49">
        <v>0</v>
      </c>
      <c r="AL68" s="49">
        <v>0.13537687972852561</v>
      </c>
      <c r="AM68" s="49">
        <v>5.2663657036975245E-2</v>
      </c>
      <c r="AN68" s="49">
        <v>0</v>
      </c>
      <c r="AO68" s="49">
        <v>0</v>
      </c>
      <c r="AP68" s="49">
        <v>51.036358143622124</v>
      </c>
      <c r="AQ68" s="49">
        <v>1.0939972172617709</v>
      </c>
      <c r="AR68" s="49">
        <v>0</v>
      </c>
      <c r="AS68" s="49">
        <v>0</v>
      </c>
      <c r="AT68" s="49">
        <v>15.631197452172948</v>
      </c>
      <c r="AU68" s="49">
        <v>0.65796723691859571</v>
      </c>
      <c r="AV68" s="49">
        <v>0.26161464707553694</v>
      </c>
      <c r="AW68" s="49">
        <v>0</v>
      </c>
      <c r="AX68" s="49">
        <v>0</v>
      </c>
      <c r="AY68" s="49">
        <v>0</v>
      </c>
      <c r="AZ68" s="49">
        <v>0</v>
      </c>
      <c r="BA68" s="49">
        <v>0</v>
      </c>
      <c r="BB68" s="49">
        <v>0</v>
      </c>
      <c r="BC68" s="49">
        <v>0</v>
      </c>
      <c r="BD68" s="49">
        <v>0</v>
      </c>
      <c r="BE68" s="49">
        <v>0</v>
      </c>
      <c r="BF68" s="49">
        <v>6.1713413604213727</v>
      </c>
      <c r="BG68" s="49">
        <v>0</v>
      </c>
      <c r="BH68" s="49">
        <v>0</v>
      </c>
      <c r="BI68" s="49">
        <v>0</v>
      </c>
      <c r="BJ68" s="49">
        <v>0</v>
      </c>
      <c r="BK68" s="49">
        <v>0</v>
      </c>
      <c r="BL68" s="49">
        <v>0.17657916498800164</v>
      </c>
      <c r="BM68" s="49">
        <v>0</v>
      </c>
      <c r="BN68" s="49">
        <v>0</v>
      </c>
      <c r="BO68" s="49">
        <v>0.34761767954240552</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7.762323221774288E-3</v>
      </c>
      <c r="CO68" s="49">
        <v>0</v>
      </c>
      <c r="CP68" s="49">
        <v>0</v>
      </c>
      <c r="CQ68" s="49">
        <v>0</v>
      </c>
      <c r="CR68" s="49">
        <v>0</v>
      </c>
      <c r="CS68" s="49">
        <v>0</v>
      </c>
      <c r="CT68" s="49">
        <v>0.226626323866913</v>
      </c>
      <c r="CU68" s="49">
        <v>0</v>
      </c>
      <c r="CV68" s="49">
        <v>0</v>
      </c>
      <c r="CW68" s="49">
        <v>0</v>
      </c>
      <c r="CX68" s="49">
        <v>0</v>
      </c>
      <c r="CY68" s="49">
        <v>0</v>
      </c>
      <c r="CZ68" s="47">
        <f t="shared" si="13"/>
        <v>226.60790125366924</v>
      </c>
      <c r="DA68" s="47">
        <f t="shared" si="13"/>
        <v>13.182942069794347</v>
      </c>
    </row>
    <row r="69" spans="1:105" ht="13.5" thickBot="1">
      <c r="A69" s="24" t="s">
        <v>84</v>
      </c>
      <c r="B69" s="49">
        <v>5.8382638491817609</v>
      </c>
      <c r="C69" s="49">
        <v>0</v>
      </c>
      <c r="D69" s="49">
        <v>0</v>
      </c>
      <c r="E69" s="49">
        <v>0</v>
      </c>
      <c r="F69" s="49">
        <v>0</v>
      </c>
      <c r="G69" s="49">
        <v>0</v>
      </c>
      <c r="H69" s="49">
        <v>0</v>
      </c>
      <c r="I69" s="49">
        <v>0</v>
      </c>
      <c r="J69" s="49">
        <v>0</v>
      </c>
      <c r="K69" s="49">
        <v>0</v>
      </c>
      <c r="L69" s="49">
        <v>147.18752918755183</v>
      </c>
      <c r="M69" s="49">
        <v>16.231205351587533</v>
      </c>
      <c r="N69" s="49">
        <v>0</v>
      </c>
      <c r="O69" s="49">
        <v>0</v>
      </c>
      <c r="P69" s="49">
        <v>0</v>
      </c>
      <c r="Q69" s="49">
        <v>0</v>
      </c>
      <c r="R69" s="49">
        <v>143.48500806472182</v>
      </c>
      <c r="S69" s="49">
        <v>5.2191592038864236</v>
      </c>
      <c r="T69" s="49">
        <v>1.3887995162134212</v>
      </c>
      <c r="U69" s="49">
        <v>0</v>
      </c>
      <c r="V69" s="49">
        <v>0</v>
      </c>
      <c r="W69" s="49">
        <v>0</v>
      </c>
      <c r="X69" s="49">
        <v>0</v>
      </c>
      <c r="Y69" s="49">
        <v>0</v>
      </c>
      <c r="Z69" s="49">
        <v>0</v>
      </c>
      <c r="AA69" s="49">
        <v>0</v>
      </c>
      <c r="AB69" s="49">
        <v>0</v>
      </c>
      <c r="AC69" s="49">
        <v>0</v>
      </c>
      <c r="AD69" s="49">
        <v>0</v>
      </c>
      <c r="AE69" s="49">
        <v>0</v>
      </c>
      <c r="AF69" s="49">
        <v>4.3486332038857745</v>
      </c>
      <c r="AG69" s="49">
        <v>0</v>
      </c>
      <c r="AH69" s="49">
        <v>0</v>
      </c>
      <c r="AI69" s="49">
        <v>0</v>
      </c>
      <c r="AJ69" s="49">
        <v>0</v>
      </c>
      <c r="AK69" s="49">
        <v>0</v>
      </c>
      <c r="AL69" s="49">
        <v>0</v>
      </c>
      <c r="AM69" s="49">
        <v>0</v>
      </c>
      <c r="AN69" s="49">
        <v>0</v>
      </c>
      <c r="AO69" s="49">
        <v>0</v>
      </c>
      <c r="AP69" s="49">
        <v>120.73116980211687</v>
      </c>
      <c r="AQ69" s="49">
        <v>15.484268305858913</v>
      </c>
      <c r="AR69" s="49">
        <v>0</v>
      </c>
      <c r="AS69" s="49">
        <v>0</v>
      </c>
      <c r="AT69" s="49">
        <v>30.741354989273461</v>
      </c>
      <c r="AU69" s="49">
        <v>0.41357940606311733</v>
      </c>
      <c r="AV69" s="49">
        <v>6.5403661768884236</v>
      </c>
      <c r="AW69" s="49">
        <v>1.2114640518729436</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460.26112478983333</v>
      </c>
      <c r="DA69" s="47">
        <f t="shared" si="13"/>
        <v>38.559676319268931</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19.965362029011473</v>
      </c>
      <c r="CC70" s="49">
        <v>0</v>
      </c>
      <c r="CD70" s="49">
        <v>0</v>
      </c>
      <c r="CE70" s="49">
        <v>0</v>
      </c>
      <c r="CF70" s="49">
        <v>0</v>
      </c>
      <c r="CG70" s="49">
        <v>0</v>
      </c>
      <c r="CH70" s="49">
        <v>0</v>
      </c>
      <c r="CI70" s="49">
        <v>0</v>
      </c>
      <c r="CJ70" s="49">
        <v>0</v>
      </c>
      <c r="CK70" s="49">
        <v>0</v>
      </c>
      <c r="CL70" s="49">
        <v>0</v>
      </c>
      <c r="CM70" s="49">
        <v>0</v>
      </c>
      <c r="CN70" s="49">
        <v>1.5524646443548578</v>
      </c>
      <c r="CO70" s="49">
        <v>0</v>
      </c>
      <c r="CP70" s="49">
        <v>0</v>
      </c>
      <c r="CQ70" s="49">
        <v>0</v>
      </c>
      <c r="CR70" s="49">
        <v>0</v>
      </c>
      <c r="CS70" s="49">
        <v>0</v>
      </c>
      <c r="CT70" s="49">
        <v>0</v>
      </c>
      <c r="CU70" s="49">
        <v>0</v>
      </c>
      <c r="CV70" s="49">
        <v>2.088841178979461</v>
      </c>
      <c r="CW70" s="49">
        <v>0.2006462180930097</v>
      </c>
      <c r="CX70" s="49">
        <v>0</v>
      </c>
      <c r="CY70" s="49">
        <v>0</v>
      </c>
      <c r="CZ70" s="47">
        <f t="shared" si="13"/>
        <v>23.60666785234579</v>
      </c>
      <c r="DA70" s="47">
        <f t="shared" si="13"/>
        <v>0.2006462180930097</v>
      </c>
    </row>
    <row r="71" spans="1:105" ht="13.5" thickBot="1">
      <c r="A71" s="24" t="s">
        <v>42</v>
      </c>
      <c r="B71" s="49">
        <v>0</v>
      </c>
      <c r="C71" s="49">
        <v>0</v>
      </c>
      <c r="D71" s="49">
        <v>0</v>
      </c>
      <c r="E71" s="49">
        <v>0</v>
      </c>
      <c r="F71" s="49">
        <v>0</v>
      </c>
      <c r="G71" s="49">
        <v>0</v>
      </c>
      <c r="H71" s="49">
        <v>0</v>
      </c>
      <c r="I71" s="49">
        <v>0</v>
      </c>
      <c r="J71" s="49">
        <v>0</v>
      </c>
      <c r="K71" s="49">
        <v>0</v>
      </c>
      <c r="L71" s="49">
        <v>1.9134378794381739</v>
      </c>
      <c r="M71" s="49">
        <v>0</v>
      </c>
      <c r="N71" s="49">
        <v>1.1561328918890752</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3.9198431753934053</v>
      </c>
      <c r="AQ71" s="49">
        <v>0.16830726419411862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3.4761767954240552</v>
      </c>
      <c r="BP71" s="49">
        <v>3.1524935934169331</v>
      </c>
      <c r="BQ71" s="49">
        <v>0.14843221425061365</v>
      </c>
      <c r="BR71" s="49">
        <v>0</v>
      </c>
      <c r="BS71" s="49">
        <v>0</v>
      </c>
      <c r="BT71" s="49">
        <v>0</v>
      </c>
      <c r="BU71" s="49">
        <v>0</v>
      </c>
      <c r="BV71" s="49">
        <v>0</v>
      </c>
      <c r="BW71" s="49">
        <v>0</v>
      </c>
      <c r="BX71" s="49">
        <v>0</v>
      </c>
      <c r="BY71" s="49">
        <v>0</v>
      </c>
      <c r="BZ71" s="49">
        <v>0</v>
      </c>
      <c r="CA71" s="49">
        <v>0</v>
      </c>
      <c r="CB71" s="49">
        <v>2.1961898231912618</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4.7591528012051727</v>
      </c>
      <c r="CU71" s="49">
        <v>0</v>
      </c>
      <c r="CV71" s="49">
        <v>2.7245754508427752E-2</v>
      </c>
      <c r="CW71" s="49">
        <v>2.6171245838218656E-3</v>
      </c>
      <c r="CX71" s="49">
        <v>0</v>
      </c>
      <c r="CY71" s="49">
        <v>0</v>
      </c>
      <c r="CZ71" s="47">
        <f t="shared" si="13"/>
        <v>17.124495919042449</v>
      </c>
      <c r="DA71" s="47">
        <f t="shared" si="13"/>
        <v>3.7955333984526094</v>
      </c>
    </row>
    <row r="72" spans="1:105" ht="13.5" thickBot="1">
      <c r="A72" s="24" t="s">
        <v>43</v>
      </c>
      <c r="B72" s="49">
        <v>186.04600799392549</v>
      </c>
      <c r="C72" s="49">
        <v>0</v>
      </c>
      <c r="D72" s="49">
        <v>0</v>
      </c>
      <c r="E72" s="49">
        <v>0.16803636939641245</v>
      </c>
      <c r="F72" s="49">
        <v>71.540862429946898</v>
      </c>
      <c r="G72" s="49">
        <v>0</v>
      </c>
      <c r="H72" s="49">
        <v>0</v>
      </c>
      <c r="I72" s="49">
        <v>0</v>
      </c>
      <c r="J72" s="49">
        <v>1.870938734747388</v>
      </c>
      <c r="K72" s="49">
        <v>0</v>
      </c>
      <c r="L72" s="49">
        <v>113.77596006197759</v>
      </c>
      <c r="M72" s="49">
        <v>6.1317886883775117</v>
      </c>
      <c r="N72" s="49">
        <v>756.80459103058888</v>
      </c>
      <c r="O72" s="49">
        <v>0</v>
      </c>
      <c r="P72" s="49">
        <v>7.9923479451623933</v>
      </c>
      <c r="Q72" s="49">
        <v>36.069345225750077</v>
      </c>
      <c r="R72" s="49">
        <v>55.208469990465815</v>
      </c>
      <c r="S72" s="49">
        <v>0.25225936152117717</v>
      </c>
      <c r="T72" s="49">
        <v>13.887995162134212</v>
      </c>
      <c r="U72" s="49">
        <v>0</v>
      </c>
      <c r="V72" s="49">
        <v>1000.8920891461127</v>
      </c>
      <c r="W72" s="49">
        <v>23.470837187515041</v>
      </c>
      <c r="X72" s="49">
        <v>0</v>
      </c>
      <c r="Y72" s="49">
        <v>0</v>
      </c>
      <c r="Z72" s="49">
        <v>38.869849881089323</v>
      </c>
      <c r="AA72" s="49">
        <v>10.980732218532264</v>
      </c>
      <c r="AB72" s="49">
        <v>0</v>
      </c>
      <c r="AC72" s="49">
        <v>0</v>
      </c>
      <c r="AD72" s="49">
        <v>0</v>
      </c>
      <c r="AE72" s="49">
        <v>0</v>
      </c>
      <c r="AF72" s="49">
        <v>39.137698834971964</v>
      </c>
      <c r="AG72" s="49">
        <v>1.0332019565216695</v>
      </c>
      <c r="AH72" s="49">
        <v>0</v>
      </c>
      <c r="AI72" s="49">
        <v>0</v>
      </c>
      <c r="AJ72" s="49">
        <v>0</v>
      </c>
      <c r="AK72" s="49">
        <v>0</v>
      </c>
      <c r="AL72" s="49">
        <v>0.39710551387034176</v>
      </c>
      <c r="AM72" s="49">
        <v>1.2358404851343523E-2</v>
      </c>
      <c r="AN72" s="49">
        <v>0</v>
      </c>
      <c r="AO72" s="49">
        <v>0</v>
      </c>
      <c r="AP72" s="49">
        <v>61.384744126660713</v>
      </c>
      <c r="AQ72" s="49">
        <v>2.6255933214282501</v>
      </c>
      <c r="AR72" s="49">
        <v>0</v>
      </c>
      <c r="AS72" s="49">
        <v>0</v>
      </c>
      <c r="AT72" s="49">
        <v>1.3025997876810791</v>
      </c>
      <c r="AU72" s="49">
        <v>0</v>
      </c>
      <c r="AV72" s="49">
        <v>52.453736738645148</v>
      </c>
      <c r="AW72" s="49">
        <v>3.028660129682359</v>
      </c>
      <c r="AX72" s="49">
        <v>0</v>
      </c>
      <c r="AY72" s="49">
        <v>0</v>
      </c>
      <c r="AZ72" s="49">
        <v>0</v>
      </c>
      <c r="BA72" s="49">
        <v>0</v>
      </c>
      <c r="BB72" s="49">
        <v>0</v>
      </c>
      <c r="BC72" s="49">
        <v>0</v>
      </c>
      <c r="BD72" s="49">
        <v>6.9623132806517152</v>
      </c>
      <c r="BE72" s="49">
        <v>0.57688195676515108</v>
      </c>
      <c r="BF72" s="49">
        <v>4.9782153640732405</v>
      </c>
      <c r="BG72" s="49">
        <v>0</v>
      </c>
      <c r="BH72" s="49">
        <v>0</v>
      </c>
      <c r="BI72" s="49">
        <v>0</v>
      </c>
      <c r="BJ72" s="49">
        <v>0</v>
      </c>
      <c r="BK72" s="49">
        <v>7.9385127754190349E-2</v>
      </c>
      <c r="BL72" s="49">
        <v>61.714418163306568</v>
      </c>
      <c r="BM72" s="49">
        <v>0.90571806153284806</v>
      </c>
      <c r="BN72" s="49">
        <v>0</v>
      </c>
      <c r="BO72" s="49">
        <v>0</v>
      </c>
      <c r="BP72" s="49">
        <v>2.0890017787702564</v>
      </c>
      <c r="BQ72" s="49">
        <v>0.17007857882882815</v>
      </c>
      <c r="BR72" s="49">
        <v>0</v>
      </c>
      <c r="BS72" s="49">
        <v>0</v>
      </c>
      <c r="BT72" s="49">
        <v>0</v>
      </c>
      <c r="BU72" s="49">
        <v>0</v>
      </c>
      <c r="BV72" s="49">
        <v>0</v>
      </c>
      <c r="BW72" s="49">
        <v>0</v>
      </c>
      <c r="BX72" s="49">
        <v>0</v>
      </c>
      <c r="BY72" s="49">
        <v>0</v>
      </c>
      <c r="BZ72" s="49">
        <v>0</v>
      </c>
      <c r="CA72" s="49">
        <v>0</v>
      </c>
      <c r="CB72" s="49">
        <v>0.59896086087034417</v>
      </c>
      <c r="CC72" s="49">
        <v>0</v>
      </c>
      <c r="CD72" s="49">
        <v>0</v>
      </c>
      <c r="CE72" s="49">
        <v>0</v>
      </c>
      <c r="CF72" s="49">
        <v>0</v>
      </c>
      <c r="CG72" s="49">
        <v>0</v>
      </c>
      <c r="CH72" s="49">
        <v>0.6160914463059235</v>
      </c>
      <c r="CI72" s="49">
        <v>0.36776587289000079</v>
      </c>
      <c r="CJ72" s="49">
        <v>0</v>
      </c>
      <c r="CK72" s="49">
        <v>0</v>
      </c>
      <c r="CL72" s="49">
        <v>0</v>
      </c>
      <c r="CM72" s="49">
        <v>0</v>
      </c>
      <c r="CN72" s="49">
        <v>0.23286969665322865</v>
      </c>
      <c r="CO72" s="49">
        <v>2.6935265888980799E-2</v>
      </c>
      <c r="CP72" s="49">
        <v>0</v>
      </c>
      <c r="CQ72" s="49">
        <v>0</v>
      </c>
      <c r="CR72" s="49">
        <v>0</v>
      </c>
      <c r="CS72" s="49">
        <v>0</v>
      </c>
      <c r="CT72" s="49">
        <v>35.580332847105339</v>
      </c>
      <c r="CU72" s="49">
        <v>0</v>
      </c>
      <c r="CV72" s="49">
        <v>0</v>
      </c>
      <c r="CW72" s="49">
        <v>0</v>
      </c>
      <c r="CX72" s="49">
        <v>0</v>
      </c>
      <c r="CY72" s="49">
        <v>0</v>
      </c>
      <c r="CZ72" s="47">
        <f t="shared" si="13"/>
        <v>2514.3372008157166</v>
      </c>
      <c r="DA72" s="47">
        <f t="shared" si="13"/>
        <v>85.899577727236107</v>
      </c>
    </row>
    <row r="73" spans="1:105" ht="13.5" thickBot="1">
      <c r="A73" s="24" t="s">
        <v>44</v>
      </c>
      <c r="B73" s="49">
        <v>0</v>
      </c>
      <c r="C73" s="49">
        <v>0</v>
      </c>
      <c r="D73" s="49">
        <v>0</v>
      </c>
      <c r="E73" s="49">
        <v>0</v>
      </c>
      <c r="F73" s="49">
        <v>16.477741826475292</v>
      </c>
      <c r="G73" s="49">
        <v>0</v>
      </c>
      <c r="H73" s="49">
        <v>0</v>
      </c>
      <c r="I73" s="49">
        <v>0</v>
      </c>
      <c r="J73" s="49">
        <v>0.2878367284226751</v>
      </c>
      <c r="K73" s="49">
        <v>2.2014154363133847E-3</v>
      </c>
      <c r="L73" s="49">
        <v>0</v>
      </c>
      <c r="M73" s="49">
        <v>0</v>
      </c>
      <c r="N73" s="49">
        <v>26.591056513448734</v>
      </c>
      <c r="O73" s="49">
        <v>0</v>
      </c>
      <c r="P73" s="49">
        <v>0.4191790880329927</v>
      </c>
      <c r="Q73" s="49">
        <v>0</v>
      </c>
      <c r="R73" s="49">
        <v>0.47511592074411202</v>
      </c>
      <c r="S73" s="49">
        <v>0</v>
      </c>
      <c r="T73" s="49">
        <v>0.45164211909379548</v>
      </c>
      <c r="U73" s="49">
        <v>0</v>
      </c>
      <c r="V73" s="49">
        <v>1.2712969505221805</v>
      </c>
      <c r="W73" s="49">
        <v>0</v>
      </c>
      <c r="X73" s="49">
        <v>0</v>
      </c>
      <c r="Y73" s="49">
        <v>0</v>
      </c>
      <c r="Z73" s="49">
        <v>2.2380153086762628E-3</v>
      </c>
      <c r="AA73" s="49">
        <v>0</v>
      </c>
      <c r="AB73" s="49">
        <v>0</v>
      </c>
      <c r="AC73" s="49">
        <v>0</v>
      </c>
      <c r="AD73" s="49">
        <v>0</v>
      </c>
      <c r="AE73" s="49">
        <v>0</v>
      </c>
      <c r="AF73" s="49">
        <v>0</v>
      </c>
      <c r="AG73" s="49">
        <v>0</v>
      </c>
      <c r="AH73" s="49">
        <v>0</v>
      </c>
      <c r="AI73" s="49">
        <v>0</v>
      </c>
      <c r="AJ73" s="49">
        <v>0</v>
      </c>
      <c r="AK73" s="49">
        <v>0</v>
      </c>
      <c r="AL73" s="49">
        <v>0.13537687972852561</v>
      </c>
      <c r="AM73" s="49">
        <v>0.10532731407395049</v>
      </c>
      <c r="AN73" s="49">
        <v>0</v>
      </c>
      <c r="AO73" s="49">
        <v>0</v>
      </c>
      <c r="AP73" s="49">
        <v>1.0975560891101535</v>
      </c>
      <c r="AQ73" s="49">
        <v>0</v>
      </c>
      <c r="AR73" s="49">
        <v>0</v>
      </c>
      <c r="AS73" s="49">
        <v>0</v>
      </c>
      <c r="AT73" s="49">
        <v>0.33867594479708057</v>
      </c>
      <c r="AU73" s="49">
        <v>3.7598127823919754E-2</v>
      </c>
      <c r="AV73" s="49">
        <v>11.11862250071032</v>
      </c>
      <c r="AW73" s="49">
        <v>0.45429901945235385</v>
      </c>
      <c r="AX73" s="49">
        <v>0</v>
      </c>
      <c r="AY73" s="49">
        <v>0</v>
      </c>
      <c r="AZ73" s="49">
        <v>0</v>
      </c>
      <c r="BA73" s="49">
        <v>0</v>
      </c>
      <c r="BB73" s="49">
        <v>0</v>
      </c>
      <c r="BC73" s="49">
        <v>0</v>
      </c>
      <c r="BD73" s="49">
        <v>0</v>
      </c>
      <c r="BE73" s="49">
        <v>0</v>
      </c>
      <c r="BF73" s="49">
        <v>0.16456910294456992</v>
      </c>
      <c r="BG73" s="49">
        <v>0</v>
      </c>
      <c r="BH73" s="49">
        <v>0</v>
      </c>
      <c r="BI73" s="49">
        <v>0</v>
      </c>
      <c r="BJ73" s="49">
        <v>0</v>
      </c>
      <c r="BK73" s="49">
        <v>0</v>
      </c>
      <c r="BL73" s="49">
        <v>0</v>
      </c>
      <c r="BM73" s="49">
        <v>0</v>
      </c>
      <c r="BN73" s="49">
        <v>0</v>
      </c>
      <c r="BO73" s="49">
        <v>0</v>
      </c>
      <c r="BP73" s="49">
        <v>2.5068021345243081</v>
      </c>
      <c r="BQ73" s="49">
        <v>8.6585458312857966E-2</v>
      </c>
      <c r="BR73" s="49">
        <v>0</v>
      </c>
      <c r="BS73" s="49">
        <v>0</v>
      </c>
      <c r="BT73" s="49">
        <v>0</v>
      </c>
      <c r="BU73" s="49">
        <v>0</v>
      </c>
      <c r="BV73" s="49">
        <v>0</v>
      </c>
      <c r="BW73" s="49">
        <v>0</v>
      </c>
      <c r="BX73" s="49">
        <v>0</v>
      </c>
      <c r="BY73" s="49">
        <v>0</v>
      </c>
      <c r="BZ73" s="49">
        <v>0</v>
      </c>
      <c r="CA73" s="49">
        <v>0</v>
      </c>
      <c r="CB73" s="49">
        <v>0.19965362029011474</v>
      </c>
      <c r="CC73" s="49">
        <v>0</v>
      </c>
      <c r="CD73" s="49">
        <v>0</v>
      </c>
      <c r="CE73" s="49">
        <v>0</v>
      </c>
      <c r="CF73" s="49">
        <v>0</v>
      </c>
      <c r="CG73" s="49">
        <v>0</v>
      </c>
      <c r="CH73" s="49">
        <v>0.24842397028464658</v>
      </c>
      <c r="CI73" s="49">
        <v>0.18388293644500039</v>
      </c>
      <c r="CJ73" s="49">
        <v>0</v>
      </c>
      <c r="CK73" s="49">
        <v>0</v>
      </c>
      <c r="CL73" s="49">
        <v>0</v>
      </c>
      <c r="CM73" s="49">
        <v>0</v>
      </c>
      <c r="CN73" s="49">
        <v>0.23286969665322865</v>
      </c>
      <c r="CO73" s="49">
        <v>3.7410091512473327E-2</v>
      </c>
      <c r="CP73" s="49">
        <v>0</v>
      </c>
      <c r="CQ73" s="49">
        <v>0</v>
      </c>
      <c r="CR73" s="49">
        <v>0</v>
      </c>
      <c r="CS73" s="49">
        <v>0</v>
      </c>
      <c r="CT73" s="49">
        <v>2.9461422102698687</v>
      </c>
      <c r="CU73" s="49">
        <v>0</v>
      </c>
      <c r="CV73" s="49">
        <v>1.8163836338951835E-2</v>
      </c>
      <c r="CW73" s="49">
        <v>1.7447497225479107E-3</v>
      </c>
      <c r="CX73" s="49">
        <v>0</v>
      </c>
      <c r="CY73" s="49">
        <v>0</v>
      </c>
      <c r="CZ73" s="47">
        <f t="shared" si="13"/>
        <v>64.982963147700232</v>
      </c>
      <c r="DA73" s="47">
        <f t="shared" si="13"/>
        <v>0.90904911277941713</v>
      </c>
    </row>
    <row r="74" spans="1:105" ht="13.5" thickBot="1">
      <c r="A74" s="24" t="s">
        <v>45</v>
      </c>
      <c r="B74" s="49">
        <v>3.8921758994545077</v>
      </c>
      <c r="C74" s="49">
        <v>0</v>
      </c>
      <c r="D74" s="49">
        <v>0</v>
      </c>
      <c r="E74" s="49">
        <v>0.14883221289396531</v>
      </c>
      <c r="F74" s="49">
        <v>9.0627580045614113</v>
      </c>
      <c r="G74" s="49">
        <v>0</v>
      </c>
      <c r="H74" s="49">
        <v>0</v>
      </c>
      <c r="I74" s="49">
        <v>0</v>
      </c>
      <c r="J74" s="49">
        <v>0.42455917442344576</v>
      </c>
      <c r="K74" s="49">
        <v>0</v>
      </c>
      <c r="L74" s="49">
        <v>16.190628210630702</v>
      </c>
      <c r="M74" s="49">
        <v>0.28855476180600054</v>
      </c>
      <c r="N74" s="49">
        <v>59.656457221476273</v>
      </c>
      <c r="O74" s="49">
        <v>0</v>
      </c>
      <c r="P74" s="49">
        <v>0.16767163521319706</v>
      </c>
      <c r="Q74" s="49">
        <v>0</v>
      </c>
      <c r="R74" s="49">
        <v>1.2353013939346913</v>
      </c>
      <c r="S74" s="49">
        <v>0</v>
      </c>
      <c r="T74" s="49">
        <v>1.3210531983493516</v>
      </c>
      <c r="U74" s="49">
        <v>0</v>
      </c>
      <c r="V74" s="49">
        <v>0</v>
      </c>
      <c r="W74" s="49">
        <v>0</v>
      </c>
      <c r="X74" s="49">
        <v>0</v>
      </c>
      <c r="Y74" s="49">
        <v>0</v>
      </c>
      <c r="Z74" s="49">
        <v>0.13428091852057572</v>
      </c>
      <c r="AA74" s="49">
        <v>6.4592542461954505E-2</v>
      </c>
      <c r="AB74" s="49">
        <v>0</v>
      </c>
      <c r="AC74" s="49">
        <v>0</v>
      </c>
      <c r="AD74" s="49">
        <v>0</v>
      </c>
      <c r="AE74" s="49">
        <v>0</v>
      </c>
      <c r="AF74" s="49">
        <v>2.2531778258475518E-2</v>
      </c>
      <c r="AG74" s="49">
        <v>1.722003260869449E-2</v>
      </c>
      <c r="AH74" s="49">
        <v>0</v>
      </c>
      <c r="AI74" s="49">
        <v>0</v>
      </c>
      <c r="AJ74" s="49">
        <v>0</v>
      </c>
      <c r="AK74" s="49">
        <v>0</v>
      </c>
      <c r="AL74" s="49">
        <v>4.5125626576175207E-2</v>
      </c>
      <c r="AM74" s="49">
        <v>1.7554552345658413E-2</v>
      </c>
      <c r="AN74" s="49">
        <v>0</v>
      </c>
      <c r="AO74" s="49">
        <v>0</v>
      </c>
      <c r="AP74" s="49">
        <v>14.895404066494939</v>
      </c>
      <c r="AQ74" s="49">
        <v>0.47967570295323814</v>
      </c>
      <c r="AR74" s="49">
        <v>0</v>
      </c>
      <c r="AS74" s="49">
        <v>0</v>
      </c>
      <c r="AT74" s="49">
        <v>0.13025997876810791</v>
      </c>
      <c r="AU74" s="49">
        <v>1.4099297933969909E-2</v>
      </c>
      <c r="AV74" s="49">
        <v>5.8863295591995808</v>
      </c>
      <c r="AW74" s="49">
        <v>0.75716503242058975</v>
      </c>
      <c r="AX74" s="49">
        <v>0</v>
      </c>
      <c r="AY74" s="49">
        <v>0</v>
      </c>
      <c r="AZ74" s="49">
        <v>0</v>
      </c>
      <c r="BA74" s="49">
        <v>0</v>
      </c>
      <c r="BB74" s="49">
        <v>0</v>
      </c>
      <c r="BC74" s="49">
        <v>0</v>
      </c>
      <c r="BD74" s="49">
        <v>1.7722251987113458</v>
      </c>
      <c r="BE74" s="49">
        <v>0</v>
      </c>
      <c r="BF74" s="49">
        <v>0.24685365441685489</v>
      </c>
      <c r="BG74" s="49">
        <v>0</v>
      </c>
      <c r="BH74" s="49">
        <v>0</v>
      </c>
      <c r="BI74" s="49">
        <v>0</v>
      </c>
      <c r="BJ74" s="49">
        <v>0</v>
      </c>
      <c r="BK74" s="49">
        <v>0.14818557180782199</v>
      </c>
      <c r="BL74" s="49">
        <v>0.7946062424460073</v>
      </c>
      <c r="BM74" s="49">
        <v>2.8769867836925762E-2</v>
      </c>
      <c r="BN74" s="49">
        <v>0</v>
      </c>
      <c r="BO74" s="49">
        <v>0.17380883977120276</v>
      </c>
      <c r="BP74" s="49">
        <v>1.8990925261547789</v>
      </c>
      <c r="BQ74" s="49">
        <v>9.2770133906633537E-2</v>
      </c>
      <c r="BR74" s="49">
        <v>0</v>
      </c>
      <c r="BS74" s="49">
        <v>0</v>
      </c>
      <c r="BT74" s="49">
        <v>0</v>
      </c>
      <c r="BU74" s="49">
        <v>0</v>
      </c>
      <c r="BV74" s="49">
        <v>0</v>
      </c>
      <c r="BW74" s="49">
        <v>0</v>
      </c>
      <c r="BX74" s="49">
        <v>0</v>
      </c>
      <c r="BY74" s="49">
        <v>0</v>
      </c>
      <c r="BZ74" s="49">
        <v>0</v>
      </c>
      <c r="CA74" s="49">
        <v>0</v>
      </c>
      <c r="CB74" s="49">
        <v>0.29948043043517208</v>
      </c>
      <c r="CC74" s="49">
        <v>0</v>
      </c>
      <c r="CD74" s="49">
        <v>0</v>
      </c>
      <c r="CE74" s="49">
        <v>0</v>
      </c>
      <c r="CF74" s="49">
        <v>0</v>
      </c>
      <c r="CG74" s="49">
        <v>0</v>
      </c>
      <c r="CH74" s="49">
        <v>9.9369588113858626E-2</v>
      </c>
      <c r="CI74" s="49">
        <v>0</v>
      </c>
      <c r="CJ74" s="49">
        <v>0</v>
      </c>
      <c r="CK74" s="49">
        <v>0</v>
      </c>
      <c r="CL74" s="49">
        <v>0</v>
      </c>
      <c r="CM74" s="49">
        <v>0</v>
      </c>
      <c r="CN74" s="49">
        <v>0.19405808054435722</v>
      </c>
      <c r="CO74" s="49">
        <v>5.2374128117462669E-3</v>
      </c>
      <c r="CP74" s="49">
        <v>0</v>
      </c>
      <c r="CQ74" s="49">
        <v>0</v>
      </c>
      <c r="CR74" s="49">
        <v>0</v>
      </c>
      <c r="CS74" s="49">
        <v>0</v>
      </c>
      <c r="CT74" s="49">
        <v>7.025416039874302</v>
      </c>
      <c r="CU74" s="49">
        <v>0</v>
      </c>
      <c r="CV74" s="49">
        <v>2.7245754508427752E-2</v>
      </c>
      <c r="CW74" s="49">
        <v>2.6171245838218656E-3</v>
      </c>
      <c r="CX74" s="49">
        <v>0</v>
      </c>
      <c r="CY74" s="49">
        <v>0</v>
      </c>
      <c r="CZ74" s="47">
        <f t="shared" si="13"/>
        <v>125.42288418106652</v>
      </c>
      <c r="DA74" s="47">
        <f t="shared" si="13"/>
        <v>2.2390830861422235</v>
      </c>
    </row>
    <row r="75" spans="1:105" ht="13.5" thickBot="1">
      <c r="A75" s="24" t="s">
        <v>46</v>
      </c>
      <c r="B75" s="49">
        <v>0</v>
      </c>
      <c r="C75" s="49">
        <v>0</v>
      </c>
      <c r="D75" s="49">
        <v>0</v>
      </c>
      <c r="E75" s="49">
        <v>0</v>
      </c>
      <c r="F75" s="49">
        <v>0</v>
      </c>
      <c r="G75" s="49">
        <v>0</v>
      </c>
      <c r="H75" s="49">
        <v>0</v>
      </c>
      <c r="I75" s="49">
        <v>0</v>
      </c>
      <c r="J75" s="49">
        <v>2.158775463170063E-2</v>
      </c>
      <c r="K75" s="49">
        <v>0</v>
      </c>
      <c r="L75" s="49">
        <v>0</v>
      </c>
      <c r="M75" s="49">
        <v>0</v>
      </c>
      <c r="N75" s="49">
        <v>5.7806644594453758</v>
      </c>
      <c r="O75" s="49">
        <v>0</v>
      </c>
      <c r="P75" s="49">
        <v>5.5890545071065695E-2</v>
      </c>
      <c r="Q75" s="49">
        <v>0</v>
      </c>
      <c r="R75" s="49">
        <v>7.1267388111616796</v>
      </c>
      <c r="S75" s="49">
        <v>0</v>
      </c>
      <c r="T75" s="49">
        <v>1.1291052977344888E-2</v>
      </c>
      <c r="U75" s="49">
        <v>0</v>
      </c>
      <c r="V75" s="49">
        <v>0</v>
      </c>
      <c r="W75" s="49">
        <v>0</v>
      </c>
      <c r="X75" s="49">
        <v>0</v>
      </c>
      <c r="Y75" s="49">
        <v>0</v>
      </c>
      <c r="Z75" s="49">
        <v>2.2380153086762628E-3</v>
      </c>
      <c r="AA75" s="49">
        <v>0</v>
      </c>
      <c r="AB75" s="49">
        <v>0</v>
      </c>
      <c r="AC75" s="49">
        <v>0</v>
      </c>
      <c r="AD75" s="49">
        <v>0</v>
      </c>
      <c r="AE75" s="49">
        <v>0</v>
      </c>
      <c r="AF75" s="49">
        <v>0</v>
      </c>
      <c r="AG75" s="49">
        <v>0</v>
      </c>
      <c r="AH75" s="49">
        <v>0</v>
      </c>
      <c r="AI75" s="49">
        <v>0</v>
      </c>
      <c r="AJ75" s="49">
        <v>0</v>
      </c>
      <c r="AK75" s="49">
        <v>0</v>
      </c>
      <c r="AL75" s="49">
        <v>2.7075375945705121E-2</v>
      </c>
      <c r="AM75" s="49">
        <v>1.0532731407395047E-2</v>
      </c>
      <c r="AN75" s="49">
        <v>0</v>
      </c>
      <c r="AO75" s="49">
        <v>0</v>
      </c>
      <c r="AP75" s="49">
        <v>0.47038118104720861</v>
      </c>
      <c r="AQ75" s="49">
        <v>0</v>
      </c>
      <c r="AR75" s="49">
        <v>0</v>
      </c>
      <c r="AS75" s="49">
        <v>0</v>
      </c>
      <c r="AT75" s="49">
        <v>1.0420798301448633</v>
      </c>
      <c r="AU75" s="49">
        <v>9.3995319559799395E-2</v>
      </c>
      <c r="AV75" s="49">
        <v>0</v>
      </c>
      <c r="AW75" s="49">
        <v>0</v>
      </c>
      <c r="AX75" s="49">
        <v>0</v>
      </c>
      <c r="AY75" s="49">
        <v>0</v>
      </c>
      <c r="AZ75" s="49">
        <v>0</v>
      </c>
      <c r="BA75" s="49">
        <v>0</v>
      </c>
      <c r="BB75" s="49">
        <v>0</v>
      </c>
      <c r="BC75" s="49">
        <v>0</v>
      </c>
      <c r="BD75" s="49">
        <v>0</v>
      </c>
      <c r="BE75" s="49">
        <v>0</v>
      </c>
      <c r="BF75" s="49">
        <v>7.8170323898670722</v>
      </c>
      <c r="BG75" s="49">
        <v>0</v>
      </c>
      <c r="BH75" s="49">
        <v>0</v>
      </c>
      <c r="BI75" s="49">
        <v>0</v>
      </c>
      <c r="BJ75" s="49">
        <v>0</v>
      </c>
      <c r="BK75" s="49">
        <v>0</v>
      </c>
      <c r="BL75" s="49">
        <v>0</v>
      </c>
      <c r="BM75" s="49">
        <v>0</v>
      </c>
      <c r="BN75" s="49">
        <v>0</v>
      </c>
      <c r="BO75" s="49">
        <v>0</v>
      </c>
      <c r="BP75" s="49">
        <v>0.18990925261547786</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5.4653273462622248E-2</v>
      </c>
      <c r="CI75" s="49">
        <v>0</v>
      </c>
      <c r="CJ75" s="49">
        <v>0</v>
      </c>
      <c r="CK75" s="49">
        <v>0</v>
      </c>
      <c r="CL75" s="49">
        <v>0</v>
      </c>
      <c r="CM75" s="49">
        <v>0</v>
      </c>
      <c r="CN75" s="49">
        <v>3.881161610887144E-2</v>
      </c>
      <c r="CO75" s="49">
        <v>7.4820183024946665E-3</v>
      </c>
      <c r="CP75" s="49">
        <v>0</v>
      </c>
      <c r="CQ75" s="49">
        <v>0</v>
      </c>
      <c r="CR75" s="49">
        <v>0</v>
      </c>
      <c r="CS75" s="49">
        <v>0</v>
      </c>
      <c r="CT75" s="49">
        <v>0.226626323866913</v>
      </c>
      <c r="CU75" s="49">
        <v>0</v>
      </c>
      <c r="CV75" s="49">
        <v>0.45409590847379583</v>
      </c>
      <c r="CW75" s="49">
        <v>4.3618743063697764E-2</v>
      </c>
      <c r="CX75" s="49">
        <v>0</v>
      </c>
      <c r="CY75" s="49">
        <v>0</v>
      </c>
      <c r="CZ75" s="47">
        <f t="shared" si="13"/>
        <v>23.319075790128377</v>
      </c>
      <c r="DA75" s="47">
        <f t="shared" si="13"/>
        <v>0.15562881233338688</v>
      </c>
    </row>
    <row r="76" spans="1:105" ht="13.5" thickBot="1">
      <c r="A76" s="24" t="s">
        <v>47</v>
      </c>
      <c r="B76" s="49">
        <v>31.137407195636062</v>
      </c>
      <c r="C76" s="49">
        <v>10.315832734564522</v>
      </c>
      <c r="D76" s="49">
        <v>0</v>
      </c>
      <c r="E76" s="49">
        <v>5.1211084006525701E-2</v>
      </c>
      <c r="F76" s="49">
        <v>11.534419278532702</v>
      </c>
      <c r="G76" s="49">
        <v>0</v>
      </c>
      <c r="H76" s="49">
        <v>0</v>
      </c>
      <c r="I76" s="49">
        <v>0</v>
      </c>
      <c r="J76" s="49">
        <v>0.25185713736984072</v>
      </c>
      <c r="K76" s="49">
        <v>0</v>
      </c>
      <c r="L76" s="49">
        <v>8.5368766928780069</v>
      </c>
      <c r="M76" s="49">
        <v>0</v>
      </c>
      <c r="N76" s="49">
        <v>57.575418016075943</v>
      </c>
      <c r="O76" s="49">
        <v>0</v>
      </c>
      <c r="P76" s="49">
        <v>1.061920356350248</v>
      </c>
      <c r="Q76" s="49">
        <v>0</v>
      </c>
      <c r="R76" s="49">
        <v>1.1402782097858688</v>
      </c>
      <c r="S76" s="49">
        <v>0</v>
      </c>
      <c r="T76" s="49">
        <v>1.4678368870548351</v>
      </c>
      <c r="U76" s="49">
        <v>0</v>
      </c>
      <c r="V76" s="49">
        <v>16.018341576579473</v>
      </c>
      <c r="W76" s="49">
        <v>0.12825308035822078</v>
      </c>
      <c r="X76" s="49">
        <v>0</v>
      </c>
      <c r="Y76" s="49">
        <v>0</v>
      </c>
      <c r="Z76" s="49">
        <v>0.1253288572858707</v>
      </c>
      <c r="AA76" s="49">
        <v>4.3061694974636334E-2</v>
      </c>
      <c r="AB76" s="49">
        <v>0</v>
      </c>
      <c r="AC76" s="49">
        <v>0</v>
      </c>
      <c r="AD76" s="49">
        <v>0</v>
      </c>
      <c r="AE76" s="49">
        <v>0</v>
      </c>
      <c r="AF76" s="49">
        <v>0.27038133910170625</v>
      </c>
      <c r="AG76" s="49">
        <v>6.8880130434777961E-3</v>
      </c>
      <c r="AH76" s="49">
        <v>0</v>
      </c>
      <c r="AI76" s="49">
        <v>0</v>
      </c>
      <c r="AJ76" s="49">
        <v>0</v>
      </c>
      <c r="AK76" s="49">
        <v>0</v>
      </c>
      <c r="AL76" s="49">
        <v>0.22562813288087599</v>
      </c>
      <c r="AM76" s="49">
        <v>0.17554552345658411</v>
      </c>
      <c r="AN76" s="49">
        <v>0</v>
      </c>
      <c r="AO76" s="49">
        <v>0</v>
      </c>
      <c r="AP76" s="49">
        <v>35.670572896079982</v>
      </c>
      <c r="AQ76" s="49">
        <v>1.5315961041664794</v>
      </c>
      <c r="AR76" s="49">
        <v>0</v>
      </c>
      <c r="AS76" s="49">
        <v>0</v>
      </c>
      <c r="AT76" s="49">
        <v>23.446796178259422</v>
      </c>
      <c r="AU76" s="49">
        <v>4.3895814234426318</v>
      </c>
      <c r="AV76" s="49">
        <v>15.696878824532215</v>
      </c>
      <c r="AW76" s="49">
        <v>1.0600310453888258</v>
      </c>
      <c r="AX76" s="49">
        <v>0</v>
      </c>
      <c r="AY76" s="49">
        <v>117.22537198368774</v>
      </c>
      <c r="AZ76" s="49">
        <v>0</v>
      </c>
      <c r="BA76" s="49">
        <v>0</v>
      </c>
      <c r="BB76" s="49">
        <v>0</v>
      </c>
      <c r="BC76" s="49">
        <v>0</v>
      </c>
      <c r="BD76" s="49">
        <v>0</v>
      </c>
      <c r="BE76" s="49">
        <v>0</v>
      </c>
      <c r="BF76" s="49">
        <v>6.7884754964635095</v>
      </c>
      <c r="BG76" s="49">
        <v>0</v>
      </c>
      <c r="BH76" s="49">
        <v>0</v>
      </c>
      <c r="BI76" s="49">
        <v>0</v>
      </c>
      <c r="BJ76" s="49">
        <v>0</v>
      </c>
      <c r="BK76" s="49">
        <v>0</v>
      </c>
      <c r="BL76" s="49">
        <v>0.88289582494000818</v>
      </c>
      <c r="BM76" s="49">
        <v>13.852158588149443</v>
      </c>
      <c r="BN76" s="49">
        <v>0</v>
      </c>
      <c r="BO76" s="49">
        <v>0.69523535908481104</v>
      </c>
      <c r="BP76" s="49">
        <v>3.4563483976016971</v>
      </c>
      <c r="BQ76" s="49">
        <v>0.16698624103194037</v>
      </c>
      <c r="BR76" s="49">
        <v>0</v>
      </c>
      <c r="BS76" s="49">
        <v>0</v>
      </c>
      <c r="BT76" s="49">
        <v>0</v>
      </c>
      <c r="BU76" s="49">
        <v>0</v>
      </c>
      <c r="BV76" s="49">
        <v>0</v>
      </c>
      <c r="BW76" s="49">
        <v>0</v>
      </c>
      <c r="BX76" s="49">
        <v>0</v>
      </c>
      <c r="BY76" s="49">
        <v>0</v>
      </c>
      <c r="BZ76" s="49">
        <v>0</v>
      </c>
      <c r="CA76" s="49">
        <v>0</v>
      </c>
      <c r="CB76" s="49">
        <v>4.8915136971078113</v>
      </c>
      <c r="CC76" s="49">
        <v>0</v>
      </c>
      <c r="CD76" s="49">
        <v>0</v>
      </c>
      <c r="CE76" s="49">
        <v>0</v>
      </c>
      <c r="CF76" s="49">
        <v>0</v>
      </c>
      <c r="CG76" s="49">
        <v>0</v>
      </c>
      <c r="CH76" s="49">
        <v>0.36766747602127697</v>
      </c>
      <c r="CI76" s="49">
        <v>0</v>
      </c>
      <c r="CJ76" s="49">
        <v>0</v>
      </c>
      <c r="CK76" s="49">
        <v>0</v>
      </c>
      <c r="CL76" s="49">
        <v>0</v>
      </c>
      <c r="CM76" s="49">
        <v>0.14067044638042531</v>
      </c>
      <c r="CN76" s="49">
        <v>1.9405808054435723</v>
      </c>
      <c r="CO76" s="49">
        <v>0.20650370514885277</v>
      </c>
      <c r="CP76" s="49">
        <v>0</v>
      </c>
      <c r="CQ76" s="49">
        <v>0</v>
      </c>
      <c r="CR76" s="49">
        <v>0</v>
      </c>
      <c r="CS76" s="49">
        <v>0</v>
      </c>
      <c r="CT76" s="49">
        <v>2.7195158864029558</v>
      </c>
      <c r="CU76" s="49">
        <v>0.3126009919565006</v>
      </c>
      <c r="CV76" s="49">
        <v>0.12714685437266285</v>
      </c>
      <c r="CW76" s="49">
        <v>1.2213248057835375E-2</v>
      </c>
      <c r="CX76" s="49">
        <v>0</v>
      </c>
      <c r="CY76" s="49">
        <v>0</v>
      </c>
      <c r="CZ76" s="47">
        <f t="shared" si="13"/>
        <v>225.33408601675652</v>
      </c>
      <c r="DA76" s="47">
        <f t="shared" si="13"/>
        <v>150.31374126689946</v>
      </c>
    </row>
    <row r="77" spans="1:105" ht="13.5" thickBot="1">
      <c r="A77" s="24" t="s">
        <v>48</v>
      </c>
      <c r="B77" s="49">
        <v>0</v>
      </c>
      <c r="C77" s="49">
        <v>0</v>
      </c>
      <c r="D77" s="49">
        <v>0</v>
      </c>
      <c r="E77" s="49">
        <v>0</v>
      </c>
      <c r="F77" s="49">
        <v>0</v>
      </c>
      <c r="G77" s="49">
        <v>0</v>
      </c>
      <c r="H77" s="49">
        <v>0</v>
      </c>
      <c r="I77" s="49">
        <v>0</v>
      </c>
      <c r="J77" s="49">
        <v>7.1959182105668781E-3</v>
      </c>
      <c r="K77" s="49">
        <v>0</v>
      </c>
      <c r="L77" s="49">
        <v>0</v>
      </c>
      <c r="M77" s="49">
        <v>0</v>
      </c>
      <c r="N77" s="49">
        <v>2.7747189405337807</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2.7075375945705121E-2</v>
      </c>
      <c r="AM77" s="49">
        <v>1.1234913501221386E-2</v>
      </c>
      <c r="AN77" s="49">
        <v>0</v>
      </c>
      <c r="AO77" s="49">
        <v>0</v>
      </c>
      <c r="AP77" s="49">
        <v>0.2351905905236043</v>
      </c>
      <c r="AQ77" s="49">
        <v>0</v>
      </c>
      <c r="AR77" s="49">
        <v>0</v>
      </c>
      <c r="AS77" s="49">
        <v>0</v>
      </c>
      <c r="AT77" s="49">
        <v>0</v>
      </c>
      <c r="AU77" s="49">
        <v>0</v>
      </c>
      <c r="AV77" s="49">
        <v>0.65403661768884236</v>
      </c>
      <c r="AW77" s="49">
        <v>1.5143300648411797E-2</v>
      </c>
      <c r="AX77" s="49">
        <v>0</v>
      </c>
      <c r="AY77" s="49">
        <v>0</v>
      </c>
      <c r="AZ77" s="49">
        <v>0</v>
      </c>
      <c r="BA77" s="49">
        <v>0</v>
      </c>
      <c r="BB77" s="49">
        <v>0</v>
      </c>
      <c r="BC77" s="49">
        <v>0</v>
      </c>
      <c r="BD77" s="49">
        <v>0</v>
      </c>
      <c r="BE77" s="49">
        <v>0</v>
      </c>
      <c r="BF77" s="49">
        <v>0</v>
      </c>
      <c r="BG77" s="49">
        <v>0</v>
      </c>
      <c r="BH77" s="49">
        <v>0</v>
      </c>
      <c r="BI77" s="49">
        <v>0</v>
      </c>
      <c r="BJ77" s="49">
        <v>0</v>
      </c>
      <c r="BK77" s="49">
        <v>0</v>
      </c>
      <c r="BL77" s="49">
        <v>0.26486874748200245</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12.464447812680215</v>
      </c>
      <c r="CU77" s="49">
        <v>0.3126009919565006</v>
      </c>
      <c r="CV77" s="49">
        <v>0.29062138142322935</v>
      </c>
      <c r="CW77" s="49">
        <v>2.7915995560766571E-2</v>
      </c>
      <c r="CX77" s="49">
        <v>0</v>
      </c>
      <c r="CY77" s="49">
        <v>0</v>
      </c>
      <c r="CZ77" s="47">
        <f t="shared" si="13"/>
        <v>16.718155384487947</v>
      </c>
      <c r="DA77" s="47">
        <f t="shared" si="13"/>
        <v>0.36689520166690037</v>
      </c>
    </row>
    <row r="78" spans="1:105" ht="13.5" thickBot="1">
      <c r="A78" s="24" t="s">
        <v>49</v>
      </c>
      <c r="B78" s="49">
        <v>0</v>
      </c>
      <c r="C78" s="49">
        <v>0</v>
      </c>
      <c r="D78" s="49">
        <v>0</v>
      </c>
      <c r="E78" s="49">
        <v>0</v>
      </c>
      <c r="F78" s="49">
        <v>0</v>
      </c>
      <c r="G78" s="49">
        <v>0</v>
      </c>
      <c r="H78" s="49">
        <v>0</v>
      </c>
      <c r="I78" s="49">
        <v>0</v>
      </c>
      <c r="J78" s="49">
        <v>0</v>
      </c>
      <c r="K78" s="49">
        <v>0</v>
      </c>
      <c r="L78" s="49">
        <v>0</v>
      </c>
      <c r="M78" s="49">
        <v>0</v>
      </c>
      <c r="N78" s="49">
        <v>3.6996252540450407</v>
      </c>
      <c r="O78" s="49">
        <v>0</v>
      </c>
      <c r="P78" s="49">
        <v>0</v>
      </c>
      <c r="Q78" s="49">
        <v>0</v>
      </c>
      <c r="R78" s="49">
        <v>0</v>
      </c>
      <c r="S78" s="49">
        <v>0</v>
      </c>
      <c r="T78" s="49">
        <v>0</v>
      </c>
      <c r="U78" s="49">
        <v>0</v>
      </c>
      <c r="V78" s="49">
        <v>31.273904982845643</v>
      </c>
      <c r="W78" s="49">
        <v>0</v>
      </c>
      <c r="X78" s="49">
        <v>0</v>
      </c>
      <c r="Y78" s="49">
        <v>0</v>
      </c>
      <c r="Z78" s="49">
        <v>7500</v>
      </c>
      <c r="AA78" s="49">
        <v>3.6</v>
      </c>
      <c r="AB78" s="49">
        <v>0</v>
      </c>
      <c r="AC78" s="49">
        <v>0</v>
      </c>
      <c r="AD78" s="49">
        <v>0</v>
      </c>
      <c r="AE78" s="49">
        <v>0</v>
      </c>
      <c r="AF78" s="49">
        <v>0.22531778258475516</v>
      </c>
      <c r="AG78" s="49">
        <v>1.722003260869449E-3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0.226626323866913</v>
      </c>
      <c r="CU78" s="49">
        <v>0</v>
      </c>
      <c r="CV78" s="49">
        <v>0</v>
      </c>
      <c r="CW78" s="49">
        <v>0</v>
      </c>
      <c r="CX78" s="49">
        <v>0</v>
      </c>
      <c r="CY78" s="49">
        <v>0</v>
      </c>
      <c r="CZ78" s="47">
        <f t="shared" si="13"/>
        <v>7535.425474343343</v>
      </c>
      <c r="DA78" s="47">
        <f t="shared" si="13"/>
        <v>3.6017220032608694</v>
      </c>
    </row>
    <row r="79" spans="1:105" ht="13.5" thickBot="1">
      <c r="A79" s="24" t="s">
        <v>50</v>
      </c>
      <c r="B79" s="49">
        <v>3.8921758994545077</v>
      </c>
      <c r="C79" s="49">
        <v>0</v>
      </c>
      <c r="D79" s="49">
        <v>0</v>
      </c>
      <c r="E79" s="49">
        <v>6.2413508632953189E-2</v>
      </c>
      <c r="F79" s="49">
        <v>16.615056341695915</v>
      </c>
      <c r="G79" s="49">
        <v>0</v>
      </c>
      <c r="H79" s="49">
        <v>0</v>
      </c>
      <c r="I79" s="49">
        <v>0</v>
      </c>
      <c r="J79" s="49">
        <v>0.89229385811029283</v>
      </c>
      <c r="K79" s="49">
        <v>0.2729755141028597</v>
      </c>
      <c r="L79" s="49">
        <v>34.441881829887123</v>
      </c>
      <c r="M79" s="49">
        <v>0.82959494019225144</v>
      </c>
      <c r="N79" s="49">
        <v>73.067598767389555</v>
      </c>
      <c r="O79" s="49">
        <v>0</v>
      </c>
      <c r="P79" s="49">
        <v>4.9463132387893127</v>
      </c>
      <c r="Q79" s="49">
        <v>0</v>
      </c>
      <c r="R79" s="49">
        <v>97.018671015947632</v>
      </c>
      <c r="S79" s="49">
        <v>4.8712152569606619</v>
      </c>
      <c r="T79" s="49">
        <v>1.5355832049189044</v>
      </c>
      <c r="U79" s="49">
        <v>0</v>
      </c>
      <c r="V79" s="49">
        <v>38.138908515665413</v>
      </c>
      <c r="W79" s="49">
        <v>1.4395753917759471</v>
      </c>
      <c r="X79" s="49">
        <v>0</v>
      </c>
      <c r="Y79" s="49">
        <v>0</v>
      </c>
      <c r="Z79" s="49">
        <v>1.9000749970661472</v>
      </c>
      <c r="AA79" s="49">
        <v>4.3061694974636334E-2</v>
      </c>
      <c r="AB79" s="49">
        <v>0</v>
      </c>
      <c r="AC79" s="49">
        <v>0</v>
      </c>
      <c r="AD79" s="49">
        <v>0</v>
      </c>
      <c r="AE79" s="49">
        <v>0</v>
      </c>
      <c r="AF79" s="49">
        <v>24.537106523479839</v>
      </c>
      <c r="AG79" s="49">
        <v>0.60270114130430708</v>
      </c>
      <c r="AH79" s="49">
        <v>0</v>
      </c>
      <c r="AI79" s="49">
        <v>5.6268178552170118</v>
      </c>
      <c r="AJ79" s="49">
        <v>0</v>
      </c>
      <c r="AK79" s="49">
        <v>0</v>
      </c>
      <c r="AL79" s="49">
        <v>0.18050250630470083</v>
      </c>
      <c r="AM79" s="49">
        <v>0.42130925629580196</v>
      </c>
      <c r="AN79" s="49">
        <v>0</v>
      </c>
      <c r="AO79" s="49">
        <v>0</v>
      </c>
      <c r="AP79" s="49">
        <v>58.876044494408951</v>
      </c>
      <c r="AQ79" s="49">
        <v>1.6157497362635389</v>
      </c>
      <c r="AR79" s="49">
        <v>0</v>
      </c>
      <c r="AS79" s="49">
        <v>0</v>
      </c>
      <c r="AT79" s="49">
        <v>2.553095583854915</v>
      </c>
      <c r="AU79" s="49">
        <v>0.43237846997507712</v>
      </c>
      <c r="AV79" s="49">
        <v>527.67674315135775</v>
      </c>
      <c r="AW79" s="49">
        <v>18.323393784578272</v>
      </c>
      <c r="AX79" s="49">
        <v>0</v>
      </c>
      <c r="AY79" s="49">
        <v>0</v>
      </c>
      <c r="AZ79" s="49">
        <v>0</v>
      </c>
      <c r="BA79" s="49">
        <v>0</v>
      </c>
      <c r="BB79" s="49">
        <v>0</v>
      </c>
      <c r="BC79" s="49">
        <v>0</v>
      </c>
      <c r="BD79" s="49">
        <v>0</v>
      </c>
      <c r="BE79" s="49">
        <v>0</v>
      </c>
      <c r="BF79" s="49">
        <v>14.399796507649869</v>
      </c>
      <c r="BG79" s="49">
        <v>0</v>
      </c>
      <c r="BH79" s="49">
        <v>0</v>
      </c>
      <c r="BI79" s="49">
        <v>0</v>
      </c>
      <c r="BJ79" s="49">
        <v>0</v>
      </c>
      <c r="BK79" s="49">
        <v>0</v>
      </c>
      <c r="BL79" s="49">
        <v>58.359414028534545</v>
      </c>
      <c r="BM79" s="49">
        <v>0.53277533031344015</v>
      </c>
      <c r="BN79" s="49">
        <v>0</v>
      </c>
      <c r="BO79" s="49">
        <v>1.7380883977120276</v>
      </c>
      <c r="BP79" s="49">
        <v>1.3293647683083452</v>
      </c>
      <c r="BQ79" s="49">
        <v>6.4939093734643474E-2</v>
      </c>
      <c r="BR79" s="49">
        <v>0</v>
      </c>
      <c r="BS79" s="49">
        <v>0</v>
      </c>
      <c r="BT79" s="49">
        <v>0</v>
      </c>
      <c r="BU79" s="49">
        <v>0</v>
      </c>
      <c r="BV79" s="49">
        <v>0</v>
      </c>
      <c r="BW79" s="49">
        <v>0</v>
      </c>
      <c r="BX79" s="49">
        <v>0</v>
      </c>
      <c r="BY79" s="49">
        <v>0</v>
      </c>
      <c r="BZ79" s="49">
        <v>0</v>
      </c>
      <c r="CA79" s="49">
        <v>0</v>
      </c>
      <c r="CB79" s="49">
        <v>3.3941115449319508</v>
      </c>
      <c r="CC79" s="49">
        <v>0</v>
      </c>
      <c r="CD79" s="49">
        <v>0</v>
      </c>
      <c r="CE79" s="49">
        <v>0</v>
      </c>
      <c r="CF79" s="49">
        <v>0</v>
      </c>
      <c r="CG79" s="49">
        <v>0</v>
      </c>
      <c r="CH79" s="49">
        <v>0</v>
      </c>
      <c r="CI79" s="49">
        <v>0</v>
      </c>
      <c r="CJ79" s="49">
        <v>0</v>
      </c>
      <c r="CK79" s="49">
        <v>0</v>
      </c>
      <c r="CL79" s="49">
        <v>0</v>
      </c>
      <c r="CM79" s="49">
        <v>0.14067044638042531</v>
      </c>
      <c r="CN79" s="49">
        <v>0</v>
      </c>
      <c r="CO79" s="49">
        <v>0</v>
      </c>
      <c r="CP79" s="49">
        <v>0</v>
      </c>
      <c r="CQ79" s="49">
        <v>0</v>
      </c>
      <c r="CR79" s="49">
        <v>0</v>
      </c>
      <c r="CS79" s="49">
        <v>0</v>
      </c>
      <c r="CT79" s="49">
        <v>4.7591528012051727</v>
      </c>
      <c r="CU79" s="49">
        <v>0</v>
      </c>
      <c r="CV79" s="49">
        <v>2.9062138142322929</v>
      </c>
      <c r="CW79" s="49">
        <v>0.2791599556076656</v>
      </c>
      <c r="CX79" s="49">
        <v>0</v>
      </c>
      <c r="CY79" s="49">
        <v>0</v>
      </c>
      <c r="CZ79" s="47">
        <f t="shared" si="13"/>
        <v>971.42010339319313</v>
      </c>
      <c r="DA79" s="47">
        <f t="shared" si="13"/>
        <v>37.296819774021522</v>
      </c>
    </row>
    <row r="80" spans="1:105" ht="13.5" thickBot="1">
      <c r="A80" s="24" t="s">
        <v>51</v>
      </c>
      <c r="B80" s="49">
        <v>5.8382638491817609</v>
      </c>
      <c r="C80" s="49">
        <v>0</v>
      </c>
      <c r="D80" s="49">
        <v>0</v>
      </c>
      <c r="E80" s="49">
        <v>0</v>
      </c>
      <c r="F80" s="49">
        <v>0</v>
      </c>
      <c r="G80" s="49">
        <v>0</v>
      </c>
      <c r="H80" s="49">
        <v>0</v>
      </c>
      <c r="I80" s="49">
        <v>0</v>
      </c>
      <c r="J80" s="49">
        <v>0</v>
      </c>
      <c r="K80" s="49">
        <v>0</v>
      </c>
      <c r="L80" s="49">
        <v>67.70626342627385</v>
      </c>
      <c r="M80" s="49">
        <v>5.4104017838625102</v>
      </c>
      <c r="N80" s="49">
        <v>0</v>
      </c>
      <c r="O80" s="49">
        <v>0</v>
      </c>
      <c r="P80" s="49">
        <v>0</v>
      </c>
      <c r="Q80" s="49">
        <v>0</v>
      </c>
      <c r="R80" s="49">
        <v>0</v>
      </c>
      <c r="S80" s="49">
        <v>0</v>
      </c>
      <c r="T80" s="49">
        <v>0</v>
      </c>
      <c r="U80" s="49">
        <v>0</v>
      </c>
      <c r="V80" s="49">
        <v>43.859744793015231</v>
      </c>
      <c r="W80" s="49">
        <v>3.3110234010846784</v>
      </c>
      <c r="X80" s="49">
        <v>0</v>
      </c>
      <c r="Y80" s="49">
        <v>0</v>
      </c>
      <c r="Z80" s="49">
        <v>0.50802947506951157</v>
      </c>
      <c r="AA80" s="49">
        <v>0.12918508492390901</v>
      </c>
      <c r="AB80" s="49">
        <v>0</v>
      </c>
      <c r="AC80" s="49">
        <v>0</v>
      </c>
      <c r="AD80" s="49">
        <v>0</v>
      </c>
      <c r="AE80" s="49">
        <v>0</v>
      </c>
      <c r="AF80" s="49">
        <v>0.78861223904664313</v>
      </c>
      <c r="AG80" s="49">
        <v>0</v>
      </c>
      <c r="AH80" s="49">
        <v>0</v>
      </c>
      <c r="AI80" s="49">
        <v>0</v>
      </c>
      <c r="AJ80" s="49">
        <v>0</v>
      </c>
      <c r="AK80" s="49">
        <v>0</v>
      </c>
      <c r="AL80" s="49">
        <v>0.58663314549027767</v>
      </c>
      <c r="AM80" s="49">
        <v>0.38034863415593229</v>
      </c>
      <c r="AN80" s="49">
        <v>0</v>
      </c>
      <c r="AO80" s="49">
        <v>0</v>
      </c>
      <c r="AP80" s="49">
        <v>8.6236549858654907</v>
      </c>
      <c r="AQ80" s="49">
        <v>0.37027598122706101</v>
      </c>
      <c r="AR80" s="49">
        <v>0</v>
      </c>
      <c r="AS80" s="49">
        <v>0</v>
      </c>
      <c r="AT80" s="49">
        <v>3.1262394904345894</v>
      </c>
      <c r="AU80" s="49">
        <v>0.56397191735879637</v>
      </c>
      <c r="AV80" s="49">
        <v>1.9621098530665269</v>
      </c>
      <c r="AW80" s="49">
        <v>0</v>
      </c>
      <c r="AX80" s="49">
        <v>0</v>
      </c>
      <c r="AY80" s="49">
        <v>0</v>
      </c>
      <c r="AZ80" s="49">
        <v>0</v>
      </c>
      <c r="BA80" s="49">
        <v>0</v>
      </c>
      <c r="BB80" s="49">
        <v>0</v>
      </c>
      <c r="BC80" s="49">
        <v>0</v>
      </c>
      <c r="BD80" s="49">
        <v>0</v>
      </c>
      <c r="BE80" s="49">
        <v>0</v>
      </c>
      <c r="BF80" s="49">
        <v>19.74829235334839</v>
      </c>
      <c r="BG80" s="49">
        <v>0</v>
      </c>
      <c r="BH80" s="49">
        <v>0</v>
      </c>
      <c r="BI80" s="49">
        <v>0</v>
      </c>
      <c r="BJ80" s="49">
        <v>0</v>
      </c>
      <c r="BK80" s="49">
        <v>0</v>
      </c>
      <c r="BL80" s="49">
        <v>0</v>
      </c>
      <c r="BM80" s="49">
        <v>0</v>
      </c>
      <c r="BN80" s="49">
        <v>0</v>
      </c>
      <c r="BO80" s="49">
        <v>0</v>
      </c>
      <c r="BP80" s="49">
        <v>1.8990925261547789</v>
      </c>
      <c r="BQ80" s="49">
        <v>0.18554026781326707</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9.9369588113858626E-2</v>
      </c>
      <c r="CI80" s="49">
        <v>0</v>
      </c>
      <c r="CJ80" s="49">
        <v>0</v>
      </c>
      <c r="CK80" s="49">
        <v>0</v>
      </c>
      <c r="CL80" s="49">
        <v>0</v>
      </c>
      <c r="CM80" s="49">
        <v>0</v>
      </c>
      <c r="CN80" s="49">
        <v>0</v>
      </c>
      <c r="CO80" s="49">
        <v>0</v>
      </c>
      <c r="CP80" s="49">
        <v>0</v>
      </c>
      <c r="CQ80" s="49">
        <v>0</v>
      </c>
      <c r="CR80" s="49">
        <v>0</v>
      </c>
      <c r="CS80" s="49">
        <v>0</v>
      </c>
      <c r="CT80" s="49">
        <v>0</v>
      </c>
      <c r="CU80" s="49">
        <v>0</v>
      </c>
      <c r="CV80" s="49">
        <v>1.9072028155899425</v>
      </c>
      <c r="CW80" s="49">
        <v>0.18319872086753061</v>
      </c>
      <c r="CX80" s="49">
        <v>0</v>
      </c>
      <c r="CY80" s="49">
        <v>0</v>
      </c>
      <c r="CZ80" s="47">
        <f t="shared" si="13"/>
        <v>156.65350854065085</v>
      </c>
      <c r="DA80" s="47">
        <f t="shared" si="13"/>
        <v>10.533945791293684</v>
      </c>
    </row>
    <row r="81" spans="1:105" ht="13.5" thickBot="1">
      <c r="A81" s="24" t="s">
        <v>52</v>
      </c>
      <c r="B81" s="49">
        <v>0</v>
      </c>
      <c r="C81" s="49">
        <v>0</v>
      </c>
      <c r="D81" s="49">
        <v>0</v>
      </c>
      <c r="E81" s="49">
        <v>0</v>
      </c>
      <c r="F81" s="49">
        <v>0</v>
      </c>
      <c r="G81" s="49">
        <v>0</v>
      </c>
      <c r="H81" s="49">
        <v>0</v>
      </c>
      <c r="I81" s="49">
        <v>0</v>
      </c>
      <c r="J81" s="49">
        <v>7.1959182105668781E-3</v>
      </c>
      <c r="K81" s="49">
        <v>0</v>
      </c>
      <c r="L81" s="49">
        <v>1.4718752918755182</v>
      </c>
      <c r="M81" s="49">
        <v>0</v>
      </c>
      <c r="N81" s="49">
        <v>29.134548875604704</v>
      </c>
      <c r="O81" s="49">
        <v>0</v>
      </c>
      <c r="P81" s="49">
        <v>0.25150745281979558</v>
      </c>
      <c r="Q81" s="49">
        <v>0</v>
      </c>
      <c r="R81" s="49">
        <v>0</v>
      </c>
      <c r="S81" s="49">
        <v>0</v>
      </c>
      <c r="T81" s="49">
        <v>9.0328423818759107E-2</v>
      </c>
      <c r="U81" s="49">
        <v>0</v>
      </c>
      <c r="V81" s="49">
        <v>1.6526860356788347</v>
      </c>
      <c r="W81" s="49">
        <v>0</v>
      </c>
      <c r="X81" s="49">
        <v>0</v>
      </c>
      <c r="Y81" s="49">
        <v>0</v>
      </c>
      <c r="Z81" s="49">
        <v>6.7140459260287867E-3</v>
      </c>
      <c r="AA81" s="49">
        <v>0</v>
      </c>
      <c r="AB81" s="49">
        <v>0</v>
      </c>
      <c r="AC81" s="49">
        <v>0</v>
      </c>
      <c r="AD81" s="49">
        <v>0</v>
      </c>
      <c r="AE81" s="49">
        <v>0</v>
      </c>
      <c r="AF81" s="49">
        <v>0</v>
      </c>
      <c r="AG81" s="49">
        <v>0</v>
      </c>
      <c r="AH81" s="49">
        <v>0</v>
      </c>
      <c r="AI81" s="49">
        <v>0</v>
      </c>
      <c r="AJ81" s="49">
        <v>0</v>
      </c>
      <c r="AK81" s="49">
        <v>0</v>
      </c>
      <c r="AL81" s="49">
        <v>9.0251253152350414E-2</v>
      </c>
      <c r="AM81" s="49">
        <v>8.1921244279739264E-2</v>
      </c>
      <c r="AN81" s="49">
        <v>0</v>
      </c>
      <c r="AO81" s="49">
        <v>0</v>
      </c>
      <c r="AP81" s="49">
        <v>0.54877804455507673</v>
      </c>
      <c r="AQ81" s="49">
        <v>0</v>
      </c>
      <c r="AR81" s="49">
        <v>0</v>
      </c>
      <c r="AS81" s="49">
        <v>0</v>
      </c>
      <c r="AT81" s="49">
        <v>2.6051995753621582</v>
      </c>
      <c r="AU81" s="49">
        <v>0.37598127823919758</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1.0584683700558714E-2</v>
      </c>
      <c r="BL81" s="49">
        <v>0</v>
      </c>
      <c r="BM81" s="49">
        <v>0</v>
      </c>
      <c r="BN81" s="49">
        <v>0</v>
      </c>
      <c r="BO81" s="49">
        <v>0</v>
      </c>
      <c r="BP81" s="49">
        <v>1.8990925261547789</v>
      </c>
      <c r="BQ81" s="49">
        <v>0.12369351187551138</v>
      </c>
      <c r="BR81" s="49">
        <v>0</v>
      </c>
      <c r="BS81" s="49">
        <v>0</v>
      </c>
      <c r="BT81" s="49">
        <v>0</v>
      </c>
      <c r="BU81" s="49">
        <v>0</v>
      </c>
      <c r="BV81" s="49">
        <v>0</v>
      </c>
      <c r="BW81" s="49">
        <v>0</v>
      </c>
      <c r="BX81" s="49">
        <v>0</v>
      </c>
      <c r="BY81" s="49">
        <v>0</v>
      </c>
      <c r="BZ81" s="49">
        <v>0</v>
      </c>
      <c r="CA81" s="49">
        <v>0</v>
      </c>
      <c r="CB81" s="49">
        <v>9.9826810145057371E-2</v>
      </c>
      <c r="CC81" s="49">
        <v>0</v>
      </c>
      <c r="CD81" s="49">
        <v>0</v>
      </c>
      <c r="CE81" s="49">
        <v>0</v>
      </c>
      <c r="CF81" s="49">
        <v>0</v>
      </c>
      <c r="CG81" s="49">
        <v>0</v>
      </c>
      <c r="CH81" s="49">
        <v>0.14905438217078792</v>
      </c>
      <c r="CI81" s="49">
        <v>0.18388293644500039</v>
      </c>
      <c r="CJ81" s="49">
        <v>0</v>
      </c>
      <c r="CK81" s="49">
        <v>0</v>
      </c>
      <c r="CL81" s="49">
        <v>0</v>
      </c>
      <c r="CM81" s="49">
        <v>0</v>
      </c>
      <c r="CN81" s="49">
        <v>0.38811616108871444</v>
      </c>
      <c r="CO81" s="49">
        <v>0</v>
      </c>
      <c r="CP81" s="49">
        <v>0</v>
      </c>
      <c r="CQ81" s="49">
        <v>0</v>
      </c>
      <c r="CR81" s="49">
        <v>0</v>
      </c>
      <c r="CS81" s="49">
        <v>0</v>
      </c>
      <c r="CT81" s="49">
        <v>0.226626323866913</v>
      </c>
      <c r="CU81" s="49">
        <v>0</v>
      </c>
      <c r="CV81" s="49">
        <v>0</v>
      </c>
      <c r="CW81" s="49">
        <v>0</v>
      </c>
      <c r="CX81" s="49">
        <v>0</v>
      </c>
      <c r="CY81" s="49">
        <v>0</v>
      </c>
      <c r="CZ81" s="47">
        <f t="shared" si="13"/>
        <v>38.621801120430057</v>
      </c>
      <c r="DA81" s="47">
        <f t="shared" si="13"/>
        <v>0.77606365454000736</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0.62520198391300119</v>
      </c>
      <c r="CV82" s="49">
        <v>0</v>
      </c>
      <c r="CW82" s="49">
        <v>0</v>
      </c>
      <c r="CX82" s="49">
        <v>0</v>
      </c>
      <c r="CY82" s="49">
        <v>0</v>
      </c>
      <c r="CZ82" s="47">
        <f t="shared" si="13"/>
        <v>0</v>
      </c>
      <c r="DA82" s="47">
        <f t="shared" si="13"/>
        <v>0.62520198391300119</v>
      </c>
    </row>
    <row r="83" spans="1:105" ht="13.5" thickBot="1">
      <c r="A83" s="24" t="s">
        <v>139</v>
      </c>
      <c r="B83" s="49">
        <v>1.9460879497272539</v>
      </c>
      <c r="C83" s="49">
        <v>0</v>
      </c>
      <c r="D83" s="49">
        <v>0</v>
      </c>
      <c r="E83" s="49">
        <v>0</v>
      </c>
      <c r="F83" s="49">
        <v>0</v>
      </c>
      <c r="G83" s="49">
        <v>0</v>
      </c>
      <c r="H83" s="49">
        <v>0</v>
      </c>
      <c r="I83" s="49">
        <v>0</v>
      </c>
      <c r="J83" s="49">
        <v>0</v>
      </c>
      <c r="K83" s="49">
        <v>0</v>
      </c>
      <c r="L83" s="49">
        <v>0</v>
      </c>
      <c r="M83" s="49">
        <v>0</v>
      </c>
      <c r="N83" s="49">
        <v>49.944940929608045</v>
      </c>
      <c r="O83" s="49">
        <v>0</v>
      </c>
      <c r="P83" s="49">
        <v>5.5890545071065695E-2</v>
      </c>
      <c r="Q83" s="49">
        <v>0</v>
      </c>
      <c r="R83" s="49">
        <v>9.5023184148822396E-2</v>
      </c>
      <c r="S83" s="49">
        <v>0</v>
      </c>
      <c r="T83" s="49">
        <v>0</v>
      </c>
      <c r="U83" s="49">
        <v>0</v>
      </c>
      <c r="V83" s="49">
        <v>0</v>
      </c>
      <c r="W83" s="49">
        <v>0</v>
      </c>
      <c r="X83" s="49">
        <v>0</v>
      </c>
      <c r="Y83" s="49">
        <v>0</v>
      </c>
      <c r="Z83" s="49">
        <v>4.4760306173525256E-3</v>
      </c>
      <c r="AA83" s="49">
        <v>0</v>
      </c>
      <c r="AB83" s="49">
        <v>0</v>
      </c>
      <c r="AC83" s="49">
        <v>0</v>
      </c>
      <c r="AD83" s="49">
        <v>0</v>
      </c>
      <c r="AE83" s="49">
        <v>0</v>
      </c>
      <c r="AF83" s="49">
        <v>0</v>
      </c>
      <c r="AG83" s="49">
        <v>0</v>
      </c>
      <c r="AH83" s="49">
        <v>0</v>
      </c>
      <c r="AI83" s="49">
        <v>0</v>
      </c>
      <c r="AJ83" s="49">
        <v>0</v>
      </c>
      <c r="AK83" s="49">
        <v>0</v>
      </c>
      <c r="AL83" s="49">
        <v>0.10830150378282048</v>
      </c>
      <c r="AM83" s="49">
        <v>4.2130925629580186E-2</v>
      </c>
      <c r="AN83" s="49">
        <v>0</v>
      </c>
      <c r="AO83" s="49">
        <v>0</v>
      </c>
      <c r="AP83" s="49">
        <v>4.7038118104720859</v>
      </c>
      <c r="AQ83" s="49">
        <v>0.20196871703294236</v>
      </c>
      <c r="AR83" s="49">
        <v>0</v>
      </c>
      <c r="AS83" s="49">
        <v>0</v>
      </c>
      <c r="AT83" s="49">
        <v>8.5971585986951222</v>
      </c>
      <c r="AU83" s="49">
        <v>1.2595372821013118</v>
      </c>
      <c r="AV83" s="49">
        <v>13.734768971465689</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0.15524646443548576</v>
      </c>
      <c r="CO83" s="49">
        <v>4.4892109814967995E-2</v>
      </c>
      <c r="CP83" s="49">
        <v>0</v>
      </c>
      <c r="CQ83" s="49">
        <v>0</v>
      </c>
      <c r="CR83" s="49">
        <v>0</v>
      </c>
      <c r="CS83" s="49">
        <v>0</v>
      </c>
      <c r="CT83" s="49">
        <v>0</v>
      </c>
      <c r="CU83" s="49">
        <v>0</v>
      </c>
      <c r="CV83" s="49">
        <v>0</v>
      </c>
      <c r="CW83" s="49">
        <v>0</v>
      </c>
      <c r="CX83" s="49">
        <v>0</v>
      </c>
      <c r="CY83" s="49">
        <v>0</v>
      </c>
      <c r="CZ83" s="47">
        <f t="shared" si="13"/>
        <v>79.345705988023738</v>
      </c>
      <c r="DA83" s="47">
        <f t="shared" si="13"/>
        <v>1.5485290345788023</v>
      </c>
    </row>
    <row r="84" spans="1:105" ht="13.5" thickBot="1">
      <c r="A84" s="24" t="s">
        <v>140</v>
      </c>
      <c r="B84" s="49">
        <v>23.353055396727044</v>
      </c>
      <c r="C84" s="49">
        <v>0</v>
      </c>
      <c r="D84" s="49">
        <v>0</v>
      </c>
      <c r="E84" s="49">
        <v>0</v>
      </c>
      <c r="F84" s="49">
        <v>0</v>
      </c>
      <c r="G84" s="49">
        <v>0</v>
      </c>
      <c r="H84" s="49">
        <v>0</v>
      </c>
      <c r="I84" s="49">
        <v>0</v>
      </c>
      <c r="J84" s="49">
        <v>0</v>
      </c>
      <c r="K84" s="49">
        <v>0</v>
      </c>
      <c r="L84" s="49">
        <v>13.246877626879666</v>
      </c>
      <c r="M84" s="49">
        <v>0.64924821406350131</v>
      </c>
      <c r="N84" s="49">
        <v>0</v>
      </c>
      <c r="O84" s="49">
        <v>0</v>
      </c>
      <c r="P84" s="49">
        <v>0</v>
      </c>
      <c r="Q84" s="49">
        <v>0</v>
      </c>
      <c r="R84" s="49">
        <v>0</v>
      </c>
      <c r="S84" s="49">
        <v>0</v>
      </c>
      <c r="T84" s="49">
        <v>0.33873158932034664</v>
      </c>
      <c r="U84" s="49">
        <v>0</v>
      </c>
      <c r="V84" s="49">
        <v>0</v>
      </c>
      <c r="W84" s="49">
        <v>0</v>
      </c>
      <c r="X84" s="49">
        <v>0</v>
      </c>
      <c r="Y84" s="49">
        <v>0</v>
      </c>
      <c r="Z84" s="49">
        <v>0.70049879161567008</v>
      </c>
      <c r="AA84" s="49">
        <v>0.12918508492390901</v>
      </c>
      <c r="AB84" s="49">
        <v>0</v>
      </c>
      <c r="AC84" s="49">
        <v>0</v>
      </c>
      <c r="AD84" s="49">
        <v>0</v>
      </c>
      <c r="AE84" s="49">
        <v>0</v>
      </c>
      <c r="AF84" s="49">
        <v>0.81114401730511865</v>
      </c>
      <c r="AG84" s="49">
        <v>0</v>
      </c>
      <c r="AH84" s="49">
        <v>0</v>
      </c>
      <c r="AI84" s="49">
        <v>0</v>
      </c>
      <c r="AJ84" s="49">
        <v>0</v>
      </c>
      <c r="AK84" s="49">
        <v>0</v>
      </c>
      <c r="AL84" s="49">
        <v>0</v>
      </c>
      <c r="AM84" s="49">
        <v>0</v>
      </c>
      <c r="AN84" s="49">
        <v>0</v>
      </c>
      <c r="AO84" s="49">
        <v>0</v>
      </c>
      <c r="AP84" s="49">
        <v>30.574776768068556</v>
      </c>
      <c r="AQ84" s="49">
        <v>3.9383899821423753</v>
      </c>
      <c r="AR84" s="49">
        <v>0</v>
      </c>
      <c r="AS84" s="49">
        <v>0</v>
      </c>
      <c r="AT84" s="49">
        <v>4.9498791931881003</v>
      </c>
      <c r="AU84" s="49">
        <v>1.8799063911959877E-2</v>
      </c>
      <c r="AV84" s="49">
        <v>7.1944027945772655</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4.9684794056929313E-2</v>
      </c>
      <c r="CI84" s="49">
        <v>5.516488093350011E-2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81.219050971738696</v>
      </c>
      <c r="DA84" s="47">
        <f t="shared" si="13"/>
        <v>4.7907872259752455</v>
      </c>
    </row>
    <row r="85" spans="1:105" ht="13.5" thickBot="1">
      <c r="A85" s="24" t="s">
        <v>181</v>
      </c>
      <c r="B85" s="49">
        <v>45.343849228645013</v>
      </c>
      <c r="C85" s="49">
        <v>0</v>
      </c>
      <c r="D85" s="49">
        <v>0</v>
      </c>
      <c r="E85" s="49">
        <v>0</v>
      </c>
      <c r="F85" s="49">
        <v>149.67282159048386</v>
      </c>
      <c r="G85" s="49">
        <v>0</v>
      </c>
      <c r="H85" s="49">
        <v>0</v>
      </c>
      <c r="I85" s="49">
        <v>0</v>
      </c>
      <c r="J85" s="49">
        <v>7.0951753556189416</v>
      </c>
      <c r="K85" s="49">
        <v>0</v>
      </c>
      <c r="L85" s="49">
        <v>90.078767862781717</v>
      </c>
      <c r="M85" s="49">
        <v>0</v>
      </c>
      <c r="N85" s="49">
        <v>243.48158703183921</v>
      </c>
      <c r="O85" s="49">
        <v>0</v>
      </c>
      <c r="P85" s="49">
        <v>5.0580943289314453</v>
      </c>
      <c r="Q85" s="49">
        <v>0</v>
      </c>
      <c r="R85" s="49">
        <v>36.77397226559426</v>
      </c>
      <c r="S85" s="49">
        <v>0</v>
      </c>
      <c r="T85" s="49">
        <v>19.47706638591993</v>
      </c>
      <c r="U85" s="49">
        <v>0</v>
      </c>
      <c r="V85" s="49">
        <v>68.014386852936653</v>
      </c>
      <c r="W85" s="49">
        <v>0</v>
      </c>
      <c r="X85" s="49">
        <v>0</v>
      </c>
      <c r="Y85" s="49">
        <v>0</v>
      </c>
      <c r="Z85" s="49">
        <v>3.7822458716628833</v>
      </c>
      <c r="AA85" s="49">
        <v>0</v>
      </c>
      <c r="AB85" s="49">
        <v>0</v>
      </c>
      <c r="AC85" s="49">
        <v>0</v>
      </c>
      <c r="AD85" s="49">
        <v>0</v>
      </c>
      <c r="AE85" s="49">
        <v>0</v>
      </c>
      <c r="AF85" s="49">
        <v>17.372001037284626</v>
      </c>
      <c r="AG85" s="49">
        <v>0</v>
      </c>
      <c r="AH85" s="49">
        <v>0</v>
      </c>
      <c r="AI85" s="49">
        <v>0</v>
      </c>
      <c r="AJ85" s="49">
        <v>0</v>
      </c>
      <c r="AK85" s="49">
        <v>0</v>
      </c>
      <c r="AL85" s="49">
        <v>1.4169446744919014</v>
      </c>
      <c r="AM85" s="49">
        <v>0</v>
      </c>
      <c r="AN85" s="49">
        <v>0</v>
      </c>
      <c r="AO85" s="49">
        <v>0</v>
      </c>
      <c r="AP85" s="49">
        <v>48.684452238386072</v>
      </c>
      <c r="AQ85" s="49">
        <v>0</v>
      </c>
      <c r="AR85" s="49">
        <v>0</v>
      </c>
      <c r="AS85" s="49">
        <v>0</v>
      </c>
      <c r="AT85" s="49">
        <v>32.330526730244372</v>
      </c>
      <c r="AU85" s="49">
        <v>0</v>
      </c>
      <c r="AV85" s="49">
        <v>56.704974753622629</v>
      </c>
      <c r="AW85" s="49">
        <v>0</v>
      </c>
      <c r="AX85" s="49">
        <v>0</v>
      </c>
      <c r="AY85" s="49">
        <v>0</v>
      </c>
      <c r="AZ85" s="49">
        <v>97.630620321866104</v>
      </c>
      <c r="BA85" s="49">
        <v>0.46890148793475095</v>
      </c>
      <c r="BB85" s="49">
        <v>0</v>
      </c>
      <c r="BC85" s="49">
        <v>0</v>
      </c>
      <c r="BD85" s="49">
        <v>22.722458797763327</v>
      </c>
      <c r="BE85" s="49">
        <v>0</v>
      </c>
      <c r="BF85" s="49">
        <v>10.32671120977176</v>
      </c>
      <c r="BG85" s="49">
        <v>0</v>
      </c>
      <c r="BH85" s="49">
        <v>0</v>
      </c>
      <c r="BI85" s="49">
        <v>0</v>
      </c>
      <c r="BJ85" s="49">
        <v>0</v>
      </c>
      <c r="BK85" s="49">
        <v>0.49218779207598012</v>
      </c>
      <c r="BL85" s="49">
        <v>46.616899556832436</v>
      </c>
      <c r="BM85" s="49">
        <v>0</v>
      </c>
      <c r="BN85" s="49">
        <v>0</v>
      </c>
      <c r="BO85" s="49">
        <v>0</v>
      </c>
      <c r="BP85" s="49">
        <v>20.586162983517799</v>
      </c>
      <c r="BQ85" s="49">
        <v>0</v>
      </c>
      <c r="BR85" s="49">
        <v>0</v>
      </c>
      <c r="BS85" s="49">
        <v>0</v>
      </c>
      <c r="BT85" s="49">
        <v>0</v>
      </c>
      <c r="BU85" s="49">
        <v>0</v>
      </c>
      <c r="BV85" s="49">
        <v>0</v>
      </c>
      <c r="BW85" s="49">
        <v>0</v>
      </c>
      <c r="BX85" s="49">
        <v>0</v>
      </c>
      <c r="BY85" s="49">
        <v>0</v>
      </c>
      <c r="BZ85" s="49">
        <v>0</v>
      </c>
      <c r="CA85" s="49">
        <v>0</v>
      </c>
      <c r="CB85" s="49">
        <v>3.9930724058022951</v>
      </c>
      <c r="CC85" s="49">
        <v>0</v>
      </c>
      <c r="CD85" s="49">
        <v>0</v>
      </c>
      <c r="CE85" s="49">
        <v>0</v>
      </c>
      <c r="CF85" s="49">
        <v>0</v>
      </c>
      <c r="CG85" s="49">
        <v>0</v>
      </c>
      <c r="CH85" s="49">
        <v>4.5262847385862601</v>
      </c>
      <c r="CI85" s="49">
        <v>0</v>
      </c>
      <c r="CJ85" s="49">
        <v>0</v>
      </c>
      <c r="CK85" s="49">
        <v>0</v>
      </c>
      <c r="CL85" s="49">
        <v>0</v>
      </c>
      <c r="CM85" s="49">
        <v>0</v>
      </c>
      <c r="CN85" s="49">
        <v>6.0235628200968474</v>
      </c>
      <c r="CO85" s="49">
        <v>0</v>
      </c>
      <c r="CP85" s="49">
        <v>0</v>
      </c>
      <c r="CQ85" s="49">
        <v>0</v>
      </c>
      <c r="CR85" s="49">
        <v>0</v>
      </c>
      <c r="CS85" s="49">
        <v>0</v>
      </c>
      <c r="CT85" s="49">
        <v>18.809984880953774</v>
      </c>
      <c r="CU85" s="49">
        <v>0</v>
      </c>
      <c r="CV85" s="49">
        <v>0.30878521776218121</v>
      </c>
      <c r="CW85" s="49">
        <v>2.9660745283314482E-2</v>
      </c>
      <c r="CX85" s="49">
        <v>0</v>
      </c>
      <c r="CY85" s="49">
        <v>0</v>
      </c>
      <c r="CZ85" s="47">
        <f t="shared" si="13"/>
        <v>1056.8314091413965</v>
      </c>
      <c r="DA85" s="47">
        <f t="shared" si="13"/>
        <v>0.99075002529404566</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1400</v>
      </c>
      <c r="C93" s="46">
        <v>1015.3478181420149</v>
      </c>
      <c r="D93" s="46">
        <v>1300</v>
      </c>
      <c r="E93" s="46">
        <v>0</v>
      </c>
      <c r="F93" s="46">
        <v>3400</v>
      </c>
      <c r="G93" s="46">
        <v>0</v>
      </c>
      <c r="H93" s="46">
        <v>8861.1914288773987</v>
      </c>
      <c r="I93" s="46">
        <v>28741.958362055087</v>
      </c>
      <c r="J93" s="46">
        <v>4500</v>
      </c>
      <c r="K93" s="46">
        <v>0</v>
      </c>
      <c r="L93" s="46">
        <v>6800</v>
      </c>
      <c r="M93" s="46">
        <v>3490.2581248631759</v>
      </c>
      <c r="N93" s="46">
        <v>24000</v>
      </c>
      <c r="O93" s="46">
        <v>5000</v>
      </c>
      <c r="P93" s="46">
        <v>6500</v>
      </c>
      <c r="Q93" s="46">
        <v>31000</v>
      </c>
      <c r="R93" s="46">
        <v>1530</v>
      </c>
      <c r="S93" s="46">
        <v>1142.2662954097666</v>
      </c>
      <c r="T93" s="46">
        <v>1111</v>
      </c>
      <c r="U93" s="46">
        <v>7000</v>
      </c>
      <c r="V93" s="46">
        <v>1800</v>
      </c>
      <c r="W93" s="46">
        <v>125.20507782463721</v>
      </c>
      <c r="X93" s="46">
        <v>1271.6979662568026</v>
      </c>
      <c r="Y93" s="46">
        <v>3807.5543180325558</v>
      </c>
      <c r="Z93" s="46">
        <v>3600</v>
      </c>
      <c r="AA93" s="46">
        <v>0</v>
      </c>
      <c r="AB93" s="46">
        <v>3.0520751190163264</v>
      </c>
      <c r="AC93" s="46">
        <v>15.230217272130224</v>
      </c>
      <c r="AD93" s="46">
        <v>2540</v>
      </c>
      <c r="AE93" s="46">
        <v>1903.7771590162779</v>
      </c>
      <c r="AF93" s="46">
        <v>7500</v>
      </c>
      <c r="AG93" s="46">
        <v>6786.3309795066916</v>
      </c>
      <c r="AH93" s="46">
        <v>4700</v>
      </c>
      <c r="AI93" s="46">
        <v>0</v>
      </c>
      <c r="AJ93" s="46">
        <v>0</v>
      </c>
      <c r="AK93" s="46">
        <v>0</v>
      </c>
      <c r="AL93" s="46">
        <v>1068.2262916557142</v>
      </c>
      <c r="AM93" s="46">
        <v>0</v>
      </c>
      <c r="AN93" s="46">
        <v>0</v>
      </c>
      <c r="AO93" s="46">
        <v>0</v>
      </c>
      <c r="AP93" s="46">
        <v>13000</v>
      </c>
      <c r="AQ93" s="46">
        <v>2599.925006829897</v>
      </c>
      <c r="AR93" s="46">
        <v>0</v>
      </c>
      <c r="AS93" s="46">
        <v>0</v>
      </c>
      <c r="AT93" s="46">
        <v>5000</v>
      </c>
      <c r="AU93" s="46">
        <v>444.21467043713147</v>
      </c>
      <c r="AV93" s="46">
        <v>69.689048550872783</v>
      </c>
      <c r="AW93" s="46">
        <v>20.941548749179056</v>
      </c>
      <c r="AX93" s="46">
        <v>0</v>
      </c>
      <c r="AY93" s="46">
        <v>0</v>
      </c>
      <c r="AZ93" s="46">
        <v>254.3395932513605</v>
      </c>
      <c r="BA93" s="46">
        <v>0</v>
      </c>
      <c r="BB93" s="46">
        <v>0</v>
      </c>
      <c r="BC93" s="46">
        <v>0</v>
      </c>
      <c r="BD93" s="46">
        <v>0</v>
      </c>
      <c r="BE93" s="46">
        <v>0</v>
      </c>
      <c r="BF93" s="46">
        <v>13479.998442322109</v>
      </c>
      <c r="BG93" s="46">
        <v>50450.094713931365</v>
      </c>
      <c r="BH93" s="46">
        <v>12700</v>
      </c>
      <c r="BI93" s="46">
        <v>8566.9972155732503</v>
      </c>
      <c r="BJ93" s="46">
        <v>0</v>
      </c>
      <c r="BK93" s="46">
        <v>0</v>
      </c>
      <c r="BL93" s="46">
        <v>384.05278580955434</v>
      </c>
      <c r="BM93" s="46">
        <v>0</v>
      </c>
      <c r="BN93" s="46">
        <v>0</v>
      </c>
      <c r="BO93" s="46">
        <v>0</v>
      </c>
      <c r="BP93" s="46">
        <v>7630</v>
      </c>
      <c r="BQ93" s="46">
        <v>0</v>
      </c>
      <c r="BR93" s="46">
        <v>0</v>
      </c>
      <c r="BS93" s="46">
        <v>0</v>
      </c>
      <c r="BT93" s="46">
        <v>0</v>
      </c>
      <c r="BU93" s="46">
        <v>0</v>
      </c>
      <c r="BV93" s="46">
        <v>763.01877975408149</v>
      </c>
      <c r="BW93" s="46">
        <v>951.88857950813895</v>
      </c>
      <c r="BX93" s="46">
        <v>0</v>
      </c>
      <c r="BY93" s="46">
        <v>0</v>
      </c>
      <c r="BZ93" s="46">
        <v>2140</v>
      </c>
      <c r="CA93" s="46">
        <v>65.363015792892199</v>
      </c>
      <c r="CB93" s="46">
        <v>0</v>
      </c>
      <c r="CC93" s="46">
        <v>0</v>
      </c>
      <c r="CD93" s="46">
        <v>0</v>
      </c>
      <c r="CE93" s="46">
        <v>0</v>
      </c>
      <c r="CF93" s="46">
        <v>1700</v>
      </c>
      <c r="CG93" s="46">
        <v>81.862417837699951</v>
      </c>
      <c r="CH93" s="46">
        <v>0</v>
      </c>
      <c r="CI93" s="46">
        <v>0</v>
      </c>
      <c r="CJ93" s="46">
        <v>0</v>
      </c>
      <c r="CK93" s="46">
        <v>0</v>
      </c>
      <c r="CL93" s="46">
        <v>6400</v>
      </c>
      <c r="CM93" s="46">
        <v>0</v>
      </c>
      <c r="CN93" s="46">
        <v>800</v>
      </c>
      <c r="CO93" s="46">
        <v>8.5669972155732488</v>
      </c>
      <c r="CP93" s="46">
        <v>66.128294245353743</v>
      </c>
      <c r="CQ93" s="46">
        <v>52.671168066117026</v>
      </c>
      <c r="CR93" s="46">
        <v>2500</v>
      </c>
      <c r="CS93" s="46">
        <v>0</v>
      </c>
      <c r="CT93" s="46">
        <v>10000</v>
      </c>
      <c r="CU93" s="46">
        <v>0</v>
      </c>
      <c r="CV93" s="46">
        <v>11000</v>
      </c>
      <c r="CW93" s="46">
        <v>0</v>
      </c>
      <c r="CX93" s="46">
        <v>0</v>
      </c>
      <c r="CY93" s="46">
        <v>0</v>
      </c>
      <c r="CZ93" s="47">
        <f t="shared" si="13"/>
        <v>169772.39470584228</v>
      </c>
      <c r="DA93" s="47">
        <f t="shared" si="13"/>
        <v>153270.45368606356</v>
      </c>
    </row>
    <row r="94" spans="1:105" ht="13.5" thickBot="1">
      <c r="A94" s="24" t="s">
        <v>57</v>
      </c>
      <c r="B94" s="46">
        <v>0</v>
      </c>
      <c r="C94" s="46">
        <v>0</v>
      </c>
      <c r="D94" s="46">
        <v>8389.5187649637646</v>
      </c>
      <c r="E94" s="46">
        <v>0</v>
      </c>
      <c r="F94" s="46">
        <v>0</v>
      </c>
      <c r="G94" s="46">
        <v>0</v>
      </c>
      <c r="H94" s="46">
        <v>2388.4662299540601</v>
      </c>
      <c r="I94" s="46">
        <v>515.04833323569039</v>
      </c>
      <c r="J94" s="46">
        <v>1743.4060072657371</v>
      </c>
      <c r="K94" s="46">
        <v>0</v>
      </c>
      <c r="L94" s="46">
        <v>48259.968861125984</v>
      </c>
      <c r="M94" s="46">
        <v>12527.154490596989</v>
      </c>
      <c r="N94" s="46">
        <v>24905.800103796246</v>
      </c>
      <c r="O94" s="46">
        <v>0</v>
      </c>
      <c r="P94" s="46">
        <v>1058.4965044113403</v>
      </c>
      <c r="Q94" s="46">
        <v>356.81059230183371</v>
      </c>
      <c r="R94" s="46">
        <v>32546.899575640935</v>
      </c>
      <c r="S94" s="46">
        <v>10136.523522174703</v>
      </c>
      <c r="T94" s="46">
        <v>155.66125064872654</v>
      </c>
      <c r="U94" s="46">
        <v>96.959400082020039</v>
      </c>
      <c r="V94" s="46">
        <v>425.51559477335883</v>
      </c>
      <c r="W94" s="46">
        <v>3976.1110785634778</v>
      </c>
      <c r="X94" s="46">
        <v>0</v>
      </c>
      <c r="Y94" s="46">
        <v>0</v>
      </c>
      <c r="Z94" s="46">
        <v>809.43850337337801</v>
      </c>
      <c r="AA94" s="46">
        <v>0</v>
      </c>
      <c r="AB94" s="46">
        <v>0</v>
      </c>
      <c r="AC94" s="46">
        <v>0</v>
      </c>
      <c r="AD94" s="46">
        <v>1120.7610046708312</v>
      </c>
      <c r="AE94" s="46">
        <v>15.513504013123205</v>
      </c>
      <c r="AF94" s="46">
        <v>551.66347229908683</v>
      </c>
      <c r="AG94" s="46">
        <v>80.670220868240662</v>
      </c>
      <c r="AH94" s="46">
        <v>1867.9350077847184</v>
      </c>
      <c r="AI94" s="46">
        <v>0</v>
      </c>
      <c r="AJ94" s="46">
        <v>0</v>
      </c>
      <c r="AK94" s="46">
        <v>0</v>
      </c>
      <c r="AL94" s="46">
        <v>149.43480062277749</v>
      </c>
      <c r="AM94" s="46">
        <v>0</v>
      </c>
      <c r="AN94" s="46">
        <v>5852.8630243921179</v>
      </c>
      <c r="AO94" s="46">
        <v>1085.9452809186243</v>
      </c>
      <c r="AP94" s="46">
        <v>6399.5453366704451</v>
      </c>
      <c r="AQ94" s="46">
        <v>1594.0125373484093</v>
      </c>
      <c r="AR94" s="46">
        <v>0</v>
      </c>
      <c r="AS94" s="46">
        <v>0</v>
      </c>
      <c r="AT94" s="46">
        <v>2490.5800103796246</v>
      </c>
      <c r="AU94" s="46">
        <v>1241.0803210498564</v>
      </c>
      <c r="AV94" s="46">
        <v>11112.968006313884</v>
      </c>
      <c r="AW94" s="46">
        <v>2102.0797937781945</v>
      </c>
      <c r="AX94" s="46">
        <v>435.85150181643428</v>
      </c>
      <c r="AY94" s="46">
        <v>54.297264045931222</v>
      </c>
      <c r="AZ94" s="46">
        <v>186.79350077847184</v>
      </c>
      <c r="BA94" s="46">
        <v>0</v>
      </c>
      <c r="BB94" s="46">
        <v>0</v>
      </c>
      <c r="BC94" s="46">
        <v>0</v>
      </c>
      <c r="BD94" s="46">
        <v>8717.030036328686</v>
      </c>
      <c r="BE94" s="46">
        <v>620.54016052492818</v>
      </c>
      <c r="BF94" s="46">
        <v>129510.16053974049</v>
      </c>
      <c r="BG94" s="46">
        <v>14520.639756283319</v>
      </c>
      <c r="BH94" s="46">
        <v>6226.4500259490615</v>
      </c>
      <c r="BI94" s="46">
        <v>2327.0256019684807</v>
      </c>
      <c r="BJ94" s="46">
        <v>0</v>
      </c>
      <c r="BK94" s="46">
        <v>0</v>
      </c>
      <c r="BL94" s="46">
        <v>2490.5800103796246</v>
      </c>
      <c r="BM94" s="46">
        <v>0</v>
      </c>
      <c r="BN94" s="46">
        <v>0</v>
      </c>
      <c r="BO94" s="46">
        <v>0</v>
      </c>
      <c r="BP94" s="46">
        <v>21456.346789420466</v>
      </c>
      <c r="BQ94" s="46">
        <v>0</v>
      </c>
      <c r="BR94" s="46">
        <v>3362.2830140124934</v>
      </c>
      <c r="BS94" s="46">
        <v>418.86460835432655</v>
      </c>
      <c r="BT94" s="46">
        <v>0</v>
      </c>
      <c r="BU94" s="46">
        <v>0</v>
      </c>
      <c r="BV94" s="46">
        <v>0</v>
      </c>
      <c r="BW94" s="46">
        <v>0</v>
      </c>
      <c r="BX94" s="46">
        <v>0</v>
      </c>
      <c r="BY94" s="46">
        <v>0</v>
      </c>
      <c r="BZ94" s="46">
        <v>1394.7248058125897</v>
      </c>
      <c r="CA94" s="46">
        <v>193.91880016404008</v>
      </c>
      <c r="CB94" s="46">
        <v>4483.0440186833248</v>
      </c>
      <c r="CC94" s="46">
        <v>1434.9991212138966</v>
      </c>
      <c r="CD94" s="46">
        <v>0</v>
      </c>
      <c r="CE94" s="46">
        <v>0</v>
      </c>
      <c r="CF94" s="46">
        <v>10771.758544891876</v>
      </c>
      <c r="CG94" s="46">
        <v>2372.0147636065381</v>
      </c>
      <c r="CH94" s="46">
        <v>249.05800103796247</v>
      </c>
      <c r="CI94" s="46">
        <v>38.783760032808011</v>
      </c>
      <c r="CJ94" s="46">
        <v>0</v>
      </c>
      <c r="CK94" s="46">
        <v>0</v>
      </c>
      <c r="CL94" s="46">
        <v>11830.255049303216</v>
      </c>
      <c r="CM94" s="46">
        <v>0</v>
      </c>
      <c r="CN94" s="46">
        <v>5230.2180217972118</v>
      </c>
      <c r="CO94" s="46">
        <v>814.45896068896832</v>
      </c>
      <c r="CP94" s="46">
        <v>7845.3270326958182</v>
      </c>
      <c r="CQ94" s="46">
        <v>5410.3345245767177</v>
      </c>
      <c r="CR94" s="46">
        <v>2615.1090108986059</v>
      </c>
      <c r="CS94" s="46">
        <v>2482.1606420997127</v>
      </c>
      <c r="CT94" s="46">
        <v>8966.0880373666496</v>
      </c>
      <c r="CU94" s="46">
        <v>1784.0529615091687</v>
      </c>
      <c r="CV94" s="46">
        <v>0</v>
      </c>
      <c r="CW94" s="46">
        <v>0</v>
      </c>
      <c r="CX94" s="46">
        <v>0</v>
      </c>
      <c r="CY94" s="46">
        <v>0</v>
      </c>
      <c r="CZ94" s="47">
        <f t="shared" si="13"/>
        <v>376000</v>
      </c>
      <c r="DA94" s="47">
        <f t="shared" si="13"/>
        <v>66200.000000000015</v>
      </c>
    </row>
    <row r="95" spans="1:105" ht="13.5" thickBot="1">
      <c r="A95" s="24" t="s">
        <v>58</v>
      </c>
      <c r="B95" s="46">
        <v>758.65078870253751</v>
      </c>
      <c r="C95" s="46">
        <v>240.44149217632906</v>
      </c>
      <c r="D95" s="46">
        <v>0</v>
      </c>
      <c r="E95" s="46">
        <v>0</v>
      </c>
      <c r="F95" s="46">
        <v>3740.8816010973251</v>
      </c>
      <c r="G95" s="46">
        <v>0</v>
      </c>
      <c r="H95" s="46">
        <v>1066.1512563127376</v>
      </c>
      <c r="I95" s="46">
        <v>284.23619253701759</v>
      </c>
      <c r="J95" s="46">
        <v>1271.8997443730905</v>
      </c>
      <c r="K95" s="46">
        <v>0</v>
      </c>
      <c r="L95" s="46">
        <v>2212.357378888958</v>
      </c>
      <c r="M95" s="46">
        <v>1545.6953068478297</v>
      </c>
      <c r="N95" s="46">
        <v>1885.4043269530519</v>
      </c>
      <c r="O95" s="46">
        <v>0</v>
      </c>
      <c r="P95" s="46">
        <v>1167.1550595423655</v>
      </c>
      <c r="Q95" s="46">
        <v>285.52427195939077</v>
      </c>
      <c r="R95" s="46">
        <v>0</v>
      </c>
      <c r="S95" s="46">
        <v>0</v>
      </c>
      <c r="T95" s="46">
        <v>9076.1269405823296</v>
      </c>
      <c r="U95" s="46">
        <v>10417.127648539456</v>
      </c>
      <c r="V95" s="46">
        <v>10442.296901303074</v>
      </c>
      <c r="W95" s="46">
        <v>6263.5008711933715</v>
      </c>
      <c r="X95" s="46">
        <v>0</v>
      </c>
      <c r="Y95" s="46">
        <v>0</v>
      </c>
      <c r="Z95" s="46">
        <v>486.31460814265228</v>
      </c>
      <c r="AA95" s="46">
        <v>0</v>
      </c>
      <c r="AB95" s="46">
        <v>2026.0614751543114</v>
      </c>
      <c r="AC95" s="46">
        <v>237.0066137166672</v>
      </c>
      <c r="AD95" s="46">
        <v>97.262921628530464</v>
      </c>
      <c r="AE95" s="46">
        <v>0</v>
      </c>
      <c r="AF95" s="46">
        <v>22.445289606583952</v>
      </c>
      <c r="AG95" s="46">
        <v>2.3185429602717447</v>
      </c>
      <c r="AH95" s="46">
        <v>972.62921628530455</v>
      </c>
      <c r="AI95" s="46">
        <v>0</v>
      </c>
      <c r="AJ95" s="46">
        <v>56.113224016459874</v>
      </c>
      <c r="AK95" s="46">
        <v>32.201985559329785</v>
      </c>
      <c r="AL95" s="46">
        <v>23.193465926803416</v>
      </c>
      <c r="AM95" s="46">
        <v>0</v>
      </c>
      <c r="AN95" s="46">
        <v>7781.0337302824364</v>
      </c>
      <c r="AO95" s="46">
        <v>0</v>
      </c>
      <c r="AP95" s="46">
        <v>21820.562379200695</v>
      </c>
      <c r="AQ95" s="46">
        <v>6260.9247123486257</v>
      </c>
      <c r="AR95" s="46">
        <v>0</v>
      </c>
      <c r="AS95" s="46">
        <v>0</v>
      </c>
      <c r="AT95" s="46">
        <v>4489.0579213167903</v>
      </c>
      <c r="AU95" s="46">
        <v>3091.3906136956593</v>
      </c>
      <c r="AV95" s="46">
        <v>845.4392418479955</v>
      </c>
      <c r="AW95" s="46">
        <v>242.58829121361771</v>
      </c>
      <c r="AX95" s="46">
        <v>37.408816010973254</v>
      </c>
      <c r="AY95" s="46">
        <v>3.4348784596618436</v>
      </c>
      <c r="AZ95" s="46">
        <v>37.408816010973254</v>
      </c>
      <c r="BA95" s="46">
        <v>0</v>
      </c>
      <c r="BB95" s="46">
        <v>0</v>
      </c>
      <c r="BC95" s="46">
        <v>0</v>
      </c>
      <c r="BD95" s="46">
        <v>1122.2644803291976</v>
      </c>
      <c r="BE95" s="46">
        <v>128.80794223731914</v>
      </c>
      <c r="BF95" s="46">
        <v>0</v>
      </c>
      <c r="BG95" s="46">
        <v>0</v>
      </c>
      <c r="BH95" s="46">
        <v>2992.7052808778603</v>
      </c>
      <c r="BI95" s="46">
        <v>1717.4392298309219</v>
      </c>
      <c r="BJ95" s="46">
        <v>0</v>
      </c>
      <c r="BK95" s="46">
        <v>0</v>
      </c>
      <c r="BL95" s="46">
        <v>810.27495479768061</v>
      </c>
      <c r="BM95" s="46">
        <v>0</v>
      </c>
      <c r="BN95" s="46">
        <v>1496.3526404389302</v>
      </c>
      <c r="BO95" s="46">
        <v>429.35980745773048</v>
      </c>
      <c r="BP95" s="46">
        <v>0</v>
      </c>
      <c r="BQ95" s="46">
        <v>0</v>
      </c>
      <c r="BR95" s="46">
        <v>0</v>
      </c>
      <c r="BS95" s="46">
        <v>0</v>
      </c>
      <c r="BT95" s="46">
        <v>44.890579213167904</v>
      </c>
      <c r="BU95" s="46">
        <v>1.2880794223731913</v>
      </c>
      <c r="BV95" s="46">
        <v>299.27052808778603</v>
      </c>
      <c r="BW95" s="46">
        <v>0</v>
      </c>
      <c r="BX95" s="46">
        <v>0</v>
      </c>
      <c r="BY95" s="46">
        <v>0</v>
      </c>
      <c r="BZ95" s="46">
        <v>270.83982791944635</v>
      </c>
      <c r="CA95" s="46">
        <v>47.229578820350348</v>
      </c>
      <c r="CB95" s="46">
        <v>0</v>
      </c>
      <c r="CC95" s="46">
        <v>0</v>
      </c>
      <c r="CD95" s="46">
        <v>0</v>
      </c>
      <c r="CE95" s="46">
        <v>0</v>
      </c>
      <c r="CF95" s="46">
        <v>2910.405885653719</v>
      </c>
      <c r="CG95" s="46">
        <v>768.55405534933755</v>
      </c>
      <c r="CH95" s="46">
        <v>37.408816010973254</v>
      </c>
      <c r="CI95" s="46">
        <v>4.2935980745773046</v>
      </c>
      <c r="CJ95" s="46">
        <v>0</v>
      </c>
      <c r="CK95" s="46">
        <v>0</v>
      </c>
      <c r="CL95" s="46">
        <v>1496.3526404389302</v>
      </c>
      <c r="CM95" s="46">
        <v>0</v>
      </c>
      <c r="CN95" s="46">
        <v>261.86171207681275</v>
      </c>
      <c r="CO95" s="46">
        <v>52.596576413571981</v>
      </c>
      <c r="CP95" s="46">
        <v>145.89438244279569</v>
      </c>
      <c r="CQ95" s="46">
        <v>0</v>
      </c>
      <c r="CR95" s="46">
        <v>748.17632021946508</v>
      </c>
      <c r="CS95" s="46">
        <v>644.0397111865957</v>
      </c>
      <c r="CT95" s="46">
        <v>1047.446848307251</v>
      </c>
      <c r="CU95" s="46">
        <v>0</v>
      </c>
      <c r="CV95" s="46">
        <v>0</v>
      </c>
      <c r="CW95" s="46">
        <v>0</v>
      </c>
      <c r="CX95" s="46">
        <v>0</v>
      </c>
      <c r="CY95" s="46">
        <v>0</v>
      </c>
      <c r="CZ95" s="47">
        <f t="shared" si="13"/>
        <v>83999.999999999985</v>
      </c>
      <c r="DA95" s="47">
        <f t="shared" si="13"/>
        <v>32700.000000000011</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80270.960629141002</v>
      </c>
      <c r="C98" s="46">
        <v>60.492562488490059</v>
      </c>
      <c r="D98" s="46">
        <v>60847.744824018999</v>
      </c>
      <c r="E98" s="46">
        <v>0</v>
      </c>
      <c r="F98" s="46">
        <v>1500</v>
      </c>
      <c r="G98" s="46">
        <v>0</v>
      </c>
      <c r="H98" s="46">
        <v>23728.670588026998</v>
      </c>
      <c r="I98" s="46">
        <v>0</v>
      </c>
      <c r="J98" s="46">
        <v>2400</v>
      </c>
      <c r="K98" s="46">
        <v>0</v>
      </c>
      <c r="L98" s="46">
        <v>150131.109044532</v>
      </c>
      <c r="M98" s="46">
        <v>0</v>
      </c>
      <c r="N98" s="46">
        <v>173246.090080175</v>
      </c>
      <c r="O98" s="46">
        <v>0</v>
      </c>
      <c r="P98" s="46">
        <v>200000</v>
      </c>
      <c r="Q98" s="46">
        <v>0</v>
      </c>
      <c r="R98" s="46">
        <v>46210.602781444002</v>
      </c>
      <c r="S98" s="46">
        <v>0</v>
      </c>
      <c r="T98" s="46">
        <v>154642.52158056799</v>
      </c>
      <c r="U98" s="46">
        <v>0</v>
      </c>
      <c r="V98" s="46">
        <v>0</v>
      </c>
      <c r="W98" s="46">
        <v>0</v>
      </c>
      <c r="X98" s="46">
        <v>0</v>
      </c>
      <c r="Y98" s="46">
        <v>0</v>
      </c>
      <c r="Z98" s="46">
        <v>52272.263056121999</v>
      </c>
      <c r="AA98" s="46">
        <v>0</v>
      </c>
      <c r="AB98" s="46">
        <v>55424.535444720997</v>
      </c>
      <c r="AC98" s="46">
        <v>0</v>
      </c>
      <c r="AD98" s="46">
        <v>0</v>
      </c>
      <c r="AE98" s="46">
        <v>0</v>
      </c>
      <c r="AF98" s="46">
        <v>0</v>
      </c>
      <c r="AG98" s="46">
        <v>0</v>
      </c>
      <c r="AH98" s="46">
        <v>158603.15998899401</v>
      </c>
      <c r="AI98" s="46">
        <v>0</v>
      </c>
      <c r="AJ98" s="46">
        <v>124269.61928380201</v>
      </c>
      <c r="AK98" s="46">
        <v>0</v>
      </c>
      <c r="AL98" s="46">
        <v>35034.571676623003</v>
      </c>
      <c r="AM98" s="46">
        <v>0</v>
      </c>
      <c r="AN98" s="46">
        <v>100509.73827024001</v>
      </c>
      <c r="AO98" s="46">
        <v>0</v>
      </c>
      <c r="AP98" s="46">
        <v>100000</v>
      </c>
      <c r="AQ98" s="46">
        <v>0</v>
      </c>
      <c r="AR98" s="46">
        <v>30000</v>
      </c>
      <c r="AS98" s="46">
        <v>0</v>
      </c>
      <c r="AT98" s="46">
        <v>150000</v>
      </c>
      <c r="AU98" s="46">
        <v>0</v>
      </c>
      <c r="AV98" s="46">
        <v>20000</v>
      </c>
      <c r="AW98" s="46">
        <v>0</v>
      </c>
      <c r="AX98" s="46">
        <v>120000</v>
      </c>
      <c r="AY98" s="46">
        <v>0</v>
      </c>
      <c r="AZ98" s="46">
        <v>150010</v>
      </c>
      <c r="BA98" s="46">
        <v>0</v>
      </c>
      <c r="BB98" s="46">
        <v>30025</v>
      </c>
      <c r="BC98" s="46">
        <v>0</v>
      </c>
      <c r="BD98" s="46">
        <v>180070</v>
      </c>
      <c r="BE98" s="46">
        <v>0</v>
      </c>
      <c r="BF98" s="46">
        <v>224209</v>
      </c>
      <c r="BG98" s="46">
        <v>0</v>
      </c>
      <c r="BH98" s="46">
        <v>151842.70000000001</v>
      </c>
      <c r="BI98" s="46">
        <v>0</v>
      </c>
      <c r="BJ98" s="46">
        <v>367977.5</v>
      </c>
      <c r="BK98" s="46">
        <v>0</v>
      </c>
      <c r="BL98" s="46">
        <v>260096.396478827</v>
      </c>
      <c r="BM98" s="46">
        <v>0</v>
      </c>
      <c r="BN98" s="46">
        <v>100000</v>
      </c>
      <c r="BO98" s="46">
        <v>0</v>
      </c>
      <c r="BP98" s="46">
        <v>210000</v>
      </c>
      <c r="BQ98" s="46">
        <v>0</v>
      </c>
      <c r="BR98" s="46">
        <v>180000</v>
      </c>
      <c r="BS98" s="46">
        <v>0</v>
      </c>
      <c r="BT98" s="46">
        <v>50000</v>
      </c>
      <c r="BU98" s="46">
        <v>0</v>
      </c>
      <c r="BV98" s="46">
        <v>26500</v>
      </c>
      <c r="BW98" s="46">
        <v>0</v>
      </c>
      <c r="BX98" s="46">
        <v>0</v>
      </c>
      <c r="BY98" s="46">
        <v>0</v>
      </c>
      <c r="BZ98" s="46">
        <v>500648.18501338299</v>
      </c>
      <c r="CA98" s="46">
        <v>2079.4041647666818</v>
      </c>
      <c r="CB98" s="46">
        <v>51152.514120795902</v>
      </c>
      <c r="CC98" s="46">
        <v>0</v>
      </c>
      <c r="CD98" s="46">
        <v>0</v>
      </c>
      <c r="CE98" s="46">
        <v>0</v>
      </c>
      <c r="CF98" s="46">
        <v>54164.391955245002</v>
      </c>
      <c r="CG98" s="46">
        <v>0</v>
      </c>
      <c r="CH98" s="46">
        <v>300670.7</v>
      </c>
      <c r="CI98" s="46">
        <v>0</v>
      </c>
      <c r="CJ98" s="46">
        <v>453468.4</v>
      </c>
      <c r="CK98" s="46">
        <v>0</v>
      </c>
      <c r="CL98" s="46">
        <v>273775.59999999998</v>
      </c>
      <c r="CM98" s="46">
        <v>0</v>
      </c>
      <c r="CN98" s="46">
        <v>225809.155124232</v>
      </c>
      <c r="CO98" s="46">
        <v>6855.082997103681</v>
      </c>
      <c r="CP98" s="46">
        <v>407000</v>
      </c>
      <c r="CQ98" s="46">
        <v>0</v>
      </c>
      <c r="CR98" s="46">
        <v>400028.7</v>
      </c>
      <c r="CS98" s="46">
        <v>0</v>
      </c>
      <c r="CT98" s="46">
        <v>551028.69999999995</v>
      </c>
      <c r="CU98" s="46">
        <v>0</v>
      </c>
      <c r="CV98" s="46">
        <v>510122.4</v>
      </c>
      <c r="CW98" s="46">
        <v>0</v>
      </c>
      <c r="CX98" s="46">
        <v>880045.1</v>
      </c>
      <c r="CY98" s="46">
        <v>0</v>
      </c>
      <c r="CZ98" s="47">
        <f t="shared" si="13"/>
        <v>8377736.029940892</v>
      </c>
      <c r="DA98" s="47">
        <f t="shared" si="13"/>
        <v>8994.9797243588528</v>
      </c>
    </row>
    <row r="99" spans="1:105" ht="13.5" thickBot="1">
      <c r="A99" s="31" t="s">
        <v>185</v>
      </c>
      <c r="B99" s="46">
        <v>524</v>
      </c>
      <c r="C99" s="46">
        <v>0</v>
      </c>
      <c r="D99" s="46">
        <v>875</v>
      </c>
      <c r="E99" s="46">
        <v>0</v>
      </c>
      <c r="F99" s="46">
        <v>145</v>
      </c>
      <c r="G99" s="46">
        <v>0</v>
      </c>
      <c r="H99" s="46">
        <v>229</v>
      </c>
      <c r="I99" s="46">
        <v>0</v>
      </c>
      <c r="J99" s="46">
        <v>547</v>
      </c>
      <c r="K99" s="46">
        <v>0</v>
      </c>
      <c r="L99" s="46">
        <v>745</v>
      </c>
      <c r="M99" s="46">
        <v>0</v>
      </c>
      <c r="N99" s="46">
        <v>1100</v>
      </c>
      <c r="O99" s="46">
        <v>0</v>
      </c>
      <c r="P99" s="46">
        <v>1500</v>
      </c>
      <c r="Q99" s="46">
        <v>0</v>
      </c>
      <c r="R99" s="46">
        <v>391</v>
      </c>
      <c r="S99" s="46">
        <v>0</v>
      </c>
      <c r="T99" s="46">
        <v>1101</v>
      </c>
      <c r="U99" s="46">
        <v>0</v>
      </c>
      <c r="V99" s="46">
        <v>29.299999999999997</v>
      </c>
      <c r="W99" s="46">
        <v>0</v>
      </c>
      <c r="X99" s="46">
        <v>1502</v>
      </c>
      <c r="Y99" s="46">
        <v>0</v>
      </c>
      <c r="Z99" s="46">
        <v>680</v>
      </c>
      <c r="AA99" s="46">
        <v>0</v>
      </c>
      <c r="AB99" s="46">
        <v>425</v>
      </c>
      <c r="AC99" s="46">
        <v>0</v>
      </c>
      <c r="AD99" s="46">
        <v>51</v>
      </c>
      <c r="AE99" s="46">
        <v>0</v>
      </c>
      <c r="AF99" s="46">
        <v>28</v>
      </c>
      <c r="AG99" s="46">
        <v>0</v>
      </c>
      <c r="AH99" s="46">
        <v>187</v>
      </c>
      <c r="AI99" s="46">
        <v>0</v>
      </c>
      <c r="AJ99" s="46">
        <v>87</v>
      </c>
      <c r="AK99" s="46">
        <v>0</v>
      </c>
      <c r="AL99" s="46">
        <v>60</v>
      </c>
      <c r="AM99" s="46">
        <v>0</v>
      </c>
      <c r="AN99" s="46">
        <v>63.2</v>
      </c>
      <c r="AO99" s="46">
        <v>0</v>
      </c>
      <c r="AP99" s="46">
        <v>627</v>
      </c>
      <c r="AQ99" s="46">
        <v>0</v>
      </c>
      <c r="AR99" s="46">
        <v>186</v>
      </c>
      <c r="AS99" s="46">
        <v>0</v>
      </c>
      <c r="AT99" s="46">
        <v>290</v>
      </c>
      <c r="AU99" s="46">
        <v>0</v>
      </c>
      <c r="AV99" s="46">
        <v>171</v>
      </c>
      <c r="AW99" s="46">
        <v>0</v>
      </c>
      <c r="AX99" s="46">
        <v>0</v>
      </c>
      <c r="AY99" s="46">
        <v>0</v>
      </c>
      <c r="AZ99" s="46">
        <v>10.600000000000001</v>
      </c>
      <c r="BA99" s="46">
        <v>0</v>
      </c>
      <c r="BB99" s="46">
        <v>0</v>
      </c>
      <c r="BC99" s="46">
        <v>0</v>
      </c>
      <c r="BD99" s="46">
        <v>0.5</v>
      </c>
      <c r="BE99" s="46">
        <v>0</v>
      </c>
      <c r="BF99" s="46">
        <v>300</v>
      </c>
      <c r="BG99" s="46">
        <v>0</v>
      </c>
      <c r="BH99" s="46">
        <v>110</v>
      </c>
      <c r="BI99" s="46">
        <v>0</v>
      </c>
      <c r="BJ99" s="46">
        <v>125.10000000000002</v>
      </c>
      <c r="BK99" s="46">
        <v>0</v>
      </c>
      <c r="BL99" s="46">
        <v>678</v>
      </c>
      <c r="BM99" s="46">
        <v>0</v>
      </c>
      <c r="BN99" s="46">
        <v>15.2</v>
      </c>
      <c r="BO99" s="46">
        <v>0</v>
      </c>
      <c r="BP99" s="46">
        <v>322</v>
      </c>
      <c r="BQ99" s="46">
        <v>0</v>
      </c>
      <c r="BR99" s="46">
        <v>0</v>
      </c>
      <c r="BS99" s="46">
        <v>0</v>
      </c>
      <c r="BT99" s="46">
        <v>10</v>
      </c>
      <c r="BU99" s="46">
        <v>0</v>
      </c>
      <c r="BV99" s="46">
        <v>250</v>
      </c>
      <c r="BW99" s="46">
        <v>0</v>
      </c>
      <c r="BX99" s="46">
        <v>185</v>
      </c>
      <c r="BY99" s="46">
        <v>0</v>
      </c>
      <c r="BZ99" s="46">
        <v>200</v>
      </c>
      <c r="CA99" s="46">
        <v>0</v>
      </c>
      <c r="CB99" s="46">
        <v>230</v>
      </c>
      <c r="CC99" s="46">
        <v>0</v>
      </c>
      <c r="CD99" s="46">
        <v>444</v>
      </c>
      <c r="CE99" s="46">
        <v>0</v>
      </c>
      <c r="CF99" s="46">
        <v>300</v>
      </c>
      <c r="CG99" s="46">
        <v>0</v>
      </c>
      <c r="CH99" s="46">
        <v>88</v>
      </c>
      <c r="CI99" s="46">
        <v>0</v>
      </c>
      <c r="CJ99" s="46">
        <v>95</v>
      </c>
      <c r="CK99" s="46">
        <v>0</v>
      </c>
      <c r="CL99" s="46">
        <v>325</v>
      </c>
      <c r="CM99" s="46">
        <v>0</v>
      </c>
      <c r="CN99" s="46">
        <v>200</v>
      </c>
      <c r="CO99" s="46">
        <v>0</v>
      </c>
      <c r="CP99" s="46">
        <v>147</v>
      </c>
      <c r="CQ99" s="46">
        <v>0</v>
      </c>
      <c r="CR99" s="46">
        <v>30</v>
      </c>
      <c r="CS99" s="46">
        <v>0</v>
      </c>
      <c r="CT99" s="46">
        <v>7.1</v>
      </c>
      <c r="CU99" s="46">
        <v>0</v>
      </c>
      <c r="CV99" s="46">
        <v>7</v>
      </c>
      <c r="CW99" s="46">
        <v>0</v>
      </c>
      <c r="CX99" s="46">
        <v>42</v>
      </c>
      <c r="CY99" s="46">
        <v>0</v>
      </c>
      <c r="CZ99" s="47">
        <f t="shared" si="13"/>
        <v>15665.000000000002</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DA99"/>
  <sheetViews>
    <sheetView workbookViewId="0">
      <pane xSplit="1" ySplit="7" topLeftCell="B8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ht="13.5" thickBot="1">
      <c r="A1" s="2"/>
    </row>
    <row r="2" spans="1:105" ht="20.25" thickTop="1" thickBot="1">
      <c r="A2" s="4" t="s">
        <v>86</v>
      </c>
      <c r="B2" s="5">
        <v>2004</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964156.09437426727</v>
      </c>
      <c r="C8" s="45">
        <f t="shared" ref="C8:BN8" si="0">SUM(C9:C18)</f>
        <v>245919.95735730082</v>
      </c>
      <c r="D8" s="45">
        <f t="shared" si="0"/>
        <v>336350.59470638464</v>
      </c>
      <c r="E8" s="45">
        <f t="shared" si="0"/>
        <v>179981.12337449429</v>
      </c>
      <c r="F8" s="45">
        <f t="shared" si="0"/>
        <v>268961.313333117</v>
      </c>
      <c r="G8" s="45">
        <f t="shared" si="0"/>
        <v>75251.613788710689</v>
      </c>
      <c r="H8" s="45">
        <f t="shared" si="0"/>
        <v>198828.62978628845</v>
      </c>
      <c r="I8" s="45">
        <f t="shared" si="0"/>
        <v>129593.76622335041</v>
      </c>
      <c r="J8" s="45">
        <f t="shared" si="0"/>
        <v>251132.73600309266</v>
      </c>
      <c r="K8" s="45">
        <f t="shared" si="0"/>
        <v>193292.30916554175</v>
      </c>
      <c r="L8" s="45">
        <f t="shared" si="0"/>
        <v>1069442.539378566</v>
      </c>
      <c r="M8" s="45">
        <f t="shared" si="0"/>
        <v>359293.08109671052</v>
      </c>
      <c r="N8" s="45">
        <f t="shared" si="0"/>
        <v>759145.76905838575</v>
      </c>
      <c r="O8" s="45">
        <f t="shared" si="0"/>
        <v>198799.01797972474</v>
      </c>
      <c r="P8" s="45">
        <f t="shared" si="0"/>
        <v>318913.07799571694</v>
      </c>
      <c r="Q8" s="45">
        <f t="shared" si="0"/>
        <v>133868.84276579533</v>
      </c>
      <c r="R8" s="45">
        <f t="shared" si="0"/>
        <v>292997.94747632177</v>
      </c>
      <c r="S8" s="45">
        <f t="shared" si="0"/>
        <v>86503.672422303789</v>
      </c>
      <c r="T8" s="45">
        <f t="shared" si="0"/>
        <v>462199.46897918108</v>
      </c>
      <c r="U8" s="45">
        <f t="shared" si="0"/>
        <v>86854.944904100703</v>
      </c>
      <c r="V8" s="45">
        <f t="shared" si="0"/>
        <v>1057310.5075694025</v>
      </c>
      <c r="W8" s="45">
        <f t="shared" si="0"/>
        <v>184853.32903971913</v>
      </c>
      <c r="X8" s="45">
        <f t="shared" si="0"/>
        <v>199724.44027324737</v>
      </c>
      <c r="Y8" s="45">
        <f t="shared" si="0"/>
        <v>100301.28264081893</v>
      </c>
      <c r="Z8" s="45">
        <f t="shared" si="0"/>
        <v>854908.41261787817</v>
      </c>
      <c r="AA8" s="45">
        <f t="shared" si="0"/>
        <v>219731.04666524904</v>
      </c>
      <c r="AB8" s="45">
        <f t="shared" si="0"/>
        <v>180265.89127326943</v>
      </c>
      <c r="AC8" s="45">
        <f t="shared" si="0"/>
        <v>58065.464898170467</v>
      </c>
      <c r="AD8" s="45">
        <f t="shared" si="0"/>
        <v>135718.01953511804</v>
      </c>
      <c r="AE8" s="45">
        <f t="shared" si="0"/>
        <v>25597.545286070479</v>
      </c>
      <c r="AF8" s="45">
        <f t="shared" si="0"/>
        <v>260392.03854253405</v>
      </c>
      <c r="AG8" s="45">
        <f t="shared" si="0"/>
        <v>111858.21754882665</v>
      </c>
      <c r="AH8" s="45">
        <f t="shared" si="0"/>
        <v>45071.390179873837</v>
      </c>
      <c r="AI8" s="45">
        <f t="shared" si="0"/>
        <v>36034.351907070966</v>
      </c>
      <c r="AJ8" s="45">
        <f t="shared" si="0"/>
        <v>53134.71058206333</v>
      </c>
      <c r="AK8" s="45">
        <f t="shared" si="0"/>
        <v>33970.207967075519</v>
      </c>
      <c r="AL8" s="45">
        <f t="shared" si="0"/>
        <v>22101.326839375008</v>
      </c>
      <c r="AM8" s="45">
        <f t="shared" si="0"/>
        <v>19983.309748855896</v>
      </c>
      <c r="AN8" s="45">
        <f t="shared" si="0"/>
        <v>24138.08064905207</v>
      </c>
      <c r="AO8" s="45">
        <f t="shared" si="0"/>
        <v>12750.554755270308</v>
      </c>
      <c r="AP8" s="45">
        <f t="shared" si="0"/>
        <v>1776360.0687425865</v>
      </c>
      <c r="AQ8" s="45">
        <f t="shared" si="0"/>
        <v>646224.57606900111</v>
      </c>
      <c r="AR8" s="45">
        <f t="shared" si="0"/>
        <v>229358.80419512832</v>
      </c>
      <c r="AS8" s="45">
        <f t="shared" si="0"/>
        <v>174112.26536205632</v>
      </c>
      <c r="AT8" s="45">
        <f t="shared" si="0"/>
        <v>367681.78999967652</v>
      </c>
      <c r="AU8" s="45">
        <f t="shared" si="0"/>
        <v>145419.7238826683</v>
      </c>
      <c r="AV8" s="45">
        <f t="shared" si="0"/>
        <v>325561.31768176297</v>
      </c>
      <c r="AW8" s="45">
        <f t="shared" si="0"/>
        <v>79419.818808962184</v>
      </c>
      <c r="AX8" s="45">
        <f t="shared" si="0"/>
        <v>853.63405667222719</v>
      </c>
      <c r="AY8" s="45">
        <f t="shared" si="0"/>
        <v>77.625184468206598</v>
      </c>
      <c r="AZ8" s="45">
        <f t="shared" si="0"/>
        <v>1509.0034505279123</v>
      </c>
      <c r="BA8" s="45">
        <f t="shared" si="0"/>
        <v>237.14321083103138</v>
      </c>
      <c r="BB8" s="45">
        <f t="shared" si="0"/>
        <v>2826.9083306174398</v>
      </c>
      <c r="BC8" s="45">
        <f t="shared" si="0"/>
        <v>744.67857921544396</v>
      </c>
      <c r="BD8" s="45">
        <f t="shared" si="0"/>
        <v>10823.118695731095</v>
      </c>
      <c r="BE8" s="45">
        <f t="shared" si="0"/>
        <v>1945.7785935711763</v>
      </c>
      <c r="BF8" s="45">
        <f t="shared" si="0"/>
        <v>276104.31222121749</v>
      </c>
      <c r="BG8" s="45">
        <f t="shared" si="0"/>
        <v>270832.66443426913</v>
      </c>
      <c r="BH8" s="45">
        <f t="shared" si="0"/>
        <v>18957.557772893044</v>
      </c>
      <c r="BI8" s="45">
        <f t="shared" si="0"/>
        <v>8331.8009894625247</v>
      </c>
      <c r="BJ8" s="45">
        <f t="shared" si="0"/>
        <v>139204.0687435242</v>
      </c>
      <c r="BK8" s="45">
        <f t="shared" si="0"/>
        <v>95692.379538603651</v>
      </c>
      <c r="BL8" s="45">
        <f t="shared" si="0"/>
        <v>377866.43615251104</v>
      </c>
      <c r="BM8" s="45">
        <f t="shared" si="0"/>
        <v>122702.17245464731</v>
      </c>
      <c r="BN8" s="45">
        <f t="shared" si="0"/>
        <v>105285.47374652329</v>
      </c>
      <c r="BO8" s="45">
        <f t="shared" ref="BO8:DA8" si="1">SUM(BO9:BO18)</f>
        <v>27050.424085813553</v>
      </c>
      <c r="BP8" s="45">
        <f t="shared" si="1"/>
        <v>498286.43325231527</v>
      </c>
      <c r="BQ8" s="45">
        <f t="shared" si="1"/>
        <v>185387.95623099638</v>
      </c>
      <c r="BR8" s="45">
        <f t="shared" si="1"/>
        <v>16468.70228177261</v>
      </c>
      <c r="BS8" s="45">
        <f t="shared" si="1"/>
        <v>4359.6655825019543</v>
      </c>
      <c r="BT8" s="45">
        <f t="shared" si="1"/>
        <v>299.61040292598773</v>
      </c>
      <c r="BU8" s="45">
        <f t="shared" si="1"/>
        <v>153.12356064198292</v>
      </c>
      <c r="BV8" s="45">
        <f t="shared" si="1"/>
        <v>131967.45675109577</v>
      </c>
      <c r="BW8" s="45">
        <f t="shared" si="1"/>
        <v>15636.981127512385</v>
      </c>
      <c r="BX8" s="45">
        <f t="shared" si="1"/>
        <v>62040.415513488275</v>
      </c>
      <c r="BY8" s="45">
        <f t="shared" si="1"/>
        <v>16216.925302704418</v>
      </c>
      <c r="BZ8" s="45">
        <f t="shared" si="1"/>
        <v>24036.00779410667</v>
      </c>
      <c r="CA8" s="45">
        <f t="shared" si="1"/>
        <v>6724.8932035670832</v>
      </c>
      <c r="CB8" s="45">
        <f t="shared" si="1"/>
        <v>8654.1015429996187</v>
      </c>
      <c r="CC8" s="45">
        <f t="shared" si="1"/>
        <v>5673.9506355974781</v>
      </c>
      <c r="CD8" s="45">
        <f t="shared" si="1"/>
        <v>48430.861124500938</v>
      </c>
      <c r="CE8" s="45">
        <f t="shared" si="1"/>
        <v>6914.5304146785247</v>
      </c>
      <c r="CF8" s="45">
        <f t="shared" si="1"/>
        <v>86486.261635389194</v>
      </c>
      <c r="CG8" s="45">
        <f t="shared" si="1"/>
        <v>17467.606319334645</v>
      </c>
      <c r="CH8" s="45">
        <f t="shared" si="1"/>
        <v>8416.1129358769285</v>
      </c>
      <c r="CI8" s="45">
        <f t="shared" si="1"/>
        <v>1275.4975915164857</v>
      </c>
      <c r="CJ8" s="45">
        <f t="shared" si="1"/>
        <v>273.37421169695403</v>
      </c>
      <c r="CK8" s="45">
        <f t="shared" si="1"/>
        <v>46.716235986189666</v>
      </c>
      <c r="CL8" s="45">
        <f t="shared" si="1"/>
        <v>12928.963118949687</v>
      </c>
      <c r="CM8" s="45">
        <f t="shared" si="1"/>
        <v>1992.226110707089</v>
      </c>
      <c r="CN8" s="45">
        <f t="shared" si="1"/>
        <v>40157.385470214445</v>
      </c>
      <c r="CO8" s="45">
        <f t="shared" si="1"/>
        <v>3907.0463471609146</v>
      </c>
      <c r="CP8" s="45">
        <f t="shared" si="1"/>
        <v>46554.43354498635</v>
      </c>
      <c r="CQ8" s="45">
        <f t="shared" si="1"/>
        <v>6935.4778164485006</v>
      </c>
      <c r="CR8" s="45">
        <f t="shared" si="1"/>
        <v>337.35885789440522</v>
      </c>
      <c r="CS8" s="45">
        <f t="shared" si="1"/>
        <v>57.741591689410953</v>
      </c>
      <c r="CT8" s="45">
        <f t="shared" si="1"/>
        <v>4368.0622518828368</v>
      </c>
      <c r="CU8" s="45">
        <f t="shared" si="1"/>
        <v>948.84891716890752</v>
      </c>
      <c r="CV8" s="45">
        <f t="shared" si="1"/>
        <v>0</v>
      </c>
      <c r="CW8" s="45">
        <f t="shared" si="1"/>
        <v>0</v>
      </c>
      <c r="CX8" s="45">
        <f t="shared" si="1"/>
        <v>637.5763673961485</v>
      </c>
      <c r="CY8" s="45">
        <f t="shared" si="1"/>
        <v>243.52228305753405</v>
      </c>
      <c r="CZ8" s="45">
        <f t="shared" si="1"/>
        <v>12377628.6</v>
      </c>
      <c r="DA8" s="45">
        <f t="shared" si="1"/>
        <v>4339237.4000000004</v>
      </c>
    </row>
    <row r="9" spans="1:105" ht="13.5" thickBot="1">
      <c r="A9" s="24" t="s">
        <v>60</v>
      </c>
      <c r="B9" s="46">
        <v>69849.099396034959</v>
      </c>
      <c r="C9" s="46">
        <v>25024.064410020517</v>
      </c>
      <c r="D9" s="46">
        <v>27473.74352007953</v>
      </c>
      <c r="E9" s="46">
        <v>7816.2609333805649</v>
      </c>
      <c r="F9" s="46">
        <v>29301.992119284616</v>
      </c>
      <c r="G9" s="46">
        <v>6301.1264395152957</v>
      </c>
      <c r="H9" s="46">
        <v>43382.170150629172</v>
      </c>
      <c r="I9" s="46">
        <v>16010.589453132046</v>
      </c>
      <c r="J9" s="46">
        <v>14134.541653087197</v>
      </c>
      <c r="K9" s="46">
        <v>5212.7500545081075</v>
      </c>
      <c r="L9" s="46">
        <v>59448.794920449909</v>
      </c>
      <c r="M9" s="46">
        <v>14406.666359437244</v>
      </c>
      <c r="N9" s="46">
        <v>92418.156962493216</v>
      </c>
      <c r="O9" s="46">
        <v>29500.728330457972</v>
      </c>
      <c r="P9" s="46">
        <v>16667.886426294364</v>
      </c>
      <c r="Q9" s="46">
        <v>4838.6922758714281</v>
      </c>
      <c r="R9" s="46">
        <v>48329.259729209691</v>
      </c>
      <c r="S9" s="46">
        <v>15277.367467442993</v>
      </c>
      <c r="T9" s="46">
        <v>13228.843714854764</v>
      </c>
      <c r="U9" s="46">
        <v>3902.9864561969325</v>
      </c>
      <c r="V9" s="46">
        <v>93516.465212559822</v>
      </c>
      <c r="W9" s="46">
        <v>27590.914189608517</v>
      </c>
      <c r="X9" s="46">
        <v>8698.1794788228908</v>
      </c>
      <c r="Y9" s="46">
        <v>3723.39289607722</v>
      </c>
      <c r="Z9" s="46">
        <v>86438.15857080248</v>
      </c>
      <c r="AA9" s="46">
        <v>22913.187052782894</v>
      </c>
      <c r="AB9" s="46">
        <v>101957.34166967479</v>
      </c>
      <c r="AC9" s="46">
        <v>32014.877779824579</v>
      </c>
      <c r="AD9" s="46">
        <v>29899.991958453691</v>
      </c>
      <c r="AE9" s="46">
        <v>5671.0137955637656</v>
      </c>
      <c r="AF9" s="46">
        <v>24031.438991335366</v>
      </c>
      <c r="AG9" s="46">
        <v>4663.406394917638</v>
      </c>
      <c r="AH9" s="46">
        <v>1087.2724348528614</v>
      </c>
      <c r="AI9" s="46">
        <v>57.282967631957227</v>
      </c>
      <c r="AJ9" s="46">
        <v>22.832721131910088</v>
      </c>
      <c r="AK9" s="46">
        <v>4.8690522487163648</v>
      </c>
      <c r="AL9" s="46">
        <v>10.872724348528614</v>
      </c>
      <c r="AM9" s="46">
        <v>6.8739561158348677</v>
      </c>
      <c r="AN9" s="46">
        <v>1087.2724348528614</v>
      </c>
      <c r="AO9" s="46">
        <v>286.41483815978614</v>
      </c>
      <c r="AP9" s="46">
        <v>47550.772665855038</v>
      </c>
      <c r="AQ9" s="46">
        <v>20041.591885392878</v>
      </c>
      <c r="AR9" s="46">
        <v>21473.630588344015</v>
      </c>
      <c r="AS9" s="46">
        <v>9050.7088858492425</v>
      </c>
      <c r="AT9" s="46">
        <v>23919.993566762951</v>
      </c>
      <c r="AU9" s="46">
        <v>10837.937475966308</v>
      </c>
      <c r="AV9" s="46">
        <v>1550.9941283176067</v>
      </c>
      <c r="AW9" s="46">
        <v>310.4736845652082</v>
      </c>
      <c r="AX9" s="46">
        <v>13.590905435660767</v>
      </c>
      <c r="AY9" s="46">
        <v>1.7184890289587169</v>
      </c>
      <c r="AZ9" s="46">
        <v>10.872724348528614</v>
      </c>
      <c r="BA9" s="46">
        <v>1.7184890289587169</v>
      </c>
      <c r="BB9" s="46">
        <v>2826.9083306174398</v>
      </c>
      <c r="BC9" s="46">
        <v>744.67857921544396</v>
      </c>
      <c r="BD9" s="46">
        <v>1087.2724348528614</v>
      </c>
      <c r="BE9" s="46">
        <v>343.69780579174341</v>
      </c>
      <c r="BF9" s="46">
        <v>0</v>
      </c>
      <c r="BG9" s="46">
        <v>0</v>
      </c>
      <c r="BH9" s="46">
        <v>1630.908652279292</v>
      </c>
      <c r="BI9" s="46">
        <v>515.54670868761502</v>
      </c>
      <c r="BJ9" s="46">
        <v>2881.2719523600827</v>
      </c>
      <c r="BK9" s="46">
        <v>910.79918534811998</v>
      </c>
      <c r="BL9" s="46">
        <v>8034.9432935626446</v>
      </c>
      <c r="BM9" s="46">
        <v>2539.926784800984</v>
      </c>
      <c r="BN9" s="46">
        <v>543.63621742643068</v>
      </c>
      <c r="BO9" s="46">
        <v>114.56593526391445</v>
      </c>
      <c r="BP9" s="46">
        <v>244.63629784189379</v>
      </c>
      <c r="BQ9" s="46">
        <v>103.10934173752302</v>
      </c>
      <c r="BR9" s="46">
        <v>271.81810871321534</v>
      </c>
      <c r="BS9" s="46">
        <v>57.282967631957227</v>
      </c>
      <c r="BT9" s="46">
        <v>0</v>
      </c>
      <c r="BU9" s="46">
        <v>0</v>
      </c>
      <c r="BV9" s="46">
        <v>54.363621742643069</v>
      </c>
      <c r="BW9" s="46">
        <v>6.8739561158348677</v>
      </c>
      <c r="BX9" s="46">
        <v>5787.5511707217811</v>
      </c>
      <c r="BY9" s="46">
        <v>1829.5034202294503</v>
      </c>
      <c r="BZ9" s="46">
        <v>739.34525569994571</v>
      </c>
      <c r="CA9" s="46">
        <v>131.75082555350164</v>
      </c>
      <c r="CB9" s="46">
        <v>434.90897394114455</v>
      </c>
      <c r="CC9" s="46">
        <v>137.47912231669736</v>
      </c>
      <c r="CD9" s="46">
        <v>652.36346091171686</v>
      </c>
      <c r="CE9" s="46">
        <v>143.20741907989307</v>
      </c>
      <c r="CF9" s="46">
        <v>1380.8359922631339</v>
      </c>
      <c r="CG9" s="46">
        <v>400.98077342370061</v>
      </c>
      <c r="CH9" s="46">
        <v>0</v>
      </c>
      <c r="CI9" s="46">
        <v>0</v>
      </c>
      <c r="CJ9" s="46">
        <v>217.45448697057228</v>
      </c>
      <c r="CK9" s="46">
        <v>37.233928960772197</v>
      </c>
      <c r="CL9" s="46">
        <v>543.63621742643068</v>
      </c>
      <c r="CM9" s="46">
        <v>114.56593526391445</v>
      </c>
      <c r="CN9" s="46">
        <v>0</v>
      </c>
      <c r="CO9" s="46">
        <v>0</v>
      </c>
      <c r="CP9" s="46">
        <v>561.5762126015029</v>
      </c>
      <c r="CQ9" s="46">
        <v>72.176539216266121</v>
      </c>
      <c r="CR9" s="46">
        <v>163.09086522792921</v>
      </c>
      <c r="CS9" s="46">
        <v>34.369780579174339</v>
      </c>
      <c r="CT9" s="46">
        <v>16.309086522792921</v>
      </c>
      <c r="CU9" s="46">
        <v>3.4369780579174338</v>
      </c>
      <c r="CV9" s="46">
        <v>0</v>
      </c>
      <c r="CW9" s="46">
        <v>0</v>
      </c>
      <c r="CX9" s="46">
        <v>0</v>
      </c>
      <c r="CY9" s="46">
        <v>0</v>
      </c>
      <c r="CZ9" s="47">
        <f>B9+D9+F9+H9+J9+L9+N9+P9+R9+T9+V9+X9+Z9+AB9+AD9+AF9+AH9+AJ9+AL9+AN9+AP9+AR9+AT9+AV9+AX9+AZ9+BB9+BD9+BF9+BH9+BJ9+BL9+BN9+BP9+BR9+BT9+BV9+BX9+BZ9+CB9+CD9+CF9+CH9+CJ9+CL9+CN9+CP9+CR9+CT9+CV9+CX9</f>
        <v>883576.99999999977</v>
      </c>
      <c r="DA9" s="47">
        <f>C9+E9+G9+I9+K9+M9+O9+Q9+S9+U9+W9+Y9+AA9+AC9+AE9+AG9+AI9+AK9+AM9+AO9+AQ9+AS9+AU9+AW9+AY9+BA9+BC9+BE9+BG9+BI9+BK9+BM9+BO9+BQ9+BS9+BU9+BW9+BY9+CA9+CC9+CE9+CG9+CI9+CK9+CM9+CO9+CQ9+CS9+CU9+CW9+CY9</f>
        <v>273708.79999999999</v>
      </c>
    </row>
    <row r="10" spans="1:105" ht="13.5" thickBot="1">
      <c r="A10" s="24" t="s">
        <v>4</v>
      </c>
      <c r="B10" s="46">
        <v>667271.95873501012</v>
      </c>
      <c r="C10" s="46">
        <v>150461.52915332312</v>
      </c>
      <c r="D10" s="46">
        <v>124075.53343246873</v>
      </c>
      <c r="E10" s="46">
        <v>21862.507586186566</v>
      </c>
      <c r="F10" s="46">
        <v>161221.95628757356</v>
      </c>
      <c r="G10" s="46">
        <v>28194.602762759474</v>
      </c>
      <c r="H10" s="46">
        <v>15144.411718194866</v>
      </c>
      <c r="I10" s="46">
        <v>2895.1043324687166</v>
      </c>
      <c r="J10" s="46">
        <v>7492.5970158045111</v>
      </c>
      <c r="K10" s="46">
        <v>1925.4850667250373</v>
      </c>
      <c r="L10" s="46">
        <v>643842.60786658956</v>
      </c>
      <c r="M10" s="46">
        <v>85092.686484484322</v>
      </c>
      <c r="N10" s="46">
        <v>561944.77618533827</v>
      </c>
      <c r="O10" s="46">
        <v>112503.34175579147</v>
      </c>
      <c r="P10" s="46">
        <v>121528.0504470952</v>
      </c>
      <c r="Q10" s="46">
        <v>24208.848674638648</v>
      </c>
      <c r="R10" s="46">
        <v>198122.99659041077</v>
      </c>
      <c r="S10" s="46">
        <v>43641.119037322969</v>
      </c>
      <c r="T10" s="46">
        <v>374161.56347673771</v>
      </c>
      <c r="U10" s="46">
        <v>63186.855484296451</v>
      </c>
      <c r="V10" s="46">
        <v>871125.66815295897</v>
      </c>
      <c r="W10" s="46">
        <v>102338.1559499595</v>
      </c>
      <c r="X10" s="46">
        <v>103023.20896731201</v>
      </c>
      <c r="Y10" s="46">
        <v>23380.890095946881</v>
      </c>
      <c r="Z10" s="46">
        <v>646236.49261313898</v>
      </c>
      <c r="AA10" s="46">
        <v>110027.71809857356</v>
      </c>
      <c r="AB10" s="46">
        <v>15408.525763001977</v>
      </c>
      <c r="AC10" s="46">
        <v>2827.7123551333402</v>
      </c>
      <c r="AD10" s="46">
        <v>84291.71642780074</v>
      </c>
      <c r="AE10" s="46">
        <v>8252.0788573930167</v>
      </c>
      <c r="AF10" s="46">
        <v>54793.361976578381</v>
      </c>
      <c r="AG10" s="46">
        <v>6719.9428828703803</v>
      </c>
      <c r="AH10" s="46">
        <v>131.12044777657891</v>
      </c>
      <c r="AI10" s="46">
        <v>20.630197143482544</v>
      </c>
      <c r="AJ10" s="46">
        <v>0</v>
      </c>
      <c r="AK10" s="46">
        <v>0</v>
      </c>
      <c r="AL10" s="46">
        <v>25.474829853735333</v>
      </c>
      <c r="AM10" s="46">
        <v>4.3581979138844993</v>
      </c>
      <c r="AN10" s="46">
        <v>0</v>
      </c>
      <c r="AO10" s="46">
        <v>0</v>
      </c>
      <c r="AP10" s="46">
        <v>1333989.465290851</v>
      </c>
      <c r="AQ10" s="46">
        <v>391788.07395187696</v>
      </c>
      <c r="AR10" s="46">
        <v>51172.564468690856</v>
      </c>
      <c r="AS10" s="46">
        <v>13150.512867141513</v>
      </c>
      <c r="AT10" s="46">
        <v>241636.25375969542</v>
      </c>
      <c r="AU10" s="46">
        <v>67419.484264900952</v>
      </c>
      <c r="AV10" s="46">
        <v>234761.7959976948</v>
      </c>
      <c r="AW10" s="46">
        <v>38783.395283270947</v>
      </c>
      <c r="AX10" s="46">
        <v>131.12044777657891</v>
      </c>
      <c r="AY10" s="46">
        <v>9.6274253336251867</v>
      </c>
      <c r="AZ10" s="46">
        <v>0</v>
      </c>
      <c r="BA10" s="46">
        <v>0</v>
      </c>
      <c r="BB10" s="46">
        <v>0</v>
      </c>
      <c r="BC10" s="46">
        <v>0</v>
      </c>
      <c r="BD10" s="46">
        <v>4682.8731348778192</v>
      </c>
      <c r="BE10" s="46">
        <v>550.13859049286782</v>
      </c>
      <c r="BF10" s="46">
        <v>48701.880602729318</v>
      </c>
      <c r="BG10" s="46">
        <v>6876.7323811608476</v>
      </c>
      <c r="BH10" s="46">
        <v>1311.2044777657893</v>
      </c>
      <c r="BI10" s="46">
        <v>233.80890095946882</v>
      </c>
      <c r="BJ10" s="46">
        <v>393.36134332973677</v>
      </c>
      <c r="BK10" s="46">
        <v>74.26870971653716</v>
      </c>
      <c r="BL10" s="46">
        <v>238335.76477423354</v>
      </c>
      <c r="BM10" s="46">
        <v>43749.771408945307</v>
      </c>
      <c r="BN10" s="46">
        <v>38118.587317905447</v>
      </c>
      <c r="BO10" s="46">
        <v>8389.6135050162338</v>
      </c>
      <c r="BP10" s="46">
        <v>396480.1368375654</v>
      </c>
      <c r="BQ10" s="46">
        <v>108043.09313337055</v>
      </c>
      <c r="BR10" s="46">
        <v>4682.8731348778192</v>
      </c>
      <c r="BS10" s="46">
        <v>722.05690002188896</v>
      </c>
      <c r="BT10" s="46">
        <v>3.7462985079022553</v>
      </c>
      <c r="BU10" s="46">
        <v>1.3753464762321694</v>
      </c>
      <c r="BV10" s="46">
        <v>117259.14329734059</v>
      </c>
      <c r="BW10" s="46">
        <v>12720.579558671334</v>
      </c>
      <c r="BX10" s="46">
        <v>7535.6794486453864</v>
      </c>
      <c r="BY10" s="46">
        <v>1660.0431968122284</v>
      </c>
      <c r="BZ10" s="46">
        <v>2041.7326868067289</v>
      </c>
      <c r="CA10" s="46">
        <v>239.31028686439751</v>
      </c>
      <c r="CB10" s="46">
        <v>1779.4917912535711</v>
      </c>
      <c r="CC10" s="46">
        <v>327.33246134325634</v>
      </c>
      <c r="CD10" s="46">
        <v>26224.089555315786</v>
      </c>
      <c r="CE10" s="46">
        <v>1375.3464762321696</v>
      </c>
      <c r="CF10" s="46">
        <v>56138.283140915293</v>
      </c>
      <c r="CG10" s="46">
        <v>10349.482233647075</v>
      </c>
      <c r="CH10" s="46">
        <v>7492.5970158045111</v>
      </c>
      <c r="CI10" s="46">
        <v>1100.2771809857356</v>
      </c>
      <c r="CJ10" s="46">
        <v>0</v>
      </c>
      <c r="CK10" s="46">
        <v>0</v>
      </c>
      <c r="CL10" s="46">
        <v>5619.447761853382</v>
      </c>
      <c r="CM10" s="46">
        <v>825.20788573930179</v>
      </c>
      <c r="CN10" s="46">
        <v>29033.813436242475</v>
      </c>
      <c r="CO10" s="46">
        <v>2558.1444457918356</v>
      </c>
      <c r="CP10" s="46">
        <v>7462.6266277412924</v>
      </c>
      <c r="CQ10" s="46">
        <v>1606.404684239174</v>
      </c>
      <c r="CR10" s="46">
        <v>18.731492539511276</v>
      </c>
      <c r="CS10" s="46">
        <v>2.3380890095946882</v>
      </c>
      <c r="CT10" s="46">
        <v>93.657462697556383</v>
      </c>
      <c r="CU10" s="46">
        <v>13.753464762321695</v>
      </c>
      <c r="CV10" s="46">
        <v>0</v>
      </c>
      <c r="CW10" s="46">
        <v>0</v>
      </c>
      <c r="CX10" s="46">
        <v>93.657462697556383</v>
      </c>
      <c r="CY10" s="46">
        <v>41.260394286965088</v>
      </c>
      <c r="CZ10" s="47">
        <f>B10+D10+F10+H10+J10+L10+N10+P10+R10+T10+V10+X10+Z10+AB10+AD10+AF10+AH10+AJ10+AL10+AN10+AP10+AR10+AT10+AV10+AX10+AZ10+BB10+BD10+BF10+BH10+BJ10+BL10+BN10+BP10+BR10+BT10+BV10+BX10+BZ10+CB10+CD10+CF10+CH10+CJ10+CL10+CN10+CP10+CR10+CT10+CV10+CX10</f>
        <v>7505036.5999999996</v>
      </c>
      <c r="DA10" s="47">
        <f>C10+E10+G10+I10+K10+M10+O10+Q10+S10+U10+W10+Y10+AA10+AC10+AE10+AG10+AI10+AK10+AM10+AO10+AQ10+AS10+AU10+AW10+AY10+BA10+BC10+BE10+BG10+BI10+BK10+BM10+BO10+BQ10+BS10+BU10+BW10+BY10+CA10+CC10+CE10+CG10+CI10+CK10+CM10+CO10+CQ10+CS10+CU10+CW10+CY10</f>
        <v>1500155.0000000002</v>
      </c>
    </row>
    <row r="11" spans="1:105" ht="13.5" thickBot="1">
      <c r="A11" s="24" t="s">
        <v>5</v>
      </c>
      <c r="B11" s="46">
        <v>2332.0912517491256</v>
      </c>
      <c r="C11" s="46">
        <v>646.13033643256279</v>
      </c>
      <c r="D11" s="46">
        <v>353.88990658163374</v>
      </c>
      <c r="E11" s="46">
        <v>57.842917985782734</v>
      </c>
      <c r="F11" s="46">
        <v>617.60891200983212</v>
      </c>
      <c r="G11" s="46">
        <v>106.89656301274017</v>
      </c>
      <c r="H11" s="46">
        <v>1096.2558188174519</v>
      </c>
      <c r="I11" s="46">
        <v>269.02301691539611</v>
      </c>
      <c r="J11" s="46">
        <v>61.76089120098321</v>
      </c>
      <c r="K11" s="46">
        <v>8.9080469177283472</v>
      </c>
      <c r="L11" s="46">
        <v>1505.1129185679608</v>
      </c>
      <c r="M11" s="46">
        <v>260.70883979218291</v>
      </c>
      <c r="N11" s="46">
        <v>12352.178240196641</v>
      </c>
      <c r="O11" s="46">
        <v>2375.4791780608925</v>
      </c>
      <c r="P11" s="46">
        <v>778.18722913238844</v>
      </c>
      <c r="Q11" s="46">
        <v>171.6283706148995</v>
      </c>
      <c r="R11" s="46">
        <v>37.056534720589923</v>
      </c>
      <c r="S11" s="46">
        <v>6.5325677396674537</v>
      </c>
      <c r="T11" s="46">
        <v>701.60372404316922</v>
      </c>
      <c r="U11" s="46">
        <v>134.9272173138587</v>
      </c>
      <c r="V11" s="46">
        <v>3247.0170940004905</v>
      </c>
      <c r="W11" s="46">
        <v>374.61306638020272</v>
      </c>
      <c r="X11" s="46">
        <v>494.08712960786568</v>
      </c>
      <c r="Y11" s="46">
        <v>178.16093835456695</v>
      </c>
      <c r="Z11" s="46">
        <v>15440.222800245801</v>
      </c>
      <c r="AA11" s="46">
        <v>2375.4791780608925</v>
      </c>
      <c r="AB11" s="46">
        <v>671.95849626669724</v>
      </c>
      <c r="AC11" s="46">
        <v>118.77395890304463</v>
      </c>
      <c r="AD11" s="46">
        <v>7720.1114001229007</v>
      </c>
      <c r="AE11" s="46">
        <v>1128.3526095789241</v>
      </c>
      <c r="AF11" s="46">
        <v>38849.453392154472</v>
      </c>
      <c r="AG11" s="46">
        <v>6438.1424423395347</v>
      </c>
      <c r="AH11" s="46">
        <v>1852.8267360294963</v>
      </c>
      <c r="AI11" s="46">
        <v>415.70885616065618</v>
      </c>
      <c r="AJ11" s="46">
        <v>4.3232623840688245</v>
      </c>
      <c r="AK11" s="46">
        <v>0.83141771232131223</v>
      </c>
      <c r="AL11" s="46">
        <v>49.408712960786566</v>
      </c>
      <c r="AM11" s="46">
        <v>16.628354246426245</v>
      </c>
      <c r="AN11" s="46">
        <v>18.528267360294961</v>
      </c>
      <c r="AO11" s="46">
        <v>2.9693489725761157</v>
      </c>
      <c r="AP11" s="46">
        <v>4867.3758355494865</v>
      </c>
      <c r="AQ11" s="46">
        <v>1029.1763538948817</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2019.5811422721511</v>
      </c>
      <c r="BM11" s="46">
        <v>350.38317876398162</v>
      </c>
      <c r="BN11" s="46">
        <v>0</v>
      </c>
      <c r="BO11" s="46">
        <v>0</v>
      </c>
      <c r="BP11" s="46">
        <v>0</v>
      </c>
      <c r="BQ11" s="46">
        <v>0</v>
      </c>
      <c r="BR11" s="46">
        <v>0</v>
      </c>
      <c r="BS11" s="46">
        <v>0</v>
      </c>
      <c r="BT11" s="46">
        <v>9.2641336801474807</v>
      </c>
      <c r="BU11" s="46">
        <v>1.1877395890304463</v>
      </c>
      <c r="BV11" s="46">
        <v>0</v>
      </c>
      <c r="BW11" s="46">
        <v>0</v>
      </c>
      <c r="BX11" s="46">
        <v>0</v>
      </c>
      <c r="BY11" s="46">
        <v>0</v>
      </c>
      <c r="BZ11" s="46">
        <v>135.87396064216304</v>
      </c>
      <c r="CA11" s="46">
        <v>13.362070376592522</v>
      </c>
      <c r="CB11" s="46">
        <v>0</v>
      </c>
      <c r="CC11" s="46">
        <v>0</v>
      </c>
      <c r="CD11" s="46">
        <v>0</v>
      </c>
      <c r="CE11" s="46">
        <v>0</v>
      </c>
      <c r="CF11" s="46">
        <v>0</v>
      </c>
      <c r="CG11" s="46">
        <v>0</v>
      </c>
      <c r="CH11" s="46">
        <v>0</v>
      </c>
      <c r="CI11" s="46">
        <v>0</v>
      </c>
      <c r="CJ11" s="46">
        <v>0</v>
      </c>
      <c r="CK11" s="46">
        <v>0</v>
      </c>
      <c r="CL11" s="46">
        <v>0</v>
      </c>
      <c r="CM11" s="46">
        <v>0</v>
      </c>
      <c r="CN11" s="46">
        <v>33.906729269339777</v>
      </c>
      <c r="CO11" s="46">
        <v>3.5863796890774324</v>
      </c>
      <c r="CP11" s="46">
        <v>130.31548043407457</v>
      </c>
      <c r="CQ11" s="46">
        <v>22.567052191578476</v>
      </c>
      <c r="CR11" s="46">
        <v>0</v>
      </c>
      <c r="CS11" s="46">
        <v>0</v>
      </c>
      <c r="CT11" s="46">
        <v>0</v>
      </c>
      <c r="CU11" s="46">
        <v>0</v>
      </c>
      <c r="CV11" s="46">
        <v>0</v>
      </c>
      <c r="CW11" s="46">
        <v>0</v>
      </c>
      <c r="CX11" s="46">
        <v>0</v>
      </c>
      <c r="CY11" s="46">
        <v>0</v>
      </c>
      <c r="CZ11" s="47">
        <f t="shared" ref="CZ11:DA59" si="2">B11+D11+F11+H11+J11+L11+N11+P11+R11+T11+V11+X11+Z11+AB11+AD11+AF11+AH11+AJ11+AL11+AN11+AP11+AR11+AT11+AV11+AX11+AZ11+BB11+BD11+BF11+BH11+BJ11+BL11+BN11+BP11+BR11+BT11+BV11+BX11+BZ11+CB11+CD11+CF11+CH11+CJ11+CL11+CN11+CP11+CR11+CT11+CV11+CX11</f>
        <v>95380</v>
      </c>
      <c r="DA11" s="47">
        <f t="shared" si="2"/>
        <v>16507.999999999996</v>
      </c>
    </row>
    <row r="12" spans="1:105" ht="13.5" thickBot="1">
      <c r="A12" s="24" t="s">
        <v>6</v>
      </c>
      <c r="B12" s="46">
        <v>27644.315345092025</v>
      </c>
      <c r="C12" s="46">
        <v>7453.8227302108571</v>
      </c>
      <c r="D12" s="46">
        <v>20427.475442547267</v>
      </c>
      <c r="E12" s="46">
        <v>5035.8344387294019</v>
      </c>
      <c r="F12" s="46">
        <v>41428.527490145134</v>
      </c>
      <c r="G12" s="46">
        <v>9482.3070254174727</v>
      </c>
      <c r="H12" s="46">
        <v>8739.4541215230965</v>
      </c>
      <c r="I12" s="46">
        <v>3191.8904264020657</v>
      </c>
      <c r="J12" s="46">
        <v>3994.2660518844132</v>
      </c>
      <c r="K12" s="46">
        <v>1276.4644072677368</v>
      </c>
      <c r="L12" s="46">
        <v>64451.477013206895</v>
      </c>
      <c r="M12" s="46">
        <v>14712.164054051569</v>
      </c>
      <c r="N12" s="46">
        <v>35948.394466959719</v>
      </c>
      <c r="O12" s="46">
        <v>11488.179665409629</v>
      </c>
      <c r="P12" s="46">
        <v>33414.432083644249</v>
      </c>
      <c r="Q12" s="46">
        <v>11742.743138630452</v>
      </c>
      <c r="R12" s="46">
        <v>17574.770628291419</v>
      </c>
      <c r="S12" s="46">
        <v>4814.0943359811781</v>
      </c>
      <c r="T12" s="46">
        <v>23839.377504066932</v>
      </c>
      <c r="U12" s="46">
        <v>6530.1001442886518</v>
      </c>
      <c r="V12" s="46">
        <v>27876.541973348583</v>
      </c>
      <c r="W12" s="46">
        <v>5854.2304758462024</v>
      </c>
      <c r="X12" s="46">
        <v>12781.651366030123</v>
      </c>
      <c r="Y12" s="46">
        <v>5835.2658617953675</v>
      </c>
      <c r="Z12" s="46">
        <v>36747.2476773366</v>
      </c>
      <c r="AA12" s="46">
        <v>10941.123490866315</v>
      </c>
      <c r="AB12" s="46">
        <v>46025.128862653721</v>
      </c>
      <c r="AC12" s="46">
        <v>13200.830195846569</v>
      </c>
      <c r="AD12" s="46">
        <v>3594.8394466959721</v>
      </c>
      <c r="AE12" s="46">
        <v>583.52658617953671</v>
      </c>
      <c r="AF12" s="46">
        <v>53818.740783090587</v>
      </c>
      <c r="AG12" s="46">
        <v>8854.2865370417458</v>
      </c>
      <c r="AH12" s="46">
        <v>1717.5344023102978</v>
      </c>
      <c r="AI12" s="46">
        <v>313.64554007150099</v>
      </c>
      <c r="AJ12" s="46">
        <v>104.64977055937163</v>
      </c>
      <c r="AK12" s="46">
        <v>21.882246981732628</v>
      </c>
      <c r="AL12" s="46">
        <v>35.948394466959719</v>
      </c>
      <c r="AM12" s="46">
        <v>10.503478551231661</v>
      </c>
      <c r="AN12" s="46">
        <v>639.08256830150617</v>
      </c>
      <c r="AO12" s="46">
        <v>116.70531723590736</v>
      </c>
      <c r="AP12" s="46">
        <v>146250.05148974777</v>
      </c>
      <c r="AQ12" s="46">
        <v>40060.55895769065</v>
      </c>
      <c r="AR12" s="46">
        <v>22158.590349433973</v>
      </c>
      <c r="AS12" s="46">
        <v>8092.7843420774507</v>
      </c>
      <c r="AT12" s="46">
        <v>19172.477049045185</v>
      </c>
      <c r="AU12" s="46">
        <v>7877.6089134237463</v>
      </c>
      <c r="AV12" s="46">
        <v>57964.788944946602</v>
      </c>
      <c r="AW12" s="46">
        <v>15828.158650119934</v>
      </c>
      <c r="AX12" s="46">
        <v>31.954128415075306</v>
      </c>
      <c r="AY12" s="46">
        <v>2.1882246981732627</v>
      </c>
      <c r="AZ12" s="46">
        <v>15.977064207537653</v>
      </c>
      <c r="BA12" s="46">
        <v>2.1882246981732627</v>
      </c>
      <c r="BB12" s="46">
        <v>0</v>
      </c>
      <c r="BC12" s="46">
        <v>0</v>
      </c>
      <c r="BD12" s="46">
        <v>2795.9862363190891</v>
      </c>
      <c r="BE12" s="46">
        <v>510.58576290709465</v>
      </c>
      <c r="BF12" s="46">
        <v>0</v>
      </c>
      <c r="BG12" s="46">
        <v>0</v>
      </c>
      <c r="BH12" s="46">
        <v>2396.5596311306481</v>
      </c>
      <c r="BI12" s="46">
        <v>583.52658617953671</v>
      </c>
      <c r="BJ12" s="46">
        <v>7589.1054985803848</v>
      </c>
      <c r="BK12" s="46">
        <v>1385.8756421763997</v>
      </c>
      <c r="BL12" s="46">
        <v>42010.891480509883</v>
      </c>
      <c r="BM12" s="46">
        <v>11508.603095925913</v>
      </c>
      <c r="BN12" s="46">
        <v>27959.862363190892</v>
      </c>
      <c r="BO12" s="46">
        <v>5105.857629070947</v>
      </c>
      <c r="BP12" s="46">
        <v>33329.753643344295</v>
      </c>
      <c r="BQ12" s="46">
        <v>12616.574201434309</v>
      </c>
      <c r="BR12" s="46">
        <v>758.91054985803851</v>
      </c>
      <c r="BS12" s="46">
        <v>145.88164654488418</v>
      </c>
      <c r="BT12" s="46">
        <v>0</v>
      </c>
      <c r="BU12" s="46">
        <v>0</v>
      </c>
      <c r="BV12" s="46">
        <v>7429.3348565050092</v>
      </c>
      <c r="BW12" s="46">
        <v>1598.1334378992062</v>
      </c>
      <c r="BX12" s="46">
        <v>10193.366964409022</v>
      </c>
      <c r="BY12" s="46">
        <v>2326.812262390903</v>
      </c>
      <c r="BZ12" s="46">
        <v>2883.8600894605465</v>
      </c>
      <c r="CA12" s="46">
        <v>400.44511976570709</v>
      </c>
      <c r="CB12" s="46">
        <v>0</v>
      </c>
      <c r="CC12" s="46">
        <v>0</v>
      </c>
      <c r="CD12" s="46">
        <v>7988.5321037688263</v>
      </c>
      <c r="CE12" s="46">
        <v>1823.5205818110524</v>
      </c>
      <c r="CF12" s="46">
        <v>11902.912834615552</v>
      </c>
      <c r="CG12" s="46">
        <v>2458.1057442812985</v>
      </c>
      <c r="CH12" s="46">
        <v>31.954128415075306</v>
      </c>
      <c r="CI12" s="46">
        <v>7.2940823272442099</v>
      </c>
      <c r="CJ12" s="46">
        <v>55.919724726381787</v>
      </c>
      <c r="CK12" s="46">
        <v>9.4823070254174713</v>
      </c>
      <c r="CL12" s="46">
        <v>1597.7064207537653</v>
      </c>
      <c r="CM12" s="46">
        <v>109.41123490866313</v>
      </c>
      <c r="CN12" s="46">
        <v>3195.4128415075306</v>
      </c>
      <c r="CO12" s="46">
        <v>379.29228101669889</v>
      </c>
      <c r="CP12" s="46">
        <v>29030.325665095912</v>
      </c>
      <c r="CQ12" s="46">
        <v>3561.7004003933471</v>
      </c>
      <c r="CR12" s="46">
        <v>39.942660518844136</v>
      </c>
      <c r="CS12" s="46">
        <v>5.1058576290709468</v>
      </c>
      <c r="CT12" s="46">
        <v>319.54128415075309</v>
      </c>
      <c r="CU12" s="46">
        <v>58.352658617953679</v>
      </c>
      <c r="CV12" s="46">
        <v>0</v>
      </c>
      <c r="CW12" s="46">
        <v>0</v>
      </c>
      <c r="CX12" s="46">
        <v>399.42660518844133</v>
      </c>
      <c r="CY12" s="46">
        <v>182.35205818110524</v>
      </c>
      <c r="CZ12" s="47">
        <f t="shared" si="2"/>
        <v>898306.99999999977</v>
      </c>
      <c r="DA12" s="47">
        <f t="shared" si="2"/>
        <v>238099.99999999997</v>
      </c>
    </row>
    <row r="13" spans="1:105" ht="13.5" thickBot="1">
      <c r="A13" s="24" t="s">
        <v>7</v>
      </c>
      <c r="B13" s="46">
        <v>1712.2337491952862</v>
      </c>
      <c r="C13" s="46">
        <v>427.39769665382119</v>
      </c>
      <c r="D13" s="46">
        <v>13127.125410497196</v>
      </c>
      <c r="E13" s="46">
        <v>3014.3483512448065</v>
      </c>
      <c r="F13" s="46">
        <v>4334.7689853045222</v>
      </c>
      <c r="G13" s="46">
        <v>716.75390122069382</v>
      </c>
      <c r="H13" s="46">
        <v>89.585225696293463</v>
      </c>
      <c r="I13" s="46">
        <v>24.68818993093501</v>
      </c>
      <c r="J13" s="46">
        <v>722.46149755075362</v>
      </c>
      <c r="K13" s="46">
        <v>99.549152947318589</v>
      </c>
      <c r="L13" s="46">
        <v>2629.7598510847433</v>
      </c>
      <c r="M13" s="46">
        <v>435.36162888960661</v>
      </c>
      <c r="N13" s="46">
        <v>14449.229951015075</v>
      </c>
      <c r="O13" s="46">
        <v>2654.6440785951622</v>
      </c>
      <c r="P13" s="46">
        <v>3024.2238287474547</v>
      </c>
      <c r="Q13" s="46">
        <v>647.73315517721971</v>
      </c>
      <c r="R13" s="46">
        <v>1444.9229951015072</v>
      </c>
      <c r="S13" s="46">
        <v>292.01084864546783</v>
      </c>
      <c r="T13" s="46">
        <v>39273.00700685897</v>
      </c>
      <c r="U13" s="46">
        <v>8297.6209964648988</v>
      </c>
      <c r="V13" s="46">
        <v>8032.9048989673202</v>
      </c>
      <c r="W13" s="46">
        <v>959.65383441215124</v>
      </c>
      <c r="X13" s="46">
        <v>1155.9383960812061</v>
      </c>
      <c r="Y13" s="46">
        <v>1194.5898353678231</v>
      </c>
      <c r="Z13" s="46">
        <v>1444.9229951015072</v>
      </c>
      <c r="AA13" s="46">
        <v>199.09830589463718</v>
      </c>
      <c r="AB13" s="46">
        <v>6204.4993409658728</v>
      </c>
      <c r="AC13" s="46">
        <v>943.72596994058028</v>
      </c>
      <c r="AD13" s="46">
        <v>0</v>
      </c>
      <c r="AE13" s="46">
        <v>0</v>
      </c>
      <c r="AF13" s="46">
        <v>0</v>
      </c>
      <c r="AG13" s="46">
        <v>0</v>
      </c>
      <c r="AH13" s="46">
        <v>4912.7381833451245</v>
      </c>
      <c r="AI13" s="46">
        <v>902.57898672235524</v>
      </c>
      <c r="AJ13" s="46">
        <v>14810.46069979045</v>
      </c>
      <c r="AK13" s="46">
        <v>2787.3762825249205</v>
      </c>
      <c r="AL13" s="46">
        <v>6061.4519644508237</v>
      </c>
      <c r="AM13" s="46">
        <v>1083.0947840668262</v>
      </c>
      <c r="AN13" s="46">
        <v>4334.7689853045222</v>
      </c>
      <c r="AO13" s="46">
        <v>796.39322357854871</v>
      </c>
      <c r="AP13" s="46">
        <v>67385.428799553905</v>
      </c>
      <c r="AQ13" s="46">
        <v>15475.247656170499</v>
      </c>
      <c r="AR13" s="46">
        <v>0</v>
      </c>
      <c r="AS13" s="46">
        <v>0</v>
      </c>
      <c r="AT13" s="46">
        <v>3901.2920867740704</v>
      </c>
      <c r="AU13" s="46">
        <v>788.42929134276324</v>
      </c>
      <c r="AV13" s="46">
        <v>8467.2487512948337</v>
      </c>
      <c r="AW13" s="46">
        <v>1555.6214300567651</v>
      </c>
      <c r="AX13" s="46">
        <v>650.21534779567833</v>
      </c>
      <c r="AY13" s="46">
        <v>53.092881571903256</v>
      </c>
      <c r="AZ13" s="46">
        <v>144.49229951015076</v>
      </c>
      <c r="BA13" s="46">
        <v>13.273220392975814</v>
      </c>
      <c r="BB13" s="46">
        <v>0</v>
      </c>
      <c r="BC13" s="46">
        <v>0</v>
      </c>
      <c r="BD13" s="46">
        <v>2167.3844926522611</v>
      </c>
      <c r="BE13" s="46">
        <v>497.74576473659295</v>
      </c>
      <c r="BF13" s="46">
        <v>0</v>
      </c>
      <c r="BG13" s="46">
        <v>0</v>
      </c>
      <c r="BH13" s="46">
        <v>8669.5379706090444</v>
      </c>
      <c r="BI13" s="46">
        <v>2654.6440785951622</v>
      </c>
      <c r="BJ13" s="46">
        <v>29620.9213995809</v>
      </c>
      <c r="BK13" s="46">
        <v>8096.664439715245</v>
      </c>
      <c r="BL13" s="46">
        <v>21564.030778894896</v>
      </c>
      <c r="BM13" s="46">
        <v>4952.2385286192757</v>
      </c>
      <c r="BN13" s="46">
        <v>28898.45990203015</v>
      </c>
      <c r="BO13" s="46">
        <v>3981.9661178927436</v>
      </c>
      <c r="BP13" s="46">
        <v>21413.758787404338</v>
      </c>
      <c r="BQ13" s="46">
        <v>6884.8194178365538</v>
      </c>
      <c r="BR13" s="46">
        <v>4869.3904934920802</v>
      </c>
      <c r="BS13" s="46">
        <v>530.92881571903251</v>
      </c>
      <c r="BT13" s="46">
        <v>112.70399361791759</v>
      </c>
      <c r="BU13" s="46">
        <v>18.582508550166136</v>
      </c>
      <c r="BV13" s="46">
        <v>7224.6149755075376</v>
      </c>
      <c r="BW13" s="46">
        <v>1311.3941748260102</v>
      </c>
      <c r="BX13" s="46">
        <v>35902.001659287154</v>
      </c>
      <c r="BY13" s="46">
        <v>8244.9263115047852</v>
      </c>
      <c r="BZ13" s="46">
        <v>7224.6149755075376</v>
      </c>
      <c r="CA13" s="46">
        <v>1035.3111906521133</v>
      </c>
      <c r="CB13" s="46">
        <v>1155.9383960812061</v>
      </c>
      <c r="CC13" s="46">
        <v>265.46440785951626</v>
      </c>
      <c r="CD13" s="46">
        <v>11559.383960812058</v>
      </c>
      <c r="CE13" s="46">
        <v>1592.7864471570974</v>
      </c>
      <c r="CF13" s="46">
        <v>15258.386828271918</v>
      </c>
      <c r="CG13" s="46">
        <v>2999.7478088125335</v>
      </c>
      <c r="CH13" s="46">
        <v>838.05533715887418</v>
      </c>
      <c r="CI13" s="46">
        <v>132.73220392975813</v>
      </c>
      <c r="CJ13" s="46">
        <v>0</v>
      </c>
      <c r="CK13" s="46">
        <v>0</v>
      </c>
      <c r="CL13" s="46">
        <v>5057.230482855276</v>
      </c>
      <c r="CM13" s="46">
        <v>929.12542750830687</v>
      </c>
      <c r="CN13" s="46">
        <v>3619.5321027292762</v>
      </c>
      <c r="CO13" s="46">
        <v>499.07308677589054</v>
      </c>
      <c r="CP13" s="46">
        <v>8513.486287138081</v>
      </c>
      <c r="CQ13" s="46">
        <v>1243.7007508218337</v>
      </c>
      <c r="CR13" s="46">
        <v>115.59383960812059</v>
      </c>
      <c r="CS13" s="46">
        <v>15.927864471570976</v>
      </c>
      <c r="CT13" s="46">
        <v>3756.7997872639194</v>
      </c>
      <c r="CU13" s="46">
        <v>730.02712161366969</v>
      </c>
      <c r="CV13" s="46">
        <v>0</v>
      </c>
      <c r="CW13" s="46">
        <v>0</v>
      </c>
      <c r="CX13" s="46">
        <v>144.49229951015076</v>
      </c>
      <c r="CY13" s="46">
        <v>19.90983058946372</v>
      </c>
      <c r="CZ13" s="47">
        <f t="shared" si="2"/>
        <v>425999.99999999988</v>
      </c>
      <c r="DA13" s="47">
        <f t="shared" si="2"/>
        <v>90000</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4592.8861039439735</v>
      </c>
      <c r="U14" s="46">
        <v>889.37219536829957</v>
      </c>
      <c r="V14" s="46">
        <v>0</v>
      </c>
      <c r="W14" s="46">
        <v>0</v>
      </c>
      <c r="X14" s="46">
        <v>0</v>
      </c>
      <c r="Y14" s="46">
        <v>0</v>
      </c>
      <c r="Z14" s="46">
        <v>0</v>
      </c>
      <c r="AA14" s="46">
        <v>0</v>
      </c>
      <c r="AB14" s="46">
        <v>0</v>
      </c>
      <c r="AC14" s="46">
        <v>0</v>
      </c>
      <c r="AD14" s="46">
        <v>0</v>
      </c>
      <c r="AE14" s="46">
        <v>0</v>
      </c>
      <c r="AF14" s="46">
        <v>0</v>
      </c>
      <c r="AG14" s="46">
        <v>0</v>
      </c>
      <c r="AH14" s="46">
        <v>0</v>
      </c>
      <c r="AI14" s="46">
        <v>0</v>
      </c>
      <c r="AJ14" s="46">
        <v>376.75741140540254</v>
      </c>
      <c r="AK14" s="46">
        <v>63.439804518778054</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4265.1782423253117</v>
      </c>
      <c r="CA14" s="46">
        <v>488.36679705021601</v>
      </c>
      <c r="CB14" s="46">
        <v>0</v>
      </c>
      <c r="CC14" s="46">
        <v>0</v>
      </c>
      <c r="CD14" s="46">
        <v>0</v>
      </c>
      <c r="CE14" s="46">
        <v>0</v>
      </c>
      <c r="CF14" s="46">
        <v>0</v>
      </c>
      <c r="CG14" s="46">
        <v>0</v>
      </c>
      <c r="CH14" s="46">
        <v>0</v>
      </c>
      <c r="CI14" s="46">
        <v>0</v>
      </c>
      <c r="CJ14" s="46">
        <v>0</v>
      </c>
      <c r="CK14" s="46">
        <v>0</v>
      </c>
      <c r="CL14" s="46">
        <v>0</v>
      </c>
      <c r="CM14" s="46">
        <v>0</v>
      </c>
      <c r="CN14" s="46">
        <v>4265.1782423253117</v>
      </c>
      <c r="CO14" s="46">
        <v>466.8212030627065</v>
      </c>
      <c r="CP14" s="46">
        <v>0</v>
      </c>
      <c r="CQ14" s="46">
        <v>0</v>
      </c>
      <c r="CR14" s="46">
        <v>0</v>
      </c>
      <c r="CS14" s="46">
        <v>0</v>
      </c>
      <c r="CT14" s="46">
        <v>0</v>
      </c>
      <c r="CU14" s="46">
        <v>0</v>
      </c>
      <c r="CV14" s="46">
        <v>0</v>
      </c>
      <c r="CW14" s="46">
        <v>0</v>
      </c>
      <c r="CX14" s="46">
        <v>0</v>
      </c>
      <c r="CY14" s="46">
        <v>0</v>
      </c>
      <c r="CZ14" s="47">
        <f t="shared" si="2"/>
        <v>13499.999999999998</v>
      </c>
      <c r="DA14" s="47">
        <f t="shared" si="2"/>
        <v>1908</v>
      </c>
    </row>
    <row r="15" spans="1:105" ht="13.5" thickBot="1">
      <c r="A15" s="24" t="s">
        <v>56</v>
      </c>
      <c r="B15" s="46">
        <v>192585.7816763352</v>
      </c>
      <c r="C15" s="46">
        <v>60614.070365207299</v>
      </c>
      <c r="D15" s="46">
        <v>149909.03356835726</v>
      </c>
      <c r="E15" s="46">
        <v>141742.13587975205</v>
      </c>
      <c r="F15" s="46">
        <v>31675.821063092942</v>
      </c>
      <c r="G15" s="46">
        <v>30244.950547751992</v>
      </c>
      <c r="H15" s="46">
        <v>130344.39848099252</v>
      </c>
      <c r="I15" s="46">
        <v>107168.30804632908</v>
      </c>
      <c r="J15" s="46">
        <v>224727.10889356481</v>
      </c>
      <c r="K15" s="46">
        <v>184769.15243717583</v>
      </c>
      <c r="L15" s="46">
        <v>296980.88738693332</v>
      </c>
      <c r="M15" s="46">
        <v>244175.7343948785</v>
      </c>
      <c r="N15" s="46">
        <v>40129.840873850866</v>
      </c>
      <c r="O15" s="46">
        <v>39593.389807966247</v>
      </c>
      <c r="P15" s="46">
        <v>143500.2979808033</v>
      </c>
      <c r="Q15" s="46">
        <v>92259.197150862674</v>
      </c>
      <c r="R15" s="46">
        <v>27488.940998587837</v>
      </c>
      <c r="S15" s="46">
        <v>22472.548165171509</v>
      </c>
      <c r="T15" s="46">
        <v>3903.295855663227</v>
      </c>
      <c r="U15" s="46">
        <v>2567.4113657698999</v>
      </c>
      <c r="V15" s="46">
        <v>47778.200622611716</v>
      </c>
      <c r="W15" s="46">
        <v>46192.288109293957</v>
      </c>
      <c r="X15" s="46">
        <v>73571.374935393251</v>
      </c>
      <c r="Y15" s="46">
        <v>65988.983013277073</v>
      </c>
      <c r="Z15" s="46">
        <v>68220.729485546457</v>
      </c>
      <c r="AA15" s="46">
        <v>73137.789506382091</v>
      </c>
      <c r="AB15" s="46">
        <v>7979.1500270840124</v>
      </c>
      <c r="AC15" s="46">
        <v>7872.485673483955</v>
      </c>
      <c r="AD15" s="46">
        <v>10032.460218462717</v>
      </c>
      <c r="AE15" s="46">
        <v>9898.3474519915617</v>
      </c>
      <c r="AF15" s="46">
        <v>88284.31226110943</v>
      </c>
      <c r="AG15" s="46">
        <v>84979.512508114669</v>
      </c>
      <c r="AH15" s="46">
        <v>34779.19542400408</v>
      </c>
      <c r="AI15" s="46">
        <v>34314.27116690408</v>
      </c>
      <c r="AJ15" s="46">
        <v>37815.68671679213</v>
      </c>
      <c r="AK15" s="46">
        <v>31091.809163089049</v>
      </c>
      <c r="AL15" s="46">
        <v>15918.170213294174</v>
      </c>
      <c r="AM15" s="46">
        <v>18861.850977961694</v>
      </c>
      <c r="AN15" s="46">
        <v>18058.428393232887</v>
      </c>
      <c r="AO15" s="46">
        <v>11548.072027323489</v>
      </c>
      <c r="AP15" s="46">
        <v>153602.316590114</v>
      </c>
      <c r="AQ15" s="46">
        <v>176807.58163662395</v>
      </c>
      <c r="AR15" s="46">
        <v>134554.01878865948</v>
      </c>
      <c r="AS15" s="46">
        <v>143818.25926698811</v>
      </c>
      <c r="AT15" s="46">
        <v>79051.773537398811</v>
      </c>
      <c r="AU15" s="46">
        <v>58496.263937034528</v>
      </c>
      <c r="AV15" s="46">
        <v>22816.489859509136</v>
      </c>
      <c r="AW15" s="46">
        <v>22942.169760949331</v>
      </c>
      <c r="AX15" s="46">
        <v>26.753227249233905</v>
      </c>
      <c r="AY15" s="46">
        <v>10.99816383554618</v>
      </c>
      <c r="AZ15" s="46">
        <v>1337.6613624616953</v>
      </c>
      <c r="BA15" s="46">
        <v>219.96327671092359</v>
      </c>
      <c r="BB15" s="46">
        <v>0</v>
      </c>
      <c r="BC15" s="46">
        <v>0</v>
      </c>
      <c r="BD15" s="46">
        <v>66.883068123084769</v>
      </c>
      <c r="BE15" s="46">
        <v>38.493573424411629</v>
      </c>
      <c r="BF15" s="46">
        <v>227402.43161848819</v>
      </c>
      <c r="BG15" s="46">
        <v>263955.93205310829</v>
      </c>
      <c r="BH15" s="46">
        <v>4949.3470411082726</v>
      </c>
      <c r="BI15" s="46">
        <v>4344.2747150407413</v>
      </c>
      <c r="BJ15" s="46">
        <v>98719.408549673113</v>
      </c>
      <c r="BK15" s="46">
        <v>85224.771561647343</v>
      </c>
      <c r="BL15" s="46">
        <v>65901.224683037886</v>
      </c>
      <c r="BM15" s="46">
        <v>59601.249457591854</v>
      </c>
      <c r="BN15" s="46">
        <v>9764.9279459703757</v>
      </c>
      <c r="BO15" s="46">
        <v>9458.4208985697132</v>
      </c>
      <c r="BP15" s="46">
        <v>46818.14768615934</v>
      </c>
      <c r="BQ15" s="46">
        <v>57740.360136617441</v>
      </c>
      <c r="BR15" s="46">
        <v>5885.709994831459</v>
      </c>
      <c r="BS15" s="46">
        <v>2903.5152525841913</v>
      </c>
      <c r="BT15" s="46">
        <v>173.8959771200204</v>
      </c>
      <c r="BU15" s="46">
        <v>131.97796602655416</v>
      </c>
      <c r="BV15" s="46">
        <v>0</v>
      </c>
      <c r="BW15" s="46">
        <v>0</v>
      </c>
      <c r="BX15" s="46">
        <v>2621.816270424923</v>
      </c>
      <c r="BY15" s="46">
        <v>2155.6401117670512</v>
      </c>
      <c r="BZ15" s="46">
        <v>6688.3068123084768</v>
      </c>
      <c r="CA15" s="46">
        <v>4399.2655342184717</v>
      </c>
      <c r="CB15" s="46">
        <v>5283.7623817236963</v>
      </c>
      <c r="CC15" s="46">
        <v>4943.674644078008</v>
      </c>
      <c r="CD15" s="46">
        <v>2006.4920436925431</v>
      </c>
      <c r="CE15" s="46">
        <v>1979.6694903983123</v>
      </c>
      <c r="CF15" s="46">
        <v>1805.8428393232889</v>
      </c>
      <c r="CG15" s="46">
        <v>1259.2897591700373</v>
      </c>
      <c r="CH15" s="46">
        <v>53.506454498467811</v>
      </c>
      <c r="CI15" s="46">
        <v>35.194124273747775</v>
      </c>
      <c r="CJ15" s="46">
        <v>0</v>
      </c>
      <c r="CK15" s="46">
        <v>0</v>
      </c>
      <c r="CL15" s="46">
        <v>20.06492043692543</v>
      </c>
      <c r="CM15" s="46">
        <v>8.7985310684369438</v>
      </c>
      <c r="CN15" s="46">
        <v>0</v>
      </c>
      <c r="CO15" s="46">
        <v>0</v>
      </c>
      <c r="CP15" s="46">
        <v>856.10327197548497</v>
      </c>
      <c r="CQ15" s="46">
        <v>428.92838958630097</v>
      </c>
      <c r="CR15" s="46">
        <v>0</v>
      </c>
      <c r="CS15" s="46">
        <v>0</v>
      </c>
      <c r="CT15" s="46">
        <v>0</v>
      </c>
      <c r="CU15" s="46">
        <v>0</v>
      </c>
      <c r="CV15" s="46">
        <v>0</v>
      </c>
      <c r="CW15" s="46">
        <v>0</v>
      </c>
      <c r="CX15" s="46">
        <v>0</v>
      </c>
      <c r="CY15" s="46">
        <v>0</v>
      </c>
      <c r="CZ15" s="47">
        <f t="shared" si="2"/>
        <v>2514090.0000000005</v>
      </c>
      <c r="DA15" s="47">
        <f t="shared" si="2"/>
        <v>2210397.0000000009</v>
      </c>
    </row>
    <row r="16" spans="1:105" ht="13.5" thickBot="1">
      <c r="A16" s="24" t="s">
        <v>9</v>
      </c>
      <c r="B16" s="46">
        <v>341.69870674589311</v>
      </c>
      <c r="C16" s="46">
        <v>9.5177989663465645</v>
      </c>
      <c r="D16" s="46">
        <v>15.449143656064313</v>
      </c>
      <c r="E16" s="46">
        <v>0.26097190714176061</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590.70255155540019</v>
      </c>
      <c r="AI16" s="46">
        <v>10.234192436931789</v>
      </c>
      <c r="AJ16" s="46">
        <v>0</v>
      </c>
      <c r="AK16" s="46">
        <v>0</v>
      </c>
      <c r="AL16" s="46">
        <v>0</v>
      </c>
      <c r="AM16" s="46">
        <v>0</v>
      </c>
      <c r="AN16" s="46">
        <v>0</v>
      </c>
      <c r="AO16" s="46">
        <v>0</v>
      </c>
      <c r="AP16" s="46">
        <v>47.256204124432017</v>
      </c>
      <c r="AQ16" s="46">
        <v>6.3451993108977094</v>
      </c>
      <c r="AR16" s="46">
        <v>0</v>
      </c>
      <c r="AS16" s="46">
        <v>0</v>
      </c>
      <c r="AT16" s="46">
        <v>0</v>
      </c>
      <c r="AU16" s="46">
        <v>0</v>
      </c>
      <c r="AV16" s="46">
        <v>0</v>
      </c>
      <c r="AW16" s="46">
        <v>0</v>
      </c>
      <c r="AX16" s="46">
        <v>0</v>
      </c>
      <c r="AY16" s="46">
        <v>0</v>
      </c>
      <c r="AZ16" s="46">
        <v>0</v>
      </c>
      <c r="BA16" s="46">
        <v>0</v>
      </c>
      <c r="BB16" s="46">
        <v>0</v>
      </c>
      <c r="BC16" s="46">
        <v>0</v>
      </c>
      <c r="BD16" s="46">
        <v>22.719328905976933</v>
      </c>
      <c r="BE16" s="46">
        <v>5.1170962184658944</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90.877315623907734</v>
      </c>
      <c r="CM16" s="46">
        <v>5.1170962184658944</v>
      </c>
      <c r="CN16" s="46">
        <v>9.5421181405103113</v>
      </c>
      <c r="CO16" s="46">
        <v>0.12895082470534056</v>
      </c>
      <c r="CP16" s="46">
        <v>0</v>
      </c>
      <c r="CQ16" s="46">
        <v>0</v>
      </c>
      <c r="CR16" s="46">
        <v>0</v>
      </c>
      <c r="CS16" s="46">
        <v>0</v>
      </c>
      <c r="CT16" s="46">
        <v>181.75463124781547</v>
      </c>
      <c r="CU16" s="46">
        <v>143.27869411704506</v>
      </c>
      <c r="CV16" s="46">
        <v>0</v>
      </c>
      <c r="CW16" s="46">
        <v>0</v>
      </c>
      <c r="CX16" s="46">
        <v>0</v>
      </c>
      <c r="CY16" s="46">
        <v>0</v>
      </c>
      <c r="CZ16" s="47">
        <f t="shared" si="2"/>
        <v>1300.0000000000002</v>
      </c>
      <c r="DA16" s="47">
        <f t="shared" si="2"/>
        <v>180</v>
      </c>
    </row>
    <row r="17" spans="1:105" ht="13.5" thickBot="1">
      <c r="A17" s="24" t="s">
        <v>10</v>
      </c>
      <c r="B17" s="46">
        <v>2238.9155141049355</v>
      </c>
      <c r="C17" s="46">
        <v>1239.42486648627</v>
      </c>
      <c r="D17" s="46">
        <v>968.3442821970342</v>
      </c>
      <c r="E17" s="46">
        <v>451.93229530798152</v>
      </c>
      <c r="F17" s="46">
        <v>380.63847570638137</v>
      </c>
      <c r="G17" s="46">
        <v>204.97654903301049</v>
      </c>
      <c r="H17" s="46">
        <v>32.354270435042416</v>
      </c>
      <c r="I17" s="46">
        <v>34.162758172168417</v>
      </c>
      <c r="J17" s="46">
        <v>0</v>
      </c>
      <c r="K17" s="46">
        <v>0</v>
      </c>
      <c r="L17" s="46">
        <v>583.89942173358907</v>
      </c>
      <c r="M17" s="46">
        <v>209.75933517711408</v>
      </c>
      <c r="N17" s="46">
        <v>1903.1923785319068</v>
      </c>
      <c r="O17" s="46">
        <v>683.25516344336836</v>
      </c>
      <c r="P17" s="46">
        <v>0</v>
      </c>
      <c r="Q17" s="46">
        <v>0</v>
      </c>
      <c r="R17" s="46">
        <v>0</v>
      </c>
      <c r="S17" s="46">
        <v>0</v>
      </c>
      <c r="T17" s="46">
        <v>2498.8915930123935</v>
      </c>
      <c r="U17" s="46">
        <v>1345.671044401714</v>
      </c>
      <c r="V17" s="46">
        <v>5733.7096149555045</v>
      </c>
      <c r="W17" s="46">
        <v>1543.4734142185689</v>
      </c>
      <c r="X17" s="46">
        <v>0</v>
      </c>
      <c r="Y17" s="46">
        <v>0</v>
      </c>
      <c r="Z17" s="46">
        <v>380.63847570638137</v>
      </c>
      <c r="AA17" s="46">
        <v>136.65103268867367</v>
      </c>
      <c r="AB17" s="46">
        <v>2019.2871136223532</v>
      </c>
      <c r="AC17" s="46">
        <v>1087.058965038399</v>
      </c>
      <c r="AD17" s="46">
        <v>178.90008358199924</v>
      </c>
      <c r="AE17" s="46">
        <v>64.225985363676614</v>
      </c>
      <c r="AF17" s="46">
        <v>614.73113826580595</v>
      </c>
      <c r="AG17" s="46">
        <v>202.92678354268037</v>
      </c>
      <c r="AH17" s="46">
        <v>0</v>
      </c>
      <c r="AI17" s="46">
        <v>0</v>
      </c>
      <c r="AJ17" s="46">
        <v>0</v>
      </c>
      <c r="AK17" s="46">
        <v>0</v>
      </c>
      <c r="AL17" s="46">
        <v>0</v>
      </c>
      <c r="AM17" s="46">
        <v>0</v>
      </c>
      <c r="AN17" s="46">
        <v>0</v>
      </c>
      <c r="AO17" s="46">
        <v>0</v>
      </c>
      <c r="AP17" s="46">
        <v>22667.401866790718</v>
      </c>
      <c r="AQ17" s="46">
        <v>1016.0004280402886</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57.095771355957204</v>
      </c>
      <c r="CA17" s="46">
        <v>17.081379086084208</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40258</v>
      </c>
      <c r="DA17" s="47">
        <f t="shared" si="2"/>
        <v>8236.5999999999985</v>
      </c>
    </row>
    <row r="18" spans="1:105" ht="13.5" thickBot="1">
      <c r="A18" s="24" t="s">
        <v>11</v>
      </c>
      <c r="B18" s="46">
        <v>180</v>
      </c>
      <c r="C18" s="46">
        <v>44</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180</v>
      </c>
      <c r="DA18" s="47">
        <f t="shared" si="2"/>
        <v>44</v>
      </c>
    </row>
    <row r="19" spans="1:105" ht="15" thickBot="1">
      <c r="A19" s="25" t="s">
        <v>187</v>
      </c>
      <c r="B19" s="45">
        <f>B20+B21</f>
        <v>2217.3134724405027</v>
      </c>
      <c r="C19" s="45">
        <f>C20+C21</f>
        <v>1690.997581201193</v>
      </c>
      <c r="D19" s="45">
        <f>D20+D21</f>
        <v>0</v>
      </c>
      <c r="E19" s="45">
        <f t="shared" ref="E19:BP19" si="3">E20+E21</f>
        <v>0</v>
      </c>
      <c r="F19" s="45">
        <f t="shared" si="3"/>
        <v>0</v>
      </c>
      <c r="G19" s="45">
        <f t="shared" si="3"/>
        <v>0</v>
      </c>
      <c r="H19" s="45">
        <f t="shared" si="3"/>
        <v>0</v>
      </c>
      <c r="I19" s="45">
        <f t="shared" si="3"/>
        <v>0</v>
      </c>
      <c r="J19" s="45">
        <f t="shared" si="3"/>
        <v>14973.785267923962</v>
      </c>
      <c r="K19" s="45">
        <f t="shared" si="3"/>
        <v>13333.042422263241</v>
      </c>
      <c r="L19" s="45">
        <f t="shared" si="3"/>
        <v>37833.595018990418</v>
      </c>
      <c r="M19" s="45">
        <f t="shared" si="3"/>
        <v>19015.390014624452</v>
      </c>
      <c r="N19" s="45">
        <f t="shared" si="3"/>
        <v>154452.1511334519</v>
      </c>
      <c r="O19" s="45">
        <f t="shared" si="3"/>
        <v>127289.21981250859</v>
      </c>
      <c r="P19" s="45">
        <f t="shared" si="3"/>
        <v>1097.4755635245904</v>
      </c>
      <c r="Q19" s="45">
        <f t="shared" si="3"/>
        <v>885.72739108559438</v>
      </c>
      <c r="R19" s="45">
        <f t="shared" si="3"/>
        <v>10895.826177435216</v>
      </c>
      <c r="S19" s="45">
        <f t="shared" si="3"/>
        <v>7241.5977915614221</v>
      </c>
      <c r="T19" s="45">
        <f t="shared" si="3"/>
        <v>0</v>
      </c>
      <c r="U19" s="45">
        <f t="shared" si="3"/>
        <v>0</v>
      </c>
      <c r="V19" s="45">
        <f t="shared" si="3"/>
        <v>0</v>
      </c>
      <c r="W19" s="45">
        <f t="shared" si="3"/>
        <v>0</v>
      </c>
      <c r="X19" s="45">
        <f t="shared" si="3"/>
        <v>18797.652780372096</v>
      </c>
      <c r="Y19" s="45">
        <f t="shared" si="3"/>
        <v>16360.839270826888</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925.55600951806082</v>
      </c>
      <c r="AM19" s="45">
        <f t="shared" si="3"/>
        <v>586.88754265656314</v>
      </c>
      <c r="AN19" s="45">
        <f t="shared" si="3"/>
        <v>832.02756719185925</v>
      </c>
      <c r="AO19" s="45">
        <f t="shared" si="3"/>
        <v>613.12458666601333</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7256.8559203974264</v>
      </c>
      <c r="BG19" s="45">
        <f t="shared" si="3"/>
        <v>4392.7735324020996</v>
      </c>
      <c r="BH19" s="45">
        <f t="shared" si="3"/>
        <v>0</v>
      </c>
      <c r="BI19" s="45">
        <f t="shared" si="3"/>
        <v>0</v>
      </c>
      <c r="BJ19" s="45">
        <f t="shared" si="3"/>
        <v>0</v>
      </c>
      <c r="BK19" s="45">
        <f t="shared" si="3"/>
        <v>0</v>
      </c>
      <c r="BL19" s="45">
        <f t="shared" si="3"/>
        <v>9086.1109274434948</v>
      </c>
      <c r="BM19" s="45">
        <f t="shared" si="3"/>
        <v>8930.5115359363917</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795.80564286783408</v>
      </c>
      <c r="CC19" s="45">
        <f t="shared" si="4"/>
        <v>444.41460741161438</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259164.15548155736</v>
      </c>
      <c r="DA19" s="45">
        <f>DA20+DA21</f>
        <v>200784.52608914406</v>
      </c>
    </row>
    <row r="20" spans="1:105" ht="13.5" thickBot="1">
      <c r="A20" s="24" t="s">
        <v>12</v>
      </c>
      <c r="B20" s="46">
        <v>0</v>
      </c>
      <c r="C20" s="46">
        <v>0</v>
      </c>
      <c r="D20" s="46">
        <v>0</v>
      </c>
      <c r="E20" s="46">
        <v>0</v>
      </c>
      <c r="F20" s="46">
        <v>0</v>
      </c>
      <c r="G20" s="46">
        <v>0</v>
      </c>
      <c r="H20" s="46">
        <v>0</v>
      </c>
      <c r="I20" s="46">
        <v>0</v>
      </c>
      <c r="J20" s="46">
        <v>10000</v>
      </c>
      <c r="K20" s="46">
        <v>9000</v>
      </c>
      <c r="L20" s="46">
        <v>0</v>
      </c>
      <c r="M20" s="46">
        <v>0</v>
      </c>
      <c r="N20" s="46">
        <v>113667.11193647541</v>
      </c>
      <c r="O20" s="46">
        <v>91736.051219579429</v>
      </c>
      <c r="P20" s="46">
        <v>1097.4755635245904</v>
      </c>
      <c r="Q20" s="46">
        <v>885.72739108559438</v>
      </c>
      <c r="R20" s="46">
        <v>8309.4578381147548</v>
      </c>
      <c r="S20" s="46">
        <v>5508.3808226561259</v>
      </c>
      <c r="T20" s="46">
        <v>0</v>
      </c>
      <c r="U20" s="46">
        <v>0</v>
      </c>
      <c r="V20" s="46">
        <v>0</v>
      </c>
      <c r="W20" s="46">
        <v>0</v>
      </c>
      <c r="X20" s="46">
        <v>13326.488985655738</v>
      </c>
      <c r="Y20" s="46">
        <v>11472.278589299129</v>
      </c>
      <c r="Z20" s="46">
        <v>0</v>
      </c>
      <c r="AA20" s="46">
        <v>0</v>
      </c>
      <c r="AB20" s="46">
        <v>0</v>
      </c>
      <c r="AC20" s="46">
        <v>0</v>
      </c>
      <c r="AD20" s="46">
        <v>0</v>
      </c>
      <c r="AE20" s="46">
        <v>0</v>
      </c>
      <c r="AF20" s="46">
        <v>0</v>
      </c>
      <c r="AG20" s="46">
        <v>0</v>
      </c>
      <c r="AH20" s="46">
        <v>0</v>
      </c>
      <c r="AI20" s="46">
        <v>0</v>
      </c>
      <c r="AJ20" s="46">
        <v>0</v>
      </c>
      <c r="AK20" s="46">
        <v>0</v>
      </c>
      <c r="AL20" s="46">
        <v>627.12889344262305</v>
      </c>
      <c r="AM20" s="46">
        <v>409.1216996919174</v>
      </c>
      <c r="AN20" s="46">
        <v>235.17333504098363</v>
      </c>
      <c r="AO20" s="46">
        <v>168.70997925439892</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5565.768929303279</v>
      </c>
      <c r="BG20" s="46">
        <v>3353.9543875774511</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152828.60548155737</v>
      </c>
      <c r="DA20" s="47">
        <f t="shared" si="2"/>
        <v>122534.22408914403</v>
      </c>
    </row>
    <row r="21" spans="1:105" ht="13.5" thickBot="1">
      <c r="A21" s="24" t="s">
        <v>13</v>
      </c>
      <c r="B21" s="46">
        <v>2217.3134724405027</v>
      </c>
      <c r="C21" s="46">
        <v>1690.997581201193</v>
      </c>
      <c r="D21" s="46">
        <v>0</v>
      </c>
      <c r="E21" s="46">
        <v>0</v>
      </c>
      <c r="F21" s="46">
        <v>0</v>
      </c>
      <c r="G21" s="46">
        <v>0</v>
      </c>
      <c r="H21" s="46">
        <v>0</v>
      </c>
      <c r="I21" s="46">
        <v>0</v>
      </c>
      <c r="J21" s="46">
        <v>4973.7852679239631</v>
      </c>
      <c r="K21" s="46">
        <v>4333.042422263241</v>
      </c>
      <c r="L21" s="46">
        <v>37833.595018990418</v>
      </c>
      <c r="M21" s="46">
        <v>19015.390014624452</v>
      </c>
      <c r="N21" s="46">
        <v>40785.039196976497</v>
      </c>
      <c r="O21" s="46">
        <v>35553.168592929156</v>
      </c>
      <c r="P21" s="46">
        <v>0</v>
      </c>
      <c r="Q21" s="46">
        <v>0</v>
      </c>
      <c r="R21" s="46">
        <v>2586.3683393204606</v>
      </c>
      <c r="S21" s="46">
        <v>1733.2169689052962</v>
      </c>
      <c r="T21" s="46">
        <v>0</v>
      </c>
      <c r="U21" s="46">
        <v>0</v>
      </c>
      <c r="V21" s="46">
        <v>0</v>
      </c>
      <c r="W21" s="46">
        <v>0</v>
      </c>
      <c r="X21" s="46">
        <v>5471.163794716359</v>
      </c>
      <c r="Y21" s="46">
        <v>4888.5606815277588</v>
      </c>
      <c r="Z21" s="46">
        <v>0</v>
      </c>
      <c r="AA21" s="46">
        <v>0</v>
      </c>
      <c r="AB21" s="46">
        <v>0</v>
      </c>
      <c r="AC21" s="46">
        <v>0</v>
      </c>
      <c r="AD21" s="46">
        <v>0</v>
      </c>
      <c r="AE21" s="46">
        <v>0</v>
      </c>
      <c r="AF21" s="46">
        <v>0</v>
      </c>
      <c r="AG21" s="46">
        <v>0</v>
      </c>
      <c r="AH21" s="46">
        <v>0</v>
      </c>
      <c r="AI21" s="46">
        <v>0</v>
      </c>
      <c r="AJ21" s="46">
        <v>0</v>
      </c>
      <c r="AK21" s="46">
        <v>0</v>
      </c>
      <c r="AL21" s="46">
        <v>298.42711607543782</v>
      </c>
      <c r="AM21" s="46">
        <v>177.76584296464577</v>
      </c>
      <c r="AN21" s="46">
        <v>596.85423215087565</v>
      </c>
      <c r="AO21" s="46">
        <v>444.41460741161438</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1691.0869910941474</v>
      </c>
      <c r="BG21" s="46">
        <v>1038.8191448246487</v>
      </c>
      <c r="BH21" s="46">
        <v>0</v>
      </c>
      <c r="BI21" s="46">
        <v>0</v>
      </c>
      <c r="BJ21" s="46">
        <v>0</v>
      </c>
      <c r="BK21" s="46">
        <v>0</v>
      </c>
      <c r="BL21" s="46">
        <v>9086.1109274434948</v>
      </c>
      <c r="BM21" s="46">
        <v>8930.5115359363917</v>
      </c>
      <c r="BN21" s="46">
        <v>0</v>
      </c>
      <c r="BO21" s="46">
        <v>0</v>
      </c>
      <c r="BP21" s="46">
        <v>0</v>
      </c>
      <c r="BQ21" s="46">
        <v>0</v>
      </c>
      <c r="BR21" s="46">
        <v>0</v>
      </c>
      <c r="BS21" s="46">
        <v>0</v>
      </c>
      <c r="BT21" s="46">
        <v>0</v>
      </c>
      <c r="BU21" s="46">
        <v>0</v>
      </c>
      <c r="BV21" s="46">
        <v>0</v>
      </c>
      <c r="BW21" s="46">
        <v>0</v>
      </c>
      <c r="BX21" s="46">
        <v>0</v>
      </c>
      <c r="BY21" s="46">
        <v>0</v>
      </c>
      <c r="BZ21" s="46">
        <v>0</v>
      </c>
      <c r="CA21" s="46">
        <v>0</v>
      </c>
      <c r="CB21" s="46">
        <v>795.80564286783408</v>
      </c>
      <c r="CC21" s="46">
        <v>444.41460741161438</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106335.55</v>
      </c>
      <c r="DA21" s="47">
        <f t="shared" si="2"/>
        <v>78250.302000000011</v>
      </c>
    </row>
    <row r="22" spans="1:105" ht="15" thickBot="1">
      <c r="A22" s="25" t="s">
        <v>189</v>
      </c>
      <c r="B22" s="45">
        <f>SUM(B23:B35)</f>
        <v>5784.3219950100774</v>
      </c>
      <c r="C22" s="45">
        <f>SUM(C23:C35)</f>
        <v>1020.854014894153</v>
      </c>
      <c r="D22" s="45">
        <f>SUM(D23:D35)</f>
        <v>3081.4258997098832</v>
      </c>
      <c r="E22" s="45">
        <f t="shared" ref="E22:BP22" si="5">SUM(E23:E35)</f>
        <v>844.35273223895297</v>
      </c>
      <c r="F22" s="45">
        <f t="shared" si="5"/>
        <v>3121.4050901160472</v>
      </c>
      <c r="G22" s="45">
        <f t="shared" si="5"/>
        <v>590.94037752231361</v>
      </c>
      <c r="H22" s="45">
        <f t="shared" si="5"/>
        <v>1913.7178298853742</v>
      </c>
      <c r="I22" s="45">
        <f t="shared" si="5"/>
        <v>252.30314969048476</v>
      </c>
      <c r="J22" s="45">
        <f t="shared" si="5"/>
        <v>2610.1160240916929</v>
      </c>
      <c r="K22" s="45">
        <f t="shared" si="5"/>
        <v>678.46044991351232</v>
      </c>
      <c r="L22" s="45">
        <f t="shared" si="5"/>
        <v>8840.3944516501379</v>
      </c>
      <c r="M22" s="45">
        <f t="shared" si="5"/>
        <v>2655.1419625372828</v>
      </c>
      <c r="N22" s="45">
        <f t="shared" si="5"/>
        <v>24060.224181447393</v>
      </c>
      <c r="O22" s="45">
        <f t="shared" si="5"/>
        <v>2026.9028710796877</v>
      </c>
      <c r="P22" s="45">
        <f t="shared" si="5"/>
        <v>4007.3903395522402</v>
      </c>
      <c r="Q22" s="45">
        <f t="shared" si="5"/>
        <v>261.58344611211277</v>
      </c>
      <c r="R22" s="45">
        <f t="shared" si="5"/>
        <v>6859.9587302811515</v>
      </c>
      <c r="S22" s="45">
        <f t="shared" si="5"/>
        <v>1033.1242818668907</v>
      </c>
      <c r="T22" s="45">
        <f t="shared" si="5"/>
        <v>17208.158200279464</v>
      </c>
      <c r="U22" s="45">
        <f t="shared" si="5"/>
        <v>3391.8499314616174</v>
      </c>
      <c r="V22" s="45">
        <f t="shared" si="5"/>
        <v>19299.446777561108</v>
      </c>
      <c r="W22" s="45">
        <f t="shared" si="5"/>
        <v>803.69461975193099</v>
      </c>
      <c r="X22" s="45">
        <f t="shared" si="5"/>
        <v>1656.0920557692652</v>
      </c>
      <c r="Y22" s="45">
        <f t="shared" si="5"/>
        <v>319.22820265215739</v>
      </c>
      <c r="Z22" s="45">
        <f t="shared" si="5"/>
        <v>11185.539612655049</v>
      </c>
      <c r="AA22" s="45">
        <f t="shared" si="5"/>
        <v>748.25488222560568</v>
      </c>
      <c r="AB22" s="45">
        <f t="shared" si="5"/>
        <v>15849.31674070494</v>
      </c>
      <c r="AC22" s="45">
        <f t="shared" si="5"/>
        <v>2262.5592246155516</v>
      </c>
      <c r="AD22" s="45">
        <f t="shared" si="5"/>
        <v>5890.9868615973537</v>
      </c>
      <c r="AE22" s="45">
        <f t="shared" si="5"/>
        <v>1457.4538612023371</v>
      </c>
      <c r="AF22" s="45">
        <f t="shared" si="5"/>
        <v>4775.4675818276255</v>
      </c>
      <c r="AG22" s="45">
        <f t="shared" si="5"/>
        <v>1266.1921756084728</v>
      </c>
      <c r="AH22" s="45">
        <f t="shared" si="5"/>
        <v>471.76088985323241</v>
      </c>
      <c r="AI22" s="45">
        <f t="shared" si="5"/>
        <v>103.64126227357984</v>
      </c>
      <c r="AJ22" s="45">
        <f t="shared" si="5"/>
        <v>922.54961777704295</v>
      </c>
      <c r="AK22" s="45">
        <f t="shared" si="5"/>
        <v>84.297901146839607</v>
      </c>
      <c r="AL22" s="45">
        <f t="shared" si="5"/>
        <v>51.866637029753093</v>
      </c>
      <c r="AM22" s="45">
        <f t="shared" si="5"/>
        <v>5.7505123004632503</v>
      </c>
      <c r="AN22" s="45">
        <f t="shared" si="5"/>
        <v>89.526325655704241</v>
      </c>
      <c r="AO22" s="45">
        <f t="shared" si="5"/>
        <v>30.2125165011085</v>
      </c>
      <c r="AP22" s="45">
        <f t="shared" si="5"/>
        <v>25218.33209112602</v>
      </c>
      <c r="AQ22" s="45">
        <f t="shared" si="5"/>
        <v>5817.9487400904236</v>
      </c>
      <c r="AR22" s="45">
        <f t="shared" si="5"/>
        <v>3792.031042320004</v>
      </c>
      <c r="AS22" s="45">
        <f t="shared" si="5"/>
        <v>424.34945115342805</v>
      </c>
      <c r="AT22" s="45">
        <f t="shared" si="5"/>
        <v>4760.4874661637541</v>
      </c>
      <c r="AU22" s="45">
        <f t="shared" si="5"/>
        <v>968.56818115838132</v>
      </c>
      <c r="AV22" s="45">
        <f t="shared" si="5"/>
        <v>4500.9609891999698</v>
      </c>
      <c r="AW22" s="45">
        <f t="shared" si="5"/>
        <v>1640.2248644957253</v>
      </c>
      <c r="AX22" s="45">
        <f t="shared" si="5"/>
        <v>235.9448755316221</v>
      </c>
      <c r="AY22" s="45">
        <f t="shared" si="5"/>
        <v>20.629423722033867</v>
      </c>
      <c r="AZ22" s="45">
        <f t="shared" si="5"/>
        <v>45.101423504133116</v>
      </c>
      <c r="BA22" s="45">
        <f t="shared" si="5"/>
        <v>6.0156619893454302</v>
      </c>
      <c r="BB22" s="45">
        <f t="shared" si="5"/>
        <v>3.0604537377804619</v>
      </c>
      <c r="BC22" s="45">
        <f t="shared" si="5"/>
        <v>0.40820563499129714</v>
      </c>
      <c r="BD22" s="45">
        <f t="shared" si="5"/>
        <v>299.34459085743214</v>
      </c>
      <c r="BE22" s="45">
        <f t="shared" si="5"/>
        <v>61.807388076446593</v>
      </c>
      <c r="BF22" s="45">
        <f t="shared" si="5"/>
        <v>1614.7598226579778</v>
      </c>
      <c r="BG22" s="45">
        <f t="shared" si="5"/>
        <v>267.2389829978855</v>
      </c>
      <c r="BH22" s="45">
        <f t="shared" si="5"/>
        <v>922.16303414700747</v>
      </c>
      <c r="BI22" s="45">
        <f t="shared" si="5"/>
        <v>97.520483164574372</v>
      </c>
      <c r="BJ22" s="45">
        <f t="shared" si="5"/>
        <v>1921.9005167211239</v>
      </c>
      <c r="BK22" s="45">
        <f t="shared" si="5"/>
        <v>743.54382973823056</v>
      </c>
      <c r="BL22" s="45">
        <f t="shared" si="5"/>
        <v>13307.948172154547</v>
      </c>
      <c r="BM22" s="45">
        <f t="shared" si="5"/>
        <v>3050.6320000367664</v>
      </c>
      <c r="BN22" s="45">
        <f t="shared" si="5"/>
        <v>2521.5239422085733</v>
      </c>
      <c r="BO22" s="45">
        <f t="shared" si="5"/>
        <v>580.63712698834877</v>
      </c>
      <c r="BP22" s="45">
        <f t="shared" si="5"/>
        <v>4872.7255800840385</v>
      </c>
      <c r="BQ22" s="45">
        <f t="shared" ref="BQ22:CY22" si="6">SUM(BQ23:BQ35)</f>
        <v>1310.9292865188424</v>
      </c>
      <c r="BR22" s="45">
        <f t="shared" si="6"/>
        <v>393.02669053601716</v>
      </c>
      <c r="BS22" s="45">
        <f t="shared" si="6"/>
        <v>113.4948384866473</v>
      </c>
      <c r="BT22" s="45">
        <f t="shared" si="6"/>
        <v>24.805782927273214</v>
      </c>
      <c r="BU22" s="45">
        <f t="shared" si="6"/>
        <v>6.165749043791342</v>
      </c>
      <c r="BV22" s="45">
        <f t="shared" si="6"/>
        <v>1229.7869577476984</v>
      </c>
      <c r="BW22" s="45">
        <f t="shared" si="6"/>
        <v>291.17179886449475</v>
      </c>
      <c r="BX22" s="45">
        <f t="shared" si="6"/>
        <v>1206.2053563155375</v>
      </c>
      <c r="BY22" s="45">
        <f t="shared" si="6"/>
        <v>263.38879858571289</v>
      </c>
      <c r="BZ22" s="45">
        <f t="shared" si="6"/>
        <v>764.59798960506805</v>
      </c>
      <c r="CA22" s="45">
        <f t="shared" si="6"/>
        <v>138.08694282457179</v>
      </c>
      <c r="CB22" s="45">
        <f t="shared" si="6"/>
        <v>2165.5770648534544</v>
      </c>
      <c r="CC22" s="45">
        <f t="shared" si="6"/>
        <v>527.53533772184687</v>
      </c>
      <c r="CD22" s="45">
        <f t="shared" si="6"/>
        <v>347.11988446931031</v>
      </c>
      <c r="CE22" s="45">
        <f t="shared" si="6"/>
        <v>113.7135374241165</v>
      </c>
      <c r="CF22" s="45">
        <f t="shared" si="6"/>
        <v>2070.5097071672426</v>
      </c>
      <c r="CG22" s="45">
        <f t="shared" si="6"/>
        <v>578.22181984383315</v>
      </c>
      <c r="CH22" s="45">
        <f t="shared" si="6"/>
        <v>127.28266018916426</v>
      </c>
      <c r="CI22" s="45">
        <f t="shared" si="6"/>
        <v>22.46849753020518</v>
      </c>
      <c r="CJ22" s="45">
        <f t="shared" si="6"/>
        <v>108.01790929239881</v>
      </c>
      <c r="CK22" s="45">
        <f t="shared" si="6"/>
        <v>22.206386543526563</v>
      </c>
      <c r="CL22" s="45">
        <f t="shared" si="6"/>
        <v>2765.3937821559221</v>
      </c>
      <c r="CM22" s="45">
        <f t="shared" si="6"/>
        <v>39.108595311602947</v>
      </c>
      <c r="CN22" s="45">
        <f t="shared" si="6"/>
        <v>391.54478662088138</v>
      </c>
      <c r="CO22" s="45">
        <f t="shared" si="6"/>
        <v>81.357531504476</v>
      </c>
      <c r="CP22" s="45">
        <f t="shared" si="6"/>
        <v>704.99967997460635</v>
      </c>
      <c r="CQ22" s="45">
        <f t="shared" si="6"/>
        <v>100.85219449670083</v>
      </c>
      <c r="CR22" s="45">
        <f t="shared" si="6"/>
        <v>486.77322081960813</v>
      </c>
      <c r="CS22" s="45">
        <f t="shared" si="6"/>
        <v>143.47850804559388</v>
      </c>
      <c r="CT22" s="45">
        <f t="shared" si="6"/>
        <v>211.23573851185779</v>
      </c>
      <c r="CU22" s="45">
        <f t="shared" si="6"/>
        <v>29.005091062826846</v>
      </c>
      <c r="CV22" s="45">
        <f t="shared" si="6"/>
        <v>35.791201080779928</v>
      </c>
      <c r="CW22" s="45">
        <f t="shared" si="6"/>
        <v>5.736433076465465</v>
      </c>
      <c r="CX22" s="45">
        <f t="shared" si="6"/>
        <v>1579.6129276272566</v>
      </c>
      <c r="CY22" s="45">
        <f t="shared" si="6"/>
        <v>326.27437557381387</v>
      </c>
      <c r="CZ22" s="45">
        <f>SUM(CZ23:CZ35)</f>
        <v>216308.2311827626</v>
      </c>
      <c r="DA22" s="45">
        <f>SUM(DA23:DA35)</f>
        <v>37629.5184373007</v>
      </c>
    </row>
    <row r="23" spans="1:105" ht="13.5" thickBot="1">
      <c r="A23" s="24" t="s">
        <v>182</v>
      </c>
      <c r="B23" s="46">
        <v>409.10212648499038</v>
      </c>
      <c r="C23" s="46">
        <v>195.93870479582259</v>
      </c>
      <c r="D23" s="46">
        <v>108.34006231742835</v>
      </c>
      <c r="E23" s="46">
        <v>17.187605683844087</v>
      </c>
      <c r="F23" s="46">
        <v>295.70426167459846</v>
      </c>
      <c r="G23" s="46">
        <v>215.74368204221665</v>
      </c>
      <c r="H23" s="46">
        <v>387.0024289679651</v>
      </c>
      <c r="I23" s="46">
        <v>1.5039154973363578</v>
      </c>
      <c r="J23" s="46">
        <v>10.373327405950619</v>
      </c>
      <c r="K23" s="46">
        <v>7.5683043487954862</v>
      </c>
      <c r="L23" s="46">
        <v>1387.8996624321878</v>
      </c>
      <c r="M23" s="46">
        <v>925.59553508921363</v>
      </c>
      <c r="N23" s="46">
        <v>3630.0525013351598</v>
      </c>
      <c r="O23" s="46">
        <v>30.078309946727153</v>
      </c>
      <c r="P23" s="46">
        <v>110.46627228262318</v>
      </c>
      <c r="Q23" s="46">
        <v>40.820563499129705</v>
      </c>
      <c r="R23" s="46">
        <v>1524.879128674741</v>
      </c>
      <c r="S23" s="46">
        <v>429.15191222411261</v>
      </c>
      <c r="T23" s="46">
        <v>2199.5964242965724</v>
      </c>
      <c r="U23" s="46">
        <v>536.36071987145954</v>
      </c>
      <c r="V23" s="46">
        <v>5683.0370839407969</v>
      </c>
      <c r="W23" s="46">
        <v>62.623041309085934</v>
      </c>
      <c r="X23" s="46">
        <v>296.60629014468111</v>
      </c>
      <c r="Y23" s="46">
        <v>47.313500910496607</v>
      </c>
      <c r="Z23" s="46">
        <v>2427.906273134995</v>
      </c>
      <c r="AA23" s="46">
        <v>29.218929662534947</v>
      </c>
      <c r="AB23" s="46">
        <v>5267.8140499802457</v>
      </c>
      <c r="AC23" s="46">
        <v>894.61487584408474</v>
      </c>
      <c r="AD23" s="46">
        <v>139.78219756030973</v>
      </c>
      <c r="AE23" s="46">
        <v>35.463086358022402</v>
      </c>
      <c r="AF23" s="46">
        <v>205.43698406132634</v>
      </c>
      <c r="AG23" s="46">
        <v>52.119866721619921</v>
      </c>
      <c r="AH23" s="46">
        <v>142.52049827306067</v>
      </c>
      <c r="AI23" s="46">
        <v>25.781408525766128</v>
      </c>
      <c r="AJ23" s="46">
        <v>0</v>
      </c>
      <c r="AK23" s="46">
        <v>0</v>
      </c>
      <c r="AL23" s="46">
        <v>2.6416548052420832</v>
      </c>
      <c r="AM23" s="46">
        <v>0.52851887477820569</v>
      </c>
      <c r="AN23" s="46">
        <v>0</v>
      </c>
      <c r="AO23" s="46">
        <v>0</v>
      </c>
      <c r="AP23" s="46">
        <v>3724.958782508857</v>
      </c>
      <c r="AQ23" s="46">
        <v>1128.7960032864603</v>
      </c>
      <c r="AR23" s="46">
        <v>368.86521365880304</v>
      </c>
      <c r="AS23" s="46">
        <v>113.15889892100851</v>
      </c>
      <c r="AT23" s="46">
        <v>1042.6804808105517</v>
      </c>
      <c r="AU23" s="46">
        <v>319.86907619889615</v>
      </c>
      <c r="AV23" s="46">
        <v>1102.0854986259958</v>
      </c>
      <c r="AW23" s="46">
        <v>663.44157939638171</v>
      </c>
      <c r="AX23" s="46">
        <v>0</v>
      </c>
      <c r="AY23" s="46">
        <v>0</v>
      </c>
      <c r="AZ23" s="46">
        <v>0</v>
      </c>
      <c r="BA23" s="46">
        <v>0</v>
      </c>
      <c r="BB23" s="46">
        <v>0</v>
      </c>
      <c r="BC23" s="46">
        <v>0</v>
      </c>
      <c r="BD23" s="46">
        <v>0</v>
      </c>
      <c r="BE23" s="46">
        <v>0</v>
      </c>
      <c r="BF23" s="46">
        <v>5.2833096104841664</v>
      </c>
      <c r="BG23" s="46">
        <v>1.8175738879842676</v>
      </c>
      <c r="BH23" s="46">
        <v>37.917411045974767</v>
      </c>
      <c r="BI23" s="46">
        <v>13.044417476570015</v>
      </c>
      <c r="BJ23" s="46">
        <v>2.2550711752066559</v>
      </c>
      <c r="BK23" s="46">
        <v>0.77579373267621166</v>
      </c>
      <c r="BL23" s="46">
        <v>335.61902147575626</v>
      </c>
      <c r="BM23" s="46">
        <v>223.8255950178596</v>
      </c>
      <c r="BN23" s="46">
        <v>150.89647692382823</v>
      </c>
      <c r="BO23" s="46">
        <v>100.63343127890711</v>
      </c>
      <c r="BP23" s="46">
        <v>182.85405700675685</v>
      </c>
      <c r="BQ23" s="46">
        <v>91.094310124373663</v>
      </c>
      <c r="BR23" s="46">
        <v>9.8578825659033829</v>
      </c>
      <c r="BS23" s="46">
        <v>2.1484507104805108</v>
      </c>
      <c r="BT23" s="46">
        <v>0.48322953754428338</v>
      </c>
      <c r="BU23" s="46">
        <v>0.32226760657207665</v>
      </c>
      <c r="BV23" s="46">
        <v>5.5732473330107357</v>
      </c>
      <c r="BW23" s="46">
        <v>3.7168197291312839</v>
      </c>
      <c r="BX23" s="46">
        <v>26.094395027391304</v>
      </c>
      <c r="BY23" s="46">
        <v>11.055674597225591</v>
      </c>
      <c r="BZ23" s="46">
        <v>0.96645907508856677</v>
      </c>
      <c r="CA23" s="46">
        <v>0.42969014209610212</v>
      </c>
      <c r="CB23" s="46">
        <v>0</v>
      </c>
      <c r="CC23" s="46">
        <v>0</v>
      </c>
      <c r="CD23" s="46">
        <v>3.1893149477922704</v>
      </c>
      <c r="CE23" s="46">
        <v>1.3512491174386836</v>
      </c>
      <c r="CF23" s="46">
        <v>0</v>
      </c>
      <c r="CG23" s="46">
        <v>0</v>
      </c>
      <c r="CH23" s="46">
        <v>22.003051609516373</v>
      </c>
      <c r="CI23" s="46">
        <v>5.8695673410327558</v>
      </c>
      <c r="CJ23" s="46">
        <v>2.8349466202597964</v>
      </c>
      <c r="CK23" s="46">
        <v>0.75625465008913995</v>
      </c>
      <c r="CL23" s="46">
        <v>0</v>
      </c>
      <c r="CM23" s="46">
        <v>0</v>
      </c>
      <c r="CN23" s="46">
        <v>41.879893253837892</v>
      </c>
      <c r="CO23" s="46">
        <v>5.5859718472493283</v>
      </c>
      <c r="CP23" s="46">
        <v>16.204297158984971</v>
      </c>
      <c r="CQ23" s="46">
        <v>2.1613414147433945</v>
      </c>
      <c r="CR23" s="46">
        <v>0</v>
      </c>
      <c r="CS23" s="46">
        <v>0</v>
      </c>
      <c r="CT23" s="46">
        <v>0</v>
      </c>
      <c r="CU23" s="46">
        <v>0</v>
      </c>
      <c r="CV23" s="46">
        <v>0</v>
      </c>
      <c r="CW23" s="46">
        <v>0</v>
      </c>
      <c r="CX23" s="46">
        <v>0.998674377591519</v>
      </c>
      <c r="CY23" s="46">
        <v>0.19980591607468751</v>
      </c>
      <c r="CZ23" s="47">
        <f t="shared" si="2"/>
        <v>31312.661942122009</v>
      </c>
      <c r="DA23" s="47">
        <f t="shared" si="2"/>
        <v>6237.6662535982987</v>
      </c>
    </row>
    <row r="24" spans="1:105" ht="13.5" thickBot="1">
      <c r="A24" s="24" t="s">
        <v>15</v>
      </c>
      <c r="B24" s="46">
        <v>53.73512457492432</v>
      </c>
      <c r="C24" s="46">
        <v>6.2305070603934816</v>
      </c>
      <c r="D24" s="46">
        <v>234.91398585152766</v>
      </c>
      <c r="E24" s="46">
        <v>109.66551806576719</v>
      </c>
      <c r="F24" s="46">
        <v>0.64430605005904451</v>
      </c>
      <c r="G24" s="46">
        <v>0.22687639502674198</v>
      </c>
      <c r="H24" s="46">
        <v>14.819039151358025</v>
      </c>
      <c r="I24" s="46">
        <v>6.0156619893454311</v>
      </c>
      <c r="J24" s="46">
        <v>6.2497686855727315</v>
      </c>
      <c r="K24" s="46">
        <v>1.8261831039084342</v>
      </c>
      <c r="L24" s="46">
        <v>197.38315843558826</v>
      </c>
      <c r="M24" s="46">
        <v>26.32711500622818</v>
      </c>
      <c r="N24" s="46">
        <v>3387.8256418154629</v>
      </c>
      <c r="O24" s="46">
        <v>451.870747231103</v>
      </c>
      <c r="P24" s="46">
        <v>156.46972425683896</v>
      </c>
      <c r="Q24" s="46">
        <v>8.1641126998259423</v>
      </c>
      <c r="R24" s="46">
        <v>215.39151253473861</v>
      </c>
      <c r="S24" s="46">
        <v>28.729082900545389</v>
      </c>
      <c r="T24" s="46">
        <v>3072.5344762190689</v>
      </c>
      <c r="U24" s="46">
        <v>300.43934735359466</v>
      </c>
      <c r="V24" s="46">
        <v>3147.8860687734737</v>
      </c>
      <c r="W24" s="46">
        <v>163.16091662478701</v>
      </c>
      <c r="X24" s="46">
        <v>54.862660162527654</v>
      </c>
      <c r="Y24" s="46">
        <v>2.8436359274209662</v>
      </c>
      <c r="Z24" s="46">
        <v>533.67870126390676</v>
      </c>
      <c r="AA24" s="46">
        <v>5.1562817051532264</v>
      </c>
      <c r="AB24" s="46">
        <v>539.50967101694096</v>
      </c>
      <c r="AC24" s="46">
        <v>70.89887344585685</v>
      </c>
      <c r="AD24" s="46">
        <v>30.604537377804615</v>
      </c>
      <c r="AE24" s="46">
        <v>8.1641126998259423</v>
      </c>
      <c r="AF24" s="46">
        <v>23.356094314640366</v>
      </c>
      <c r="AG24" s="46">
        <v>6.1961318490257939</v>
      </c>
      <c r="AH24" s="46">
        <v>0.64430605005904451</v>
      </c>
      <c r="AI24" s="46">
        <v>8.5938028419220436E-2</v>
      </c>
      <c r="AJ24" s="46">
        <v>20.875516021913043</v>
      </c>
      <c r="AK24" s="46">
        <v>0.77344225577298398</v>
      </c>
      <c r="AL24" s="46">
        <v>0</v>
      </c>
      <c r="AM24" s="46">
        <v>0</v>
      </c>
      <c r="AN24" s="46">
        <v>6.1531227780638744</v>
      </c>
      <c r="AO24" s="46">
        <v>2.1885551237428138</v>
      </c>
      <c r="AP24" s="46">
        <v>550.52730447295085</v>
      </c>
      <c r="AQ24" s="46">
        <v>126.32890177625403</v>
      </c>
      <c r="AR24" s="46">
        <v>48.935044501984436</v>
      </c>
      <c r="AS24" s="46">
        <v>9.7904898876596871</v>
      </c>
      <c r="AT24" s="46">
        <v>329.53032930269836</v>
      </c>
      <c r="AU24" s="46">
        <v>2.5781408525766132</v>
      </c>
      <c r="AV24" s="46">
        <v>158.85365664205744</v>
      </c>
      <c r="AW24" s="46">
        <v>73.90670444052958</v>
      </c>
      <c r="AX24" s="46">
        <v>19.329181501771338</v>
      </c>
      <c r="AY24" s="46">
        <v>1.0742253552402554</v>
      </c>
      <c r="AZ24" s="46">
        <v>6.4430605005904455</v>
      </c>
      <c r="BA24" s="46">
        <v>0.85938028419220425</v>
      </c>
      <c r="BB24" s="46">
        <v>0</v>
      </c>
      <c r="BC24" s="46">
        <v>0</v>
      </c>
      <c r="BD24" s="46">
        <v>0</v>
      </c>
      <c r="BE24" s="46">
        <v>0</v>
      </c>
      <c r="BF24" s="46">
        <v>22.260774029539988</v>
      </c>
      <c r="BG24" s="46">
        <v>2.8288480200877149</v>
      </c>
      <c r="BH24" s="46">
        <v>5.8631850555373051</v>
      </c>
      <c r="BI24" s="46">
        <v>0.74508008633279899</v>
      </c>
      <c r="BJ24" s="46">
        <v>63.367500023307038</v>
      </c>
      <c r="BK24" s="46">
        <v>8.0525963176737143</v>
      </c>
      <c r="BL24" s="46">
        <v>268.93334529464522</v>
      </c>
      <c r="BM24" s="46">
        <v>6.875042273537634</v>
      </c>
      <c r="BN24" s="46">
        <v>203.43963530614329</v>
      </c>
      <c r="BO24" s="46">
        <v>30.301432131065155</v>
      </c>
      <c r="BP24" s="46">
        <v>265.45409262432634</v>
      </c>
      <c r="BQ24" s="46">
        <v>53.109701563078225</v>
      </c>
      <c r="BR24" s="46">
        <v>10.631049825974234</v>
      </c>
      <c r="BS24" s="46">
        <v>1.7187605683844085</v>
      </c>
      <c r="BT24" s="46">
        <v>0</v>
      </c>
      <c r="BU24" s="46">
        <v>0</v>
      </c>
      <c r="BV24" s="46">
        <v>32.601886132987659</v>
      </c>
      <c r="BW24" s="46">
        <v>17.393856952050221</v>
      </c>
      <c r="BX24" s="46">
        <v>244.57857660241334</v>
      </c>
      <c r="BY24" s="46">
        <v>13.154062737070998</v>
      </c>
      <c r="BZ24" s="46">
        <v>21.648683281983896</v>
      </c>
      <c r="CA24" s="46">
        <v>0.85938028419220425</v>
      </c>
      <c r="CB24" s="46">
        <v>16.397588974002684</v>
      </c>
      <c r="CC24" s="46">
        <v>0.88190436422143537</v>
      </c>
      <c r="CD24" s="46">
        <v>102.31580074937628</v>
      </c>
      <c r="CE24" s="46">
        <v>5.5028060132952437</v>
      </c>
      <c r="CF24" s="46">
        <v>172.5451602058121</v>
      </c>
      <c r="CG24" s="46">
        <v>104.58995878289804</v>
      </c>
      <c r="CH24" s="46">
        <v>24.16147687721417</v>
      </c>
      <c r="CI24" s="46">
        <v>3.222676065720766</v>
      </c>
      <c r="CJ24" s="46">
        <v>17.782846981629628</v>
      </c>
      <c r="CK24" s="46">
        <v>2.3718895843704839</v>
      </c>
      <c r="CL24" s="46">
        <v>98.546610356530849</v>
      </c>
      <c r="CM24" s="46">
        <v>7.7344225577298387</v>
      </c>
      <c r="CN24" s="46">
        <v>13.304919933719273</v>
      </c>
      <c r="CO24" s="46">
        <v>1.1171943694498656</v>
      </c>
      <c r="CP24" s="46">
        <v>2.7383007127509389</v>
      </c>
      <c r="CQ24" s="46">
        <v>0.33687571644822506</v>
      </c>
      <c r="CR24" s="46">
        <v>241.6147687721417</v>
      </c>
      <c r="CS24" s="46">
        <v>79.492676287778906</v>
      </c>
      <c r="CT24" s="46">
        <v>64.430605005904454</v>
      </c>
      <c r="CU24" s="46">
        <v>12.890704262883064</v>
      </c>
      <c r="CV24" s="46">
        <v>0</v>
      </c>
      <c r="CW24" s="46">
        <v>0</v>
      </c>
      <c r="CX24" s="46">
        <v>35.920062290791734</v>
      </c>
      <c r="CY24" s="46">
        <v>43.197947482038472</v>
      </c>
      <c r="CZ24" s="47">
        <f t="shared" si="2"/>
        <v>14739.692861293261</v>
      </c>
      <c r="DA24" s="47">
        <f t="shared" si="2"/>
        <v>1809.8786984825035</v>
      </c>
    </row>
    <row r="25" spans="1:105" ht="13.5" thickBot="1">
      <c r="A25" s="24" t="s">
        <v>16</v>
      </c>
      <c r="B25" s="46">
        <v>66.68567618111112</v>
      </c>
      <c r="C25" s="46">
        <v>9.4531831261142472</v>
      </c>
      <c r="D25" s="46">
        <v>101.31712637178475</v>
      </c>
      <c r="E25" s="46">
        <v>15.015283298802681</v>
      </c>
      <c r="F25" s="46">
        <v>1.3852580076269458</v>
      </c>
      <c r="G25" s="46">
        <v>0.20509110482246956</v>
      </c>
      <c r="H25" s="46">
        <v>4.4779270479103594</v>
      </c>
      <c r="I25" s="46">
        <v>0.66296892024007603</v>
      </c>
      <c r="J25" s="46">
        <v>0</v>
      </c>
      <c r="K25" s="46">
        <v>0</v>
      </c>
      <c r="L25" s="46">
        <v>614.08809631127542</v>
      </c>
      <c r="M25" s="46">
        <v>101.56534325908515</v>
      </c>
      <c r="N25" s="46">
        <v>4355.7988361216685</v>
      </c>
      <c r="O25" s="46">
        <v>1032.1975151236122</v>
      </c>
      <c r="P25" s="46">
        <v>11.565293598559851</v>
      </c>
      <c r="Q25" s="46">
        <v>1.9282345126562588</v>
      </c>
      <c r="R25" s="46">
        <v>3.5436832753247449</v>
      </c>
      <c r="S25" s="46">
        <v>0.94531831261142485</v>
      </c>
      <c r="T25" s="46">
        <v>47.227633469327962</v>
      </c>
      <c r="U25" s="46">
        <v>12.598514966257715</v>
      </c>
      <c r="V25" s="46">
        <v>1213.7437371012281</v>
      </c>
      <c r="W25" s="46">
        <v>122.86299039795388</v>
      </c>
      <c r="X25" s="46">
        <v>0</v>
      </c>
      <c r="Y25" s="46">
        <v>0</v>
      </c>
      <c r="Z25" s="46">
        <v>12.145169043612992</v>
      </c>
      <c r="AA25" s="46">
        <v>2.1484507104805108</v>
      </c>
      <c r="AB25" s="46">
        <v>230.01725987107889</v>
      </c>
      <c r="AC25" s="46">
        <v>31.79707051511156</v>
      </c>
      <c r="AD25" s="46">
        <v>18.845951964227055</v>
      </c>
      <c r="AE25" s="46">
        <v>2.5136873312621981</v>
      </c>
      <c r="AF25" s="46">
        <v>22.872864777096083</v>
      </c>
      <c r="AG25" s="46">
        <v>6.1016000177646497</v>
      </c>
      <c r="AH25" s="46">
        <v>0</v>
      </c>
      <c r="AI25" s="46">
        <v>0</v>
      </c>
      <c r="AJ25" s="46">
        <v>0.64430605005904451</v>
      </c>
      <c r="AK25" s="46">
        <v>0.34375211367688174</v>
      </c>
      <c r="AL25" s="46">
        <v>0</v>
      </c>
      <c r="AM25" s="46">
        <v>0</v>
      </c>
      <c r="AN25" s="46">
        <v>3.4792526703188411</v>
      </c>
      <c r="AO25" s="46">
        <v>1.0673503129667179</v>
      </c>
      <c r="AP25" s="46">
        <v>38.014056953483632</v>
      </c>
      <c r="AQ25" s="46">
        <v>10.312563410306453</v>
      </c>
      <c r="AR25" s="46">
        <v>10.212250893435856</v>
      </c>
      <c r="AS25" s="46">
        <v>2.7242355008892876</v>
      </c>
      <c r="AT25" s="46">
        <v>19.425827409280195</v>
      </c>
      <c r="AU25" s="46">
        <v>5.1820631136789927</v>
      </c>
      <c r="AV25" s="46">
        <v>24.483629902243692</v>
      </c>
      <c r="AW25" s="46">
        <v>9.8828732682103499</v>
      </c>
      <c r="AX25" s="46">
        <v>0</v>
      </c>
      <c r="AY25" s="46">
        <v>0</v>
      </c>
      <c r="AZ25" s="46">
        <v>0</v>
      </c>
      <c r="BA25" s="46">
        <v>0</v>
      </c>
      <c r="BB25" s="46">
        <v>0</v>
      </c>
      <c r="BC25" s="46">
        <v>0</v>
      </c>
      <c r="BD25" s="46">
        <v>0</v>
      </c>
      <c r="BE25" s="46">
        <v>0</v>
      </c>
      <c r="BF25" s="46">
        <v>46.164528486730546</v>
      </c>
      <c r="BG25" s="46">
        <v>4.7732246017342197</v>
      </c>
      <c r="BH25" s="46">
        <v>61.853380805668273</v>
      </c>
      <c r="BI25" s="46">
        <v>17.628313521891371</v>
      </c>
      <c r="BJ25" s="46">
        <v>87.915560530556618</v>
      </c>
      <c r="BK25" s="46">
        <v>15.779378439787175</v>
      </c>
      <c r="BL25" s="46">
        <v>319.89795385431569</v>
      </c>
      <c r="BM25" s="46">
        <v>106.67057777535737</v>
      </c>
      <c r="BN25" s="46">
        <v>2.8993772252657006</v>
      </c>
      <c r="BO25" s="46">
        <v>0.96680281971622983</v>
      </c>
      <c r="BP25" s="46">
        <v>1.4496886126328503</v>
      </c>
      <c r="BQ25" s="46">
        <v>0.48340140985811492</v>
      </c>
      <c r="BR25" s="46">
        <v>184.72254455192808</v>
      </c>
      <c r="BS25" s="46">
        <v>67.195725675792275</v>
      </c>
      <c r="BT25" s="46">
        <v>3.3181761578040798</v>
      </c>
      <c r="BU25" s="46">
        <v>1.2070386718881414</v>
      </c>
      <c r="BV25" s="46">
        <v>1.4496886126328503</v>
      </c>
      <c r="BW25" s="46">
        <v>0.52734699257248896</v>
      </c>
      <c r="BX25" s="46">
        <v>15.04454626887869</v>
      </c>
      <c r="BY25" s="46">
        <v>7.0823045773722262</v>
      </c>
      <c r="BZ25" s="46">
        <v>37.563042718442297</v>
      </c>
      <c r="CA25" s="46">
        <v>0.42969014209610212</v>
      </c>
      <c r="CB25" s="46">
        <v>8.9558540958207207</v>
      </c>
      <c r="CC25" s="46">
        <v>5.485126201655345</v>
      </c>
      <c r="CD25" s="46">
        <v>0</v>
      </c>
      <c r="CE25" s="46">
        <v>0</v>
      </c>
      <c r="CF25" s="46">
        <v>0</v>
      </c>
      <c r="CG25" s="46">
        <v>0</v>
      </c>
      <c r="CH25" s="46">
        <v>0</v>
      </c>
      <c r="CI25" s="46">
        <v>0</v>
      </c>
      <c r="CJ25" s="46">
        <v>0</v>
      </c>
      <c r="CK25" s="46">
        <v>0</v>
      </c>
      <c r="CL25" s="46">
        <v>0.48322953754428338</v>
      </c>
      <c r="CM25" s="46">
        <v>4.2969014209610218E-2</v>
      </c>
      <c r="CN25" s="46">
        <v>0</v>
      </c>
      <c r="CO25" s="46">
        <v>0</v>
      </c>
      <c r="CP25" s="46">
        <v>0</v>
      </c>
      <c r="CQ25" s="46">
        <v>0</v>
      </c>
      <c r="CR25" s="46">
        <v>16.107651251476113</v>
      </c>
      <c r="CS25" s="46">
        <v>4.2969014209610217</v>
      </c>
      <c r="CT25" s="46">
        <v>0</v>
      </c>
      <c r="CU25" s="46">
        <v>0</v>
      </c>
      <c r="CV25" s="46">
        <v>0</v>
      </c>
      <c r="CW25" s="46">
        <v>0</v>
      </c>
      <c r="CX25" s="46">
        <v>0</v>
      </c>
      <c r="CY25" s="46">
        <v>0</v>
      </c>
      <c r="CZ25" s="47">
        <f t="shared" si="2"/>
        <v>7587.7990597303515</v>
      </c>
      <c r="DA25" s="47">
        <f t="shared" si="2"/>
        <v>1602.0768905813952</v>
      </c>
    </row>
    <row r="26" spans="1:105" ht="13.5" thickBot="1">
      <c r="A26" s="24" t="s">
        <v>17</v>
      </c>
      <c r="B26" s="46">
        <v>894.36122808695973</v>
      </c>
      <c r="C26" s="46">
        <v>35.82932532205367</v>
      </c>
      <c r="D26" s="46">
        <v>821.49021382528178</v>
      </c>
      <c r="E26" s="46">
        <v>219.1419724690121</v>
      </c>
      <c r="F26" s="46">
        <v>1767.2026341019473</v>
      </c>
      <c r="G26" s="46">
        <v>235.71082434823776</v>
      </c>
      <c r="H26" s="46">
        <v>1155.2729630583701</v>
      </c>
      <c r="I26" s="46">
        <v>154.09118185708323</v>
      </c>
      <c r="J26" s="46">
        <v>353.98174390243912</v>
      </c>
      <c r="K26" s="46">
        <v>47.214352813519717</v>
      </c>
      <c r="L26" s="46">
        <v>2465.6948229709578</v>
      </c>
      <c r="M26" s="46">
        <v>194.98591361117471</v>
      </c>
      <c r="N26" s="46">
        <v>7963.3328410072654</v>
      </c>
      <c r="O26" s="46">
        <v>27.070478952054437</v>
      </c>
      <c r="P26" s="46">
        <v>1499.9122692349531</v>
      </c>
      <c r="Q26" s="46">
        <v>20.625126820612905</v>
      </c>
      <c r="R26" s="46">
        <v>3636.7532842557735</v>
      </c>
      <c r="S26" s="46">
        <v>242.53645225543437</v>
      </c>
      <c r="T26" s="46">
        <v>10781.559719268027</v>
      </c>
      <c r="U26" s="46">
        <v>2447.9447395214938</v>
      </c>
      <c r="V26" s="46">
        <v>7418.4754297748323</v>
      </c>
      <c r="W26" s="46">
        <v>38.886957859697247</v>
      </c>
      <c r="X26" s="46">
        <v>713.89110346542145</v>
      </c>
      <c r="Y26" s="46">
        <v>95.219335488496256</v>
      </c>
      <c r="Z26" s="46">
        <v>2798.446682523951</v>
      </c>
      <c r="AA26" s="46">
        <v>103.12563410306451</v>
      </c>
      <c r="AB26" s="46">
        <v>1844.9381590415715</v>
      </c>
      <c r="AC26" s="46">
        <v>245.78276127897044</v>
      </c>
      <c r="AD26" s="46">
        <v>243.48325631731291</v>
      </c>
      <c r="AE26" s="46">
        <v>32.475980939623398</v>
      </c>
      <c r="AF26" s="46">
        <v>211.49346093188137</v>
      </c>
      <c r="AG26" s="46">
        <v>45.117464920090725</v>
      </c>
      <c r="AH26" s="46">
        <v>161.07651251476113</v>
      </c>
      <c r="AI26" s="46">
        <v>34.375211367688173</v>
      </c>
      <c r="AJ26" s="46">
        <v>10.40554270845357</v>
      </c>
      <c r="AK26" s="46">
        <v>2.0818487384556148</v>
      </c>
      <c r="AL26" s="46">
        <v>38.658363003542682</v>
      </c>
      <c r="AM26" s="46">
        <v>0.85938028419220425</v>
      </c>
      <c r="AN26" s="46">
        <v>22.22855872703704</v>
      </c>
      <c r="AO26" s="46">
        <v>4.8920222677641227</v>
      </c>
      <c r="AP26" s="46">
        <v>7282.6557144223843</v>
      </c>
      <c r="AQ26" s="46">
        <v>1456.8821199003321</v>
      </c>
      <c r="AR26" s="46">
        <v>1322.6314595612068</v>
      </c>
      <c r="AS26" s="46">
        <v>264.5900342146316</v>
      </c>
      <c r="AT26" s="46">
        <v>2417.7262375440623</v>
      </c>
      <c r="AU26" s="46">
        <v>483.66176631366648</v>
      </c>
      <c r="AV26" s="46">
        <v>2224.4666378288516</v>
      </c>
      <c r="AW26" s="46">
        <v>595.98022708729366</v>
      </c>
      <c r="AX26" s="46">
        <v>1.288612100118089</v>
      </c>
      <c r="AY26" s="46">
        <v>0.25781408525766125</v>
      </c>
      <c r="AZ26" s="46">
        <v>0</v>
      </c>
      <c r="BA26" s="46">
        <v>0</v>
      </c>
      <c r="BB26" s="46">
        <v>0</v>
      </c>
      <c r="BC26" s="46">
        <v>0</v>
      </c>
      <c r="BD26" s="46">
        <v>128.86121001180891</v>
      </c>
      <c r="BE26" s="46">
        <v>25.781408525766128</v>
      </c>
      <c r="BF26" s="46">
        <v>1123.2831676729384</v>
      </c>
      <c r="BG26" s="46">
        <v>206.25126820612903</v>
      </c>
      <c r="BH26" s="46">
        <v>705.61177072216265</v>
      </c>
      <c r="BI26" s="46">
        <v>34.375211367688173</v>
      </c>
      <c r="BJ26" s="46">
        <v>923.77379927215509</v>
      </c>
      <c r="BK26" s="46">
        <v>246.42729649211461</v>
      </c>
      <c r="BL26" s="46">
        <v>7188.1682321812277</v>
      </c>
      <c r="BM26" s="46">
        <v>1917.5266343152241</v>
      </c>
      <c r="BN26" s="46">
        <v>1335.0343510248431</v>
      </c>
      <c r="BO26" s="46">
        <v>356.13578357209138</v>
      </c>
      <c r="BP26" s="46">
        <v>1353.0427051239935</v>
      </c>
      <c r="BQ26" s="46">
        <v>451.17464920090725</v>
      </c>
      <c r="BR26" s="46">
        <v>96.645907508856681</v>
      </c>
      <c r="BS26" s="46">
        <v>30.078309946727153</v>
      </c>
      <c r="BT26" s="46">
        <v>5.2510943079812122</v>
      </c>
      <c r="BU26" s="46">
        <v>0.65370193617553662</v>
      </c>
      <c r="BV26" s="46">
        <v>690.2772867307574</v>
      </c>
      <c r="BW26" s="46">
        <v>187.17467855145475</v>
      </c>
      <c r="BX26" s="46">
        <v>674.23406608428718</v>
      </c>
      <c r="BY26" s="46">
        <v>182.82442000295876</v>
      </c>
      <c r="BZ26" s="46">
        <v>625.68560521233815</v>
      </c>
      <c r="CA26" s="46">
        <v>16.757915541747984</v>
      </c>
      <c r="CB26" s="46">
        <v>1422.6921891353763</v>
      </c>
      <c r="CC26" s="46">
        <v>5.5859718472493283</v>
      </c>
      <c r="CD26" s="46">
        <v>134.75661036984917</v>
      </c>
      <c r="CE26" s="46">
        <v>42.066664911208399</v>
      </c>
      <c r="CF26" s="46">
        <v>169.5491370730376</v>
      </c>
      <c r="CG26" s="46">
        <v>59.659690752797964</v>
      </c>
      <c r="CH26" s="46">
        <v>7.4739501806849162</v>
      </c>
      <c r="CI26" s="46">
        <v>1.9937622593259139</v>
      </c>
      <c r="CJ26" s="46">
        <v>15.141192176387547</v>
      </c>
      <c r="CK26" s="46">
        <v>4.0390873357033605</v>
      </c>
      <c r="CL26" s="46">
        <v>371.18471543901558</v>
      </c>
      <c r="CM26" s="46">
        <v>6.4453521314415321</v>
      </c>
      <c r="CN26" s="46">
        <v>128.86121001180891</v>
      </c>
      <c r="CO26" s="46">
        <v>22.343887388997313</v>
      </c>
      <c r="CP26" s="46">
        <v>160.7543594897316</v>
      </c>
      <c r="CQ26" s="46">
        <v>32.577840819819514</v>
      </c>
      <c r="CR26" s="46">
        <v>61.37015126812399</v>
      </c>
      <c r="CS26" s="46">
        <v>10.641276369009971</v>
      </c>
      <c r="CT26" s="46">
        <v>76.994572982055843</v>
      </c>
      <c r="CU26" s="46">
        <v>2.5781408525766132</v>
      </c>
      <c r="CV26" s="46">
        <v>30.830044495325282</v>
      </c>
      <c r="CW26" s="46">
        <v>4.9345615918316366</v>
      </c>
      <c r="CX26" s="46">
        <v>1162.6824826340489</v>
      </c>
      <c r="CY26" s="46">
        <v>170.58741610229467</v>
      </c>
      <c r="CZ26" s="47">
        <f t="shared" si="2"/>
        <v>76643.587261286142</v>
      </c>
      <c r="DA26" s="47">
        <f t="shared" si="2"/>
        <v>11047.953856841143</v>
      </c>
    </row>
    <row r="27" spans="1:105" ht="13.5" thickBot="1">
      <c r="A27" s="24" t="s">
        <v>18</v>
      </c>
      <c r="B27" s="46">
        <v>1.1919661926092324</v>
      </c>
      <c r="C27" s="46">
        <v>0.17488388783311359</v>
      </c>
      <c r="D27" s="46">
        <v>0</v>
      </c>
      <c r="E27" s="46">
        <v>0</v>
      </c>
      <c r="F27" s="46">
        <v>18.684875451712294</v>
      </c>
      <c r="G27" s="46">
        <v>2.7414231065731314</v>
      </c>
      <c r="H27" s="46">
        <v>0</v>
      </c>
      <c r="I27" s="46">
        <v>0</v>
      </c>
      <c r="J27" s="46">
        <v>0</v>
      </c>
      <c r="K27" s="46">
        <v>0</v>
      </c>
      <c r="L27" s="46">
        <v>0</v>
      </c>
      <c r="M27" s="46">
        <v>0</v>
      </c>
      <c r="N27" s="46">
        <v>2.8349466202597964</v>
      </c>
      <c r="O27" s="46">
        <v>0.41594005754902691</v>
      </c>
      <c r="P27" s="46">
        <v>2.577224200236178</v>
      </c>
      <c r="Q27" s="46">
        <v>0.37812732504456992</v>
      </c>
      <c r="R27" s="46">
        <v>3.3503914603070322</v>
      </c>
      <c r="S27" s="46">
        <v>0.49156552255794095</v>
      </c>
      <c r="T27" s="46">
        <v>0</v>
      </c>
      <c r="U27" s="46">
        <v>0</v>
      </c>
      <c r="V27" s="46">
        <v>0</v>
      </c>
      <c r="W27" s="46">
        <v>0</v>
      </c>
      <c r="X27" s="46">
        <v>0.16107651251476113</v>
      </c>
      <c r="Y27" s="46">
        <v>2.363295781528562E-2</v>
      </c>
      <c r="Z27" s="46">
        <v>34.921387913200221</v>
      </c>
      <c r="AA27" s="46">
        <v>5.1753790448019421</v>
      </c>
      <c r="AB27" s="46">
        <v>21.680898584486851</v>
      </c>
      <c r="AC27" s="46">
        <v>2.1484507104805108</v>
      </c>
      <c r="AD27" s="46">
        <v>0</v>
      </c>
      <c r="AE27" s="46">
        <v>0</v>
      </c>
      <c r="AF27" s="46">
        <v>0</v>
      </c>
      <c r="AG27" s="46">
        <v>0</v>
      </c>
      <c r="AH27" s="46">
        <v>0</v>
      </c>
      <c r="AI27" s="46">
        <v>0</v>
      </c>
      <c r="AJ27" s="46">
        <v>0</v>
      </c>
      <c r="AK27" s="46">
        <v>0</v>
      </c>
      <c r="AL27" s="46">
        <v>0</v>
      </c>
      <c r="AM27" s="46">
        <v>0</v>
      </c>
      <c r="AN27" s="46">
        <v>0.96645907508856677</v>
      </c>
      <c r="AO27" s="46">
        <v>0.42969014209610212</v>
      </c>
      <c r="AP27" s="46">
        <v>0</v>
      </c>
      <c r="AQ27" s="46">
        <v>0</v>
      </c>
      <c r="AR27" s="46">
        <v>0.93424377258561453</v>
      </c>
      <c r="AS27" s="46">
        <v>0.1370711553286566</v>
      </c>
      <c r="AT27" s="46">
        <v>4.800080072939882</v>
      </c>
      <c r="AU27" s="46">
        <v>0.70426214289551148</v>
      </c>
      <c r="AV27" s="46">
        <v>4.8322953754428344</v>
      </c>
      <c r="AW27" s="46">
        <v>0.42969014209610212</v>
      </c>
      <c r="AX27" s="46">
        <v>0</v>
      </c>
      <c r="AY27" s="46">
        <v>0</v>
      </c>
      <c r="AZ27" s="46">
        <v>0</v>
      </c>
      <c r="BA27" s="46">
        <v>0</v>
      </c>
      <c r="BB27" s="46">
        <v>0</v>
      </c>
      <c r="BC27" s="46">
        <v>0</v>
      </c>
      <c r="BD27" s="46">
        <v>0</v>
      </c>
      <c r="BE27" s="46">
        <v>0</v>
      </c>
      <c r="BF27" s="46">
        <v>6.4430605005904455</v>
      </c>
      <c r="BG27" s="46">
        <v>0.94531831261142485</v>
      </c>
      <c r="BH27" s="46">
        <v>2.5127935952302738</v>
      </c>
      <c r="BI27" s="46">
        <v>0.36867414191845571</v>
      </c>
      <c r="BJ27" s="46">
        <v>0</v>
      </c>
      <c r="BK27" s="46">
        <v>0</v>
      </c>
      <c r="BL27" s="46">
        <v>3.7691903928454105</v>
      </c>
      <c r="BM27" s="46">
        <v>0.55301121287768351</v>
      </c>
      <c r="BN27" s="46">
        <v>4.3490658378985509</v>
      </c>
      <c r="BO27" s="46">
        <v>0.6380898610127117</v>
      </c>
      <c r="BP27" s="46">
        <v>0</v>
      </c>
      <c r="BQ27" s="46">
        <v>0</v>
      </c>
      <c r="BR27" s="46">
        <v>0</v>
      </c>
      <c r="BS27" s="46">
        <v>0</v>
      </c>
      <c r="BT27" s="46">
        <v>0</v>
      </c>
      <c r="BU27" s="46">
        <v>0</v>
      </c>
      <c r="BV27" s="46">
        <v>0.86981316757971028</v>
      </c>
      <c r="BW27" s="46">
        <v>0.12761797220254237</v>
      </c>
      <c r="BX27" s="46">
        <v>1.4496886126328503</v>
      </c>
      <c r="BY27" s="46">
        <v>0.21269662033757059</v>
      </c>
      <c r="BZ27" s="46">
        <v>3.994697510366076</v>
      </c>
      <c r="CA27" s="46">
        <v>0.58609735381908334</v>
      </c>
      <c r="CB27" s="46">
        <v>0.22550711752066563</v>
      </c>
      <c r="CC27" s="46">
        <v>3.3086140941399875E-2</v>
      </c>
      <c r="CD27" s="46">
        <v>0</v>
      </c>
      <c r="CE27" s="46">
        <v>0</v>
      </c>
      <c r="CF27" s="46">
        <v>0</v>
      </c>
      <c r="CG27" s="46">
        <v>0</v>
      </c>
      <c r="CH27" s="46">
        <v>0</v>
      </c>
      <c r="CI27" s="46">
        <v>0</v>
      </c>
      <c r="CJ27" s="46">
        <v>0</v>
      </c>
      <c r="CK27" s="46">
        <v>0</v>
      </c>
      <c r="CL27" s="46">
        <v>0</v>
      </c>
      <c r="CM27" s="46">
        <v>0</v>
      </c>
      <c r="CN27" s="46">
        <v>3.2215302502952228</v>
      </c>
      <c r="CO27" s="46">
        <v>0.47265915630571242</v>
      </c>
      <c r="CP27" s="46">
        <v>0</v>
      </c>
      <c r="CQ27" s="46">
        <v>0</v>
      </c>
      <c r="CR27" s="46">
        <v>0</v>
      </c>
      <c r="CS27" s="46">
        <v>0</v>
      </c>
      <c r="CT27" s="46">
        <v>5.2510943079812122</v>
      </c>
      <c r="CU27" s="46">
        <v>0.77043442477831103</v>
      </c>
      <c r="CV27" s="46">
        <v>0</v>
      </c>
      <c r="CW27" s="46">
        <v>0</v>
      </c>
      <c r="CX27" s="46">
        <v>13.627072958748794</v>
      </c>
      <c r="CY27" s="46">
        <v>1.9993482311731636</v>
      </c>
      <c r="CZ27" s="47">
        <f t="shared" si="2"/>
        <v>142.64935948307249</v>
      </c>
      <c r="DA27" s="47">
        <f t="shared" si="2"/>
        <v>19.957149623049958</v>
      </c>
    </row>
    <row r="28" spans="1:105" ht="13.5" thickBot="1">
      <c r="A28" s="24" t="s">
        <v>19</v>
      </c>
      <c r="B28" s="46">
        <v>1053.8591907790762</v>
      </c>
      <c r="C28" s="46">
        <v>31.79707051511156</v>
      </c>
      <c r="D28" s="46">
        <v>79.797304299812666</v>
      </c>
      <c r="E28" s="46">
        <v>46.793256474265526</v>
      </c>
      <c r="F28" s="46">
        <v>17.911708191641438</v>
      </c>
      <c r="G28" s="46">
        <v>6.9016157454994227</v>
      </c>
      <c r="H28" s="46">
        <v>7.3450889706731095</v>
      </c>
      <c r="I28" s="46">
        <v>3.8672112788649193</v>
      </c>
      <c r="J28" s="46">
        <v>28.703834530130433</v>
      </c>
      <c r="K28" s="46">
        <v>11.059963361942419</v>
      </c>
      <c r="L28" s="46">
        <v>154.1502224766264</v>
      </c>
      <c r="M28" s="46">
        <v>59.39609953635744</v>
      </c>
      <c r="N28" s="46">
        <v>851.61152166554223</v>
      </c>
      <c r="O28" s="46">
        <v>328.13707236021088</v>
      </c>
      <c r="P28" s="46">
        <v>1648.811397403598</v>
      </c>
      <c r="Q28" s="46">
        <v>33.515831083495968</v>
      </c>
      <c r="R28" s="46">
        <v>426.1440215090521</v>
      </c>
      <c r="S28" s="46">
        <v>164.19887244868053</v>
      </c>
      <c r="T28" s="46">
        <v>148.54475984111272</v>
      </c>
      <c r="U28" s="46">
        <v>57.236241371398989</v>
      </c>
      <c r="V28" s="46">
        <v>550.55951977545362</v>
      </c>
      <c r="W28" s="46">
        <v>212.1377933283905</v>
      </c>
      <c r="X28" s="46">
        <v>425.1453471314606</v>
      </c>
      <c r="Y28" s="46">
        <v>163.81407013193504</v>
      </c>
      <c r="Z28" s="46">
        <v>13.917010681275364</v>
      </c>
      <c r="AA28" s="46">
        <v>5.3624064785175296</v>
      </c>
      <c r="AB28" s="46">
        <v>4.3490658378985501</v>
      </c>
      <c r="AC28" s="46">
        <v>0.5800816918297379</v>
      </c>
      <c r="AD28" s="46">
        <v>2.2872864777096082</v>
      </c>
      <c r="AE28" s="46">
        <v>0.30508000088823256</v>
      </c>
      <c r="AF28" s="46">
        <v>224.31515132805634</v>
      </c>
      <c r="AG28" s="46">
        <v>29.919324594151593</v>
      </c>
      <c r="AH28" s="46">
        <v>3.2215302502952228</v>
      </c>
      <c r="AI28" s="46">
        <v>0.85938028419220425</v>
      </c>
      <c r="AJ28" s="46">
        <v>24.16147687721417</v>
      </c>
      <c r="AK28" s="46">
        <v>3.437521136768817</v>
      </c>
      <c r="AL28" s="46">
        <v>2.2550711752066559</v>
      </c>
      <c r="AM28" s="46">
        <v>1.7187605683844085</v>
      </c>
      <c r="AN28" s="46">
        <v>32.215302502952227</v>
      </c>
      <c r="AO28" s="46">
        <v>17.187605683844087</v>
      </c>
      <c r="AP28" s="46">
        <v>171.86863885325016</v>
      </c>
      <c r="AQ28" s="46">
        <v>22.92396908082705</v>
      </c>
      <c r="AR28" s="46">
        <v>29.960231327745571</v>
      </c>
      <c r="AS28" s="46">
        <v>3.9961183214937503</v>
      </c>
      <c r="AT28" s="46">
        <v>34.116005350626416</v>
      </c>
      <c r="AU28" s="46">
        <v>4.5504186047977235</v>
      </c>
      <c r="AV28" s="46">
        <v>36.983167273389164</v>
      </c>
      <c r="AW28" s="46">
        <v>5.9194113975159057</v>
      </c>
      <c r="AX28" s="46">
        <v>0</v>
      </c>
      <c r="AY28" s="46">
        <v>0</v>
      </c>
      <c r="AZ28" s="46">
        <v>0</v>
      </c>
      <c r="BA28" s="46">
        <v>0</v>
      </c>
      <c r="BB28" s="46">
        <v>0</v>
      </c>
      <c r="BC28" s="46">
        <v>0</v>
      </c>
      <c r="BD28" s="46">
        <v>0.64430605005904451</v>
      </c>
      <c r="BE28" s="46">
        <v>0.24825955919062673</v>
      </c>
      <c r="BF28" s="46">
        <v>3.8658363003542671</v>
      </c>
      <c r="BG28" s="46">
        <v>3.437521136768817</v>
      </c>
      <c r="BH28" s="46">
        <v>41.46109432129952</v>
      </c>
      <c r="BI28" s="46">
        <v>22.120448515107345</v>
      </c>
      <c r="BJ28" s="46">
        <v>49.32162813201986</v>
      </c>
      <c r="BK28" s="46">
        <v>23.632957815285618</v>
      </c>
      <c r="BL28" s="46">
        <v>134.20895022729897</v>
      </c>
      <c r="BM28" s="46">
        <v>44.752228299309039</v>
      </c>
      <c r="BN28" s="46">
        <v>26.062179724888352</v>
      </c>
      <c r="BO28" s="46">
        <v>8.6904831238936673</v>
      </c>
      <c r="BP28" s="46">
        <v>81.698007147486862</v>
      </c>
      <c r="BQ28" s="46">
        <v>19.464963436953425</v>
      </c>
      <c r="BR28" s="46">
        <v>0.96645907508856677</v>
      </c>
      <c r="BS28" s="46">
        <v>0.32226760657207665</v>
      </c>
      <c r="BT28" s="46">
        <v>0</v>
      </c>
      <c r="BU28" s="46">
        <v>0</v>
      </c>
      <c r="BV28" s="46">
        <v>36.499937735844867</v>
      </c>
      <c r="BW28" s="46">
        <v>12.170973274872091</v>
      </c>
      <c r="BX28" s="46">
        <v>7.0551512481465375</v>
      </c>
      <c r="BY28" s="46">
        <v>2.3525535279761596</v>
      </c>
      <c r="BZ28" s="46">
        <v>25.127935952302735</v>
      </c>
      <c r="CA28" s="46">
        <v>101.83656367677622</v>
      </c>
      <c r="CB28" s="46">
        <v>49.38605873702577</v>
      </c>
      <c r="CC28" s="46">
        <v>123.7725462138817</v>
      </c>
      <c r="CD28" s="46">
        <v>19.554688619292005</v>
      </c>
      <c r="CE28" s="46">
        <v>49.0345202554388</v>
      </c>
      <c r="CF28" s="46">
        <v>20.585578299386473</v>
      </c>
      <c r="CG28" s="46">
        <v>1.6640727321176318</v>
      </c>
      <c r="CH28" s="46">
        <v>2.2550711752066559</v>
      </c>
      <c r="CI28" s="46">
        <v>0.54140957904108877</v>
      </c>
      <c r="CJ28" s="46">
        <v>0</v>
      </c>
      <c r="CK28" s="46">
        <v>0</v>
      </c>
      <c r="CL28" s="46">
        <v>1.3852580076269461</v>
      </c>
      <c r="CM28" s="46">
        <v>0.27715014165198598</v>
      </c>
      <c r="CN28" s="46">
        <v>1.6751957301535161</v>
      </c>
      <c r="CO28" s="46">
        <v>0.33515831083495967</v>
      </c>
      <c r="CP28" s="46">
        <v>2.3839323852184648</v>
      </c>
      <c r="CQ28" s="46">
        <v>0.46760397816340532</v>
      </c>
      <c r="CR28" s="46">
        <v>6.4430605005904455</v>
      </c>
      <c r="CS28" s="46">
        <v>1.7187605683844085</v>
      </c>
      <c r="CT28" s="46">
        <v>15.108976873884597</v>
      </c>
      <c r="CU28" s="46">
        <v>3.4259195029322234</v>
      </c>
      <c r="CV28" s="46">
        <v>0.90202847008266251</v>
      </c>
      <c r="CW28" s="46">
        <v>0.21656383161643547</v>
      </c>
      <c r="CX28" s="46">
        <v>17.782846981629628</v>
      </c>
      <c r="CY28" s="46">
        <v>4.7437791687409678</v>
      </c>
      <c r="CZ28" s="47">
        <f t="shared" si="2"/>
        <v>6516.608036204686</v>
      </c>
      <c r="DA28" s="47">
        <f t="shared" si="2"/>
        <v>1640.8418797348727</v>
      </c>
    </row>
    <row r="29" spans="1:105" ht="13.5" thickBot="1">
      <c r="A29" s="24" t="s">
        <v>20</v>
      </c>
      <c r="B29" s="46">
        <v>172.25522248328556</v>
      </c>
      <c r="C29" s="46">
        <v>22.773577531093416</v>
      </c>
      <c r="D29" s="46">
        <v>53.412971549894799</v>
      </c>
      <c r="E29" s="46">
        <v>7.8461419946748254</v>
      </c>
      <c r="F29" s="46">
        <v>11.468647691050993</v>
      </c>
      <c r="G29" s="46">
        <v>0</v>
      </c>
      <c r="H29" s="46">
        <v>4.1235587203778854</v>
      </c>
      <c r="I29" s="46">
        <v>0.21484507104805106</v>
      </c>
      <c r="J29" s="46">
        <v>152.92604098151423</v>
      </c>
      <c r="K29" s="46">
        <v>38.586174760229973</v>
      </c>
      <c r="L29" s="46">
        <v>201.66779366848093</v>
      </c>
      <c r="M29" s="46">
        <v>27.070478952054437</v>
      </c>
      <c r="N29" s="46">
        <v>953.73403059990073</v>
      </c>
      <c r="O29" s="46">
        <v>25.781408525766128</v>
      </c>
      <c r="P29" s="46">
        <v>103.08896800944713</v>
      </c>
      <c r="Q29" s="46">
        <v>22.945453587931855</v>
      </c>
      <c r="R29" s="46">
        <v>139.49225983778317</v>
      </c>
      <c r="S29" s="46">
        <v>21.91419724690121</v>
      </c>
      <c r="T29" s="46">
        <v>262.23256237403109</v>
      </c>
      <c r="U29" s="46">
        <v>9.6680281971622986</v>
      </c>
      <c r="V29" s="46">
        <v>409.77864783755234</v>
      </c>
      <c r="W29" s="46">
        <v>16.414163428071102</v>
      </c>
      <c r="X29" s="46">
        <v>21.294314954451426</v>
      </c>
      <c r="Y29" s="46">
        <v>1.4201259196276179</v>
      </c>
      <c r="Z29" s="46">
        <v>3950.2403929120014</v>
      </c>
      <c r="AA29" s="46">
        <v>395.31493072841397</v>
      </c>
      <c r="AB29" s="46">
        <v>2462.022278485621</v>
      </c>
      <c r="AC29" s="46">
        <v>325.7051277088454</v>
      </c>
      <c r="AD29" s="46">
        <v>1351.2708634863311</v>
      </c>
      <c r="AE29" s="46">
        <v>146.09464831267474</v>
      </c>
      <c r="AF29" s="46">
        <v>257.1425445785647</v>
      </c>
      <c r="AG29" s="46">
        <v>41.67994378332191</v>
      </c>
      <c r="AH29" s="46">
        <v>22.550711752066562</v>
      </c>
      <c r="AI29" s="46">
        <v>3.437521136768817</v>
      </c>
      <c r="AJ29" s="46">
        <v>74.095195756790119</v>
      </c>
      <c r="AK29" s="46">
        <v>9.4531831261142472</v>
      </c>
      <c r="AL29" s="46">
        <v>0</v>
      </c>
      <c r="AM29" s="46">
        <v>0</v>
      </c>
      <c r="AN29" s="46">
        <v>2.577224200236178</v>
      </c>
      <c r="AO29" s="46">
        <v>0.21484507104805106</v>
      </c>
      <c r="AP29" s="46">
        <v>6312.0086500084362</v>
      </c>
      <c r="AQ29" s="46">
        <v>1249.9686233575612</v>
      </c>
      <c r="AR29" s="46">
        <v>128.44241107927056</v>
      </c>
      <c r="AS29" s="46">
        <v>3.0937690230919359</v>
      </c>
      <c r="AT29" s="46">
        <v>354.3683275324745</v>
      </c>
      <c r="AU29" s="46">
        <v>37.812732504456989</v>
      </c>
      <c r="AV29" s="46">
        <v>284.84770473110365</v>
      </c>
      <c r="AW29" s="46">
        <v>38.672112788649194</v>
      </c>
      <c r="AX29" s="46">
        <v>193.29181501771336</v>
      </c>
      <c r="AY29" s="46">
        <v>12.031323978690862</v>
      </c>
      <c r="AZ29" s="46">
        <v>0</v>
      </c>
      <c r="BA29" s="46">
        <v>0</v>
      </c>
      <c r="BB29" s="46">
        <v>0</v>
      </c>
      <c r="BC29" s="46">
        <v>0</v>
      </c>
      <c r="BD29" s="46">
        <v>64.430605005904454</v>
      </c>
      <c r="BE29" s="46">
        <v>8.5938028419220434</v>
      </c>
      <c r="BF29" s="46">
        <v>171.41762461820886</v>
      </c>
      <c r="BG29" s="46">
        <v>8.1641126998259423</v>
      </c>
      <c r="BH29" s="46">
        <v>0.74095195756790133</v>
      </c>
      <c r="BI29" s="46">
        <v>0.14824309902315524</v>
      </c>
      <c r="BJ29" s="46">
        <v>3.221530250295223E-2</v>
      </c>
      <c r="BK29" s="46">
        <v>6.4453521314415318E-3</v>
      </c>
      <c r="BL29" s="46">
        <v>1416.5068510548094</v>
      </c>
      <c r="BM29" s="46">
        <v>135.78208490236827</v>
      </c>
      <c r="BN29" s="46">
        <v>58.792927067887817</v>
      </c>
      <c r="BO29" s="46">
        <v>11.762767639880797</v>
      </c>
      <c r="BP29" s="46">
        <v>1432.6145023062857</v>
      </c>
      <c r="BQ29" s="46">
        <v>286.60332477810016</v>
      </c>
      <c r="BR29" s="46">
        <v>32.215302502952227</v>
      </c>
      <c r="BS29" s="46">
        <v>3.437521136768817</v>
      </c>
      <c r="BT29" s="46">
        <v>2.093994662691895</v>
      </c>
      <c r="BU29" s="46">
        <v>0.46549765393744397</v>
      </c>
      <c r="BV29" s="46">
        <v>128.21690396174989</v>
      </c>
      <c r="BW29" s="46">
        <v>16.740230852918671</v>
      </c>
      <c r="BX29" s="46">
        <v>10.051174380921095</v>
      </c>
      <c r="BY29" s="46">
        <v>3.4757158160662485</v>
      </c>
      <c r="BZ29" s="46">
        <v>7.7316726007085341</v>
      </c>
      <c r="CA29" s="46">
        <v>1.7187605683844085</v>
      </c>
      <c r="CB29" s="46">
        <v>3.511467972821793</v>
      </c>
      <c r="CC29" s="46">
        <v>1.2177418627003536</v>
      </c>
      <c r="CD29" s="46">
        <v>3.2215302502952228</v>
      </c>
      <c r="CE29" s="46">
        <v>1.1171943694498656</v>
      </c>
      <c r="CF29" s="46">
        <v>310.16893249842406</v>
      </c>
      <c r="CG29" s="46">
        <v>11.850943637790101</v>
      </c>
      <c r="CH29" s="46">
        <v>1.5463345201417069</v>
      </c>
      <c r="CI29" s="46">
        <v>0.12890704262883063</v>
      </c>
      <c r="CJ29" s="46">
        <v>28.993772252657006</v>
      </c>
      <c r="CK29" s="46">
        <v>6.4453521314415321</v>
      </c>
      <c r="CL29" s="46">
        <v>6.21755338306978</v>
      </c>
      <c r="CM29" s="46">
        <v>0.82930197424547725</v>
      </c>
      <c r="CN29" s="46">
        <v>4.8322953754428344</v>
      </c>
      <c r="CO29" s="46">
        <v>0.6445352131441533</v>
      </c>
      <c r="CP29" s="46">
        <v>0</v>
      </c>
      <c r="CQ29" s="46">
        <v>0</v>
      </c>
      <c r="CR29" s="46">
        <v>9.6645907508856688</v>
      </c>
      <c r="CS29" s="46">
        <v>2.5781408525766132</v>
      </c>
      <c r="CT29" s="46">
        <v>5.0255871904605467</v>
      </c>
      <c r="CU29" s="46">
        <v>0.42969014209610212</v>
      </c>
      <c r="CV29" s="46">
        <v>0</v>
      </c>
      <c r="CW29" s="46">
        <v>0</v>
      </c>
      <c r="CX29" s="46">
        <v>0.80538256257380569</v>
      </c>
      <c r="CY29" s="46">
        <v>0.85938028419220425</v>
      </c>
      <c r="CZ29" s="47">
        <f t="shared" si="2"/>
        <v>21577.165310427343</v>
      </c>
      <c r="DA29" s="47">
        <f t="shared" si="2"/>
        <v>2961.1130515857908</v>
      </c>
    </row>
    <row r="30" spans="1:105" ht="13.5" thickBot="1">
      <c r="A30" s="24" t="s">
        <v>21</v>
      </c>
      <c r="B30" s="46">
        <v>2285.772358491969</v>
      </c>
      <c r="C30" s="46">
        <v>496.7218042630941</v>
      </c>
      <c r="D30" s="46">
        <v>227.246743855825</v>
      </c>
      <c r="E30" s="46">
        <v>39.381101523107766</v>
      </c>
      <c r="F30" s="46">
        <v>396.79588092886257</v>
      </c>
      <c r="G30" s="46">
        <v>51.562817051532257</v>
      </c>
      <c r="H30" s="46">
        <v>129.60216196937682</v>
      </c>
      <c r="I30" s="46">
        <v>25.351718383670026</v>
      </c>
      <c r="J30" s="46">
        <v>135.85193065494954</v>
      </c>
      <c r="K30" s="46">
        <v>21.398569076385886</v>
      </c>
      <c r="L30" s="46">
        <v>779.44924405892914</v>
      </c>
      <c r="M30" s="46">
        <v>147.81340888105916</v>
      </c>
      <c r="N30" s="46">
        <v>2409.1247517757738</v>
      </c>
      <c r="O30" s="46">
        <v>85.93802841922043</v>
      </c>
      <c r="P30" s="46">
        <v>179.11708191641441</v>
      </c>
      <c r="Q30" s="46">
        <v>46.40653534637903</v>
      </c>
      <c r="R30" s="46">
        <v>584.28894149604457</v>
      </c>
      <c r="S30" s="46">
        <v>82.070817140355516</v>
      </c>
      <c r="T30" s="46">
        <v>678.71199313219756</v>
      </c>
      <c r="U30" s="46">
        <v>22.816546545303023</v>
      </c>
      <c r="V30" s="46">
        <v>344.0594307315298</v>
      </c>
      <c r="W30" s="46">
        <v>27.543138108360147</v>
      </c>
      <c r="X30" s="46">
        <v>18.942597871735916</v>
      </c>
      <c r="Y30" s="46">
        <v>1.2632890177625409</v>
      </c>
      <c r="Z30" s="46">
        <v>987.07686869045619</v>
      </c>
      <c r="AA30" s="46">
        <v>118.16478907642809</v>
      </c>
      <c r="AB30" s="46">
        <v>5134.2816211055069</v>
      </c>
      <c r="AC30" s="46">
        <v>612.3084524869455</v>
      </c>
      <c r="AD30" s="46">
        <v>360.52145031053834</v>
      </c>
      <c r="AE30" s="46">
        <v>29.218929662534947</v>
      </c>
      <c r="AF30" s="46">
        <v>144.38898581823187</v>
      </c>
      <c r="AG30" s="46">
        <v>27.929859236246642</v>
      </c>
      <c r="AH30" s="46">
        <v>12.886121001180891</v>
      </c>
      <c r="AI30" s="46">
        <v>2.5781408525766132</v>
      </c>
      <c r="AJ30" s="46">
        <v>57.987544505314013</v>
      </c>
      <c r="AK30" s="46">
        <v>23.632957815285618</v>
      </c>
      <c r="AL30" s="46">
        <v>4.8322953754428344</v>
      </c>
      <c r="AM30" s="46">
        <v>1.2890704262883066</v>
      </c>
      <c r="AN30" s="46">
        <v>1.7718416376623725</v>
      </c>
      <c r="AO30" s="46">
        <v>0.23632957815285621</v>
      </c>
      <c r="AP30" s="46">
        <v>4897.6602242213248</v>
      </c>
      <c r="AQ30" s="46">
        <v>1305.3986516879584</v>
      </c>
      <c r="AR30" s="46">
        <v>1288.6121001180891</v>
      </c>
      <c r="AS30" s="46">
        <v>0.34375211367688174</v>
      </c>
      <c r="AT30" s="46">
        <v>332.39749122546112</v>
      </c>
      <c r="AU30" s="46">
        <v>42.969014209610215</v>
      </c>
      <c r="AV30" s="46">
        <v>262.00705525651045</v>
      </c>
      <c r="AW30" s="46">
        <v>71.328563587952956</v>
      </c>
      <c r="AX30" s="46">
        <v>15.88214413395545</v>
      </c>
      <c r="AY30" s="46">
        <v>6.4453521314415321</v>
      </c>
      <c r="AZ30" s="46">
        <v>6.4430605005904455</v>
      </c>
      <c r="BA30" s="46">
        <v>0.85938028419220425</v>
      </c>
      <c r="BB30" s="46">
        <v>0</v>
      </c>
      <c r="BC30" s="46">
        <v>0</v>
      </c>
      <c r="BD30" s="46">
        <v>96.645907508856681</v>
      </c>
      <c r="BE30" s="46">
        <v>25.781408525766128</v>
      </c>
      <c r="BF30" s="46">
        <v>125.51081855150186</v>
      </c>
      <c r="BG30" s="46">
        <v>13.750084547075268</v>
      </c>
      <c r="BH30" s="46">
        <v>1.7718416376623725</v>
      </c>
      <c r="BI30" s="46">
        <v>0.49629211412099805</v>
      </c>
      <c r="BJ30" s="46">
        <v>30.121307840260332</v>
      </c>
      <c r="BK30" s="46">
        <v>8.4369659400569645</v>
      </c>
      <c r="BL30" s="46">
        <v>2580.2202233689532</v>
      </c>
      <c r="BM30" s="46">
        <v>279.72828250456251</v>
      </c>
      <c r="BN30" s="46">
        <v>534.51629912898341</v>
      </c>
      <c r="BO30" s="46">
        <v>18.696436996416519</v>
      </c>
      <c r="BP30" s="46">
        <v>1099.1861214007301</v>
      </c>
      <c r="BQ30" s="46">
        <v>293.22055296638007</v>
      </c>
      <c r="BR30" s="46">
        <v>32.215302502952227</v>
      </c>
      <c r="BS30" s="46">
        <v>5.1562817051532264</v>
      </c>
      <c r="BT30" s="46">
        <v>1.9329181501771335</v>
      </c>
      <c r="BU30" s="46">
        <v>0.2436038600859792</v>
      </c>
      <c r="BV30" s="46">
        <v>122.16042709119486</v>
      </c>
      <c r="BW30" s="46">
        <v>15.491915727115847</v>
      </c>
      <c r="BX30" s="46">
        <v>27.060854102479865</v>
      </c>
      <c r="BY30" s="46">
        <v>4.0104413262302856</v>
      </c>
      <c r="BZ30" s="46">
        <v>2.8993772252657006</v>
      </c>
      <c r="CA30" s="46">
        <v>0.42969014209610212</v>
      </c>
      <c r="CB30" s="46">
        <v>2.6416548052420832</v>
      </c>
      <c r="CC30" s="46">
        <v>0.38758050817068418</v>
      </c>
      <c r="CD30" s="46">
        <v>38.787224213554481</v>
      </c>
      <c r="CE30" s="46">
        <v>5.6908162419207766</v>
      </c>
      <c r="CF30" s="46">
        <v>109.56424381254051</v>
      </c>
      <c r="CG30" s="46">
        <v>44.363205259947023</v>
      </c>
      <c r="CH30" s="46">
        <v>5.6376779380166404</v>
      </c>
      <c r="CI30" s="46">
        <v>0.85938028419220425</v>
      </c>
      <c r="CJ30" s="46">
        <v>41.879893253837892</v>
      </c>
      <c r="CK30" s="46">
        <v>8.5938028419220434</v>
      </c>
      <c r="CL30" s="46">
        <v>146.86956411095923</v>
      </c>
      <c r="CM30" s="46">
        <v>15.468845115459677</v>
      </c>
      <c r="CN30" s="46">
        <v>14.690177941346219</v>
      </c>
      <c r="CO30" s="46">
        <v>2.5136873312621977</v>
      </c>
      <c r="CP30" s="46">
        <v>3.7047597878395062</v>
      </c>
      <c r="CQ30" s="46">
        <v>0.27250569673374125</v>
      </c>
      <c r="CR30" s="46">
        <v>80.538256257380567</v>
      </c>
      <c r="CS30" s="46">
        <v>21.484507104805108</v>
      </c>
      <c r="CT30" s="46">
        <v>9.6645907508856688</v>
      </c>
      <c r="CU30" s="46">
        <v>1.7187605683844085</v>
      </c>
      <c r="CV30" s="46">
        <v>0</v>
      </c>
      <c r="CW30" s="46">
        <v>0</v>
      </c>
      <c r="CX30" s="46">
        <v>324.31145029722006</v>
      </c>
      <c r="CY30" s="46">
        <v>95.165194530592146</v>
      </c>
      <c r="CZ30" s="47">
        <f t="shared" si="2"/>
        <v>27108.242812461714</v>
      </c>
      <c r="DA30" s="47">
        <f t="shared" si="2"/>
        <v>4152.9312587439717</v>
      </c>
    </row>
    <row r="31" spans="1:105" ht="13.5" thickBot="1">
      <c r="A31" s="24" t="s">
        <v>22</v>
      </c>
      <c r="B31" s="46">
        <v>55.668042725101458</v>
      </c>
      <c r="C31" s="46">
        <v>8.378957770873992</v>
      </c>
      <c r="D31" s="46">
        <v>9.7290213558915717</v>
      </c>
      <c r="E31" s="46">
        <v>3.8038572408559115</v>
      </c>
      <c r="F31" s="46">
        <v>1.288612100118089</v>
      </c>
      <c r="G31" s="46">
        <v>0.50382215110674322</v>
      </c>
      <c r="H31" s="46">
        <v>12.112953741110035</v>
      </c>
      <c r="I31" s="46">
        <v>4.7359282204033848</v>
      </c>
      <c r="J31" s="46">
        <v>32.666316737993562</v>
      </c>
      <c r="K31" s="46">
        <v>12.761797220254234</v>
      </c>
      <c r="L31" s="46">
        <v>1702.0310771384752</v>
      </c>
      <c r="M31" s="46">
        <v>862.81780532897324</v>
      </c>
      <c r="N31" s="46">
        <v>11.178709968524425</v>
      </c>
      <c r="O31" s="46">
        <v>4.3706571608509979</v>
      </c>
      <c r="P31" s="46">
        <v>1.4174733101298982</v>
      </c>
      <c r="Q31" s="46">
        <v>0.55420436621741764</v>
      </c>
      <c r="R31" s="46">
        <v>3.8658363003542671</v>
      </c>
      <c r="S31" s="46">
        <v>1.5114664533202296</v>
      </c>
      <c r="T31" s="46">
        <v>0.74095195756790133</v>
      </c>
      <c r="U31" s="46">
        <v>0.2896977368863774</v>
      </c>
      <c r="V31" s="46">
        <v>3.0926690402834138</v>
      </c>
      <c r="W31" s="46">
        <v>1.2091731626561837</v>
      </c>
      <c r="X31" s="46">
        <v>18.749306056718197</v>
      </c>
      <c r="Y31" s="46">
        <v>7.330612298603115</v>
      </c>
      <c r="Z31" s="46">
        <v>0.54766014255018802</v>
      </c>
      <c r="AA31" s="46">
        <v>0.21412441422036588</v>
      </c>
      <c r="AB31" s="46">
        <v>5.7987544505314013</v>
      </c>
      <c r="AC31" s="46">
        <v>2.320326767318952</v>
      </c>
      <c r="AD31" s="46">
        <v>0</v>
      </c>
      <c r="AE31" s="46">
        <v>0</v>
      </c>
      <c r="AF31" s="46">
        <v>7.022935945643586</v>
      </c>
      <c r="AG31" s="46">
        <v>3.2656450799303762</v>
      </c>
      <c r="AH31" s="46">
        <v>0</v>
      </c>
      <c r="AI31" s="46">
        <v>0</v>
      </c>
      <c r="AJ31" s="46">
        <v>12.886121001180891</v>
      </c>
      <c r="AK31" s="46">
        <v>4.2969014209610217</v>
      </c>
      <c r="AL31" s="46">
        <v>1.6107651251476114</v>
      </c>
      <c r="AM31" s="46">
        <v>0.629777688883429</v>
      </c>
      <c r="AN31" s="46">
        <v>0</v>
      </c>
      <c r="AO31" s="46">
        <v>0</v>
      </c>
      <c r="AP31" s="46">
        <v>120.80738438607085</v>
      </c>
      <c r="AQ31" s="46">
        <v>32.226760657207663</v>
      </c>
      <c r="AR31" s="46">
        <v>66.717891483614068</v>
      </c>
      <c r="AS31" s="46">
        <v>26.085391873551632</v>
      </c>
      <c r="AT31" s="46">
        <v>28.349466202597959</v>
      </c>
      <c r="AU31" s="46">
        <v>11.084087324348351</v>
      </c>
      <c r="AV31" s="46">
        <v>13.079412816198611</v>
      </c>
      <c r="AW31" s="46">
        <v>5.1137948337334453</v>
      </c>
      <c r="AX31" s="46">
        <v>0</v>
      </c>
      <c r="AY31" s="46">
        <v>0</v>
      </c>
      <c r="AZ31" s="46">
        <v>0</v>
      </c>
      <c r="BA31" s="46">
        <v>0</v>
      </c>
      <c r="BB31" s="46">
        <v>0</v>
      </c>
      <c r="BC31" s="46">
        <v>0</v>
      </c>
      <c r="BD31" s="46">
        <v>0</v>
      </c>
      <c r="BE31" s="46">
        <v>0</v>
      </c>
      <c r="BF31" s="46">
        <v>1.7718416376623725</v>
      </c>
      <c r="BG31" s="46">
        <v>0.69275545777177194</v>
      </c>
      <c r="BH31" s="46">
        <v>0</v>
      </c>
      <c r="BI31" s="46">
        <v>0</v>
      </c>
      <c r="BJ31" s="46">
        <v>676.52135256199676</v>
      </c>
      <c r="BK31" s="46">
        <v>406.05718428081656</v>
      </c>
      <c r="BL31" s="46">
        <v>27.705160152538916</v>
      </c>
      <c r="BM31" s="46">
        <v>38.242422646553095</v>
      </c>
      <c r="BN31" s="46">
        <v>16.558665486517445</v>
      </c>
      <c r="BO31" s="46">
        <v>6.4741146417216502</v>
      </c>
      <c r="BP31" s="46">
        <v>8.1504715332469129</v>
      </c>
      <c r="BQ31" s="46">
        <v>3.1866751057501506</v>
      </c>
      <c r="BR31" s="46">
        <v>0</v>
      </c>
      <c r="BS31" s="46">
        <v>0</v>
      </c>
      <c r="BT31" s="46">
        <v>0</v>
      </c>
      <c r="BU31" s="46">
        <v>0</v>
      </c>
      <c r="BV31" s="46">
        <v>0.19329181501771336</v>
      </c>
      <c r="BW31" s="46">
        <v>7.557332266601148E-2</v>
      </c>
      <c r="BX31" s="46">
        <v>1.4496886126328503</v>
      </c>
      <c r="BY31" s="46">
        <v>0.56679991999508605</v>
      </c>
      <c r="BZ31" s="46">
        <v>12.886121001180891</v>
      </c>
      <c r="CA31" s="46">
        <v>9.0234929840181444</v>
      </c>
      <c r="CB31" s="46">
        <v>644.30605005904454</v>
      </c>
      <c r="CC31" s="46">
        <v>386.72112788649196</v>
      </c>
      <c r="CD31" s="46">
        <v>0</v>
      </c>
      <c r="CE31" s="46">
        <v>0</v>
      </c>
      <c r="CF31" s="46">
        <v>0.22550711752066563</v>
      </c>
      <c r="CG31" s="46">
        <v>8.8168876443680072E-2</v>
      </c>
      <c r="CH31" s="46">
        <v>0</v>
      </c>
      <c r="CI31" s="46">
        <v>0</v>
      </c>
      <c r="CJ31" s="46">
        <v>0</v>
      </c>
      <c r="CK31" s="46">
        <v>0</v>
      </c>
      <c r="CL31" s="46">
        <v>0.64430605005904451</v>
      </c>
      <c r="CM31" s="46">
        <v>0.25191107555337161</v>
      </c>
      <c r="CN31" s="46">
        <v>0</v>
      </c>
      <c r="CO31" s="46">
        <v>0</v>
      </c>
      <c r="CP31" s="46">
        <v>0</v>
      </c>
      <c r="CQ31" s="46">
        <v>0</v>
      </c>
      <c r="CR31" s="46">
        <v>0.16107651251476113</v>
      </c>
      <c r="CS31" s="46">
        <v>6.2977768888342903E-2</v>
      </c>
      <c r="CT31" s="46">
        <v>1.5785498226446593</v>
      </c>
      <c r="CU31" s="46">
        <v>0.61718213510576048</v>
      </c>
      <c r="CV31" s="46">
        <v>0</v>
      </c>
      <c r="CW31" s="46">
        <v>0</v>
      </c>
      <c r="CX31" s="46">
        <v>0</v>
      </c>
      <c r="CY31" s="46">
        <v>0</v>
      </c>
      <c r="CZ31" s="47">
        <f t="shared" si="2"/>
        <v>3501.5134443483817</v>
      </c>
      <c r="DA31" s="47">
        <f t="shared" si="2"/>
        <v>1845.5651752729325</v>
      </c>
    </row>
    <row r="32" spans="1:105" ht="13.5" thickBot="1">
      <c r="A32" s="24" t="s">
        <v>23</v>
      </c>
      <c r="B32" s="46">
        <v>789.11383480981476</v>
      </c>
      <c r="C32" s="46">
        <v>212.69662033757058</v>
      </c>
      <c r="D32" s="46">
        <v>1445.178470282437</v>
      </c>
      <c r="E32" s="46">
        <v>385.51799548862283</v>
      </c>
      <c r="F32" s="46">
        <v>610.31890591843</v>
      </c>
      <c r="G32" s="46">
        <v>77.344225577298388</v>
      </c>
      <c r="H32" s="46">
        <v>198.96170825823296</v>
      </c>
      <c r="I32" s="46">
        <v>55.859718472493284</v>
      </c>
      <c r="J32" s="46">
        <v>1886.721406387901</v>
      </c>
      <c r="K32" s="46">
        <v>537.43924212812067</v>
      </c>
      <c r="L32" s="46">
        <v>1336.580685544985</v>
      </c>
      <c r="M32" s="46">
        <v>309.37690230919355</v>
      </c>
      <c r="N32" s="46">
        <v>493.21628132019868</v>
      </c>
      <c r="O32" s="46">
        <v>40.820563499129705</v>
      </c>
      <c r="P32" s="46">
        <v>291.87064067674726</v>
      </c>
      <c r="Q32" s="46">
        <v>85.93802841922043</v>
      </c>
      <c r="R32" s="46">
        <v>321.28321186194256</v>
      </c>
      <c r="S32" s="46">
        <v>61.44569031974261</v>
      </c>
      <c r="T32" s="46">
        <v>16.52645018401449</v>
      </c>
      <c r="U32" s="46">
        <v>4.4316423767462476</v>
      </c>
      <c r="V32" s="46">
        <v>528.81419058596077</v>
      </c>
      <c r="W32" s="46">
        <v>158.85644553292897</v>
      </c>
      <c r="X32" s="46">
        <v>106.43935946975415</v>
      </c>
      <c r="Y32" s="46">
        <v>0</v>
      </c>
      <c r="Z32" s="46">
        <v>406.17053395722161</v>
      </c>
      <c r="AA32" s="46">
        <v>81.641126998259409</v>
      </c>
      <c r="AB32" s="46">
        <v>275.73077412276814</v>
      </c>
      <c r="AC32" s="46">
        <v>68.750422735376347</v>
      </c>
      <c r="AD32" s="46">
        <v>3743.5470120530613</v>
      </c>
      <c r="AE32" s="46">
        <v>1203.1323978690859</v>
      </c>
      <c r="AF32" s="46">
        <v>3674.0908198566954</v>
      </c>
      <c r="AG32" s="46">
        <v>1052.7408481354503</v>
      </c>
      <c r="AH32" s="46">
        <v>128.86121001180891</v>
      </c>
      <c r="AI32" s="46">
        <v>36.523662078168684</v>
      </c>
      <c r="AJ32" s="46">
        <v>607.41952869316424</v>
      </c>
      <c r="AK32" s="46">
        <v>12.890704262883064</v>
      </c>
      <c r="AL32" s="46">
        <v>1.8684875451712291</v>
      </c>
      <c r="AM32" s="46">
        <v>0.72500445793669599</v>
      </c>
      <c r="AN32" s="46">
        <v>20.134564064345142</v>
      </c>
      <c r="AO32" s="46">
        <v>3.9961183214937503</v>
      </c>
      <c r="AP32" s="46">
        <v>1858.3397248827991</v>
      </c>
      <c r="AQ32" s="46">
        <v>444.7292970694657</v>
      </c>
      <c r="AR32" s="46">
        <v>526.72019592326888</v>
      </c>
      <c r="AS32" s="46">
        <v>0.42969014209610212</v>
      </c>
      <c r="AT32" s="46">
        <v>189.0393950873237</v>
      </c>
      <c r="AU32" s="46">
        <v>58.008169182973788</v>
      </c>
      <c r="AV32" s="46">
        <v>381.75133465998391</v>
      </c>
      <c r="AW32" s="46">
        <v>172.73543712263307</v>
      </c>
      <c r="AX32" s="46">
        <v>0</v>
      </c>
      <c r="AY32" s="46">
        <v>0</v>
      </c>
      <c r="AZ32" s="46">
        <v>32.215302502952227</v>
      </c>
      <c r="BA32" s="46">
        <v>4.2969014209610217</v>
      </c>
      <c r="BB32" s="46">
        <v>1.2563967976151369</v>
      </c>
      <c r="BC32" s="46">
        <v>0.16757915541747986</v>
      </c>
      <c r="BD32" s="46">
        <v>0.70873665506494909</v>
      </c>
      <c r="BE32" s="46">
        <v>0.11343819751337099</v>
      </c>
      <c r="BF32" s="46">
        <v>108.11455519990768</v>
      </c>
      <c r="BG32" s="46">
        <v>24.492338099477823</v>
      </c>
      <c r="BH32" s="46">
        <v>64.430605005904454</v>
      </c>
      <c r="BI32" s="46">
        <v>8.5938028419220434</v>
      </c>
      <c r="BJ32" s="46">
        <v>77.31672600708535</v>
      </c>
      <c r="BK32" s="46">
        <v>31.79707051511156</v>
      </c>
      <c r="BL32" s="46">
        <v>935.66124589574429</v>
      </c>
      <c r="BM32" s="46">
        <v>269.84540923635217</v>
      </c>
      <c r="BN32" s="46">
        <v>158.43485770951904</v>
      </c>
      <c r="BO32" s="46">
        <v>42.264322376572608</v>
      </c>
      <c r="BP32" s="46">
        <v>378.91638803972404</v>
      </c>
      <c r="BQ32" s="46">
        <v>101.06312142100323</v>
      </c>
      <c r="BR32" s="46">
        <v>25.772242002361782</v>
      </c>
      <c r="BS32" s="46">
        <v>3.437521136768817</v>
      </c>
      <c r="BT32" s="46">
        <v>11.72637011107461</v>
      </c>
      <c r="BU32" s="46">
        <v>3.2736393151321646</v>
      </c>
      <c r="BV32" s="46">
        <v>40.301343431193231</v>
      </c>
      <c r="BW32" s="46">
        <v>14.858894718630575</v>
      </c>
      <c r="BX32" s="46">
        <v>188.20179722224694</v>
      </c>
      <c r="BY32" s="46">
        <v>37.188886075932274</v>
      </c>
      <c r="BZ32" s="46">
        <v>18.040569401653247</v>
      </c>
      <c r="CA32" s="46">
        <v>4.2969014209610217</v>
      </c>
      <c r="CB32" s="46">
        <v>17.46069395660011</v>
      </c>
      <c r="CC32" s="46">
        <v>3.4502526965346276</v>
      </c>
      <c r="CD32" s="46">
        <v>45.294715319150839</v>
      </c>
      <c r="CE32" s="46">
        <v>8.9502865153647377</v>
      </c>
      <c r="CF32" s="46">
        <v>633.77164614057926</v>
      </c>
      <c r="CG32" s="46">
        <v>224.88719900813888</v>
      </c>
      <c r="CH32" s="46">
        <v>6.4430605005904455</v>
      </c>
      <c r="CI32" s="46">
        <v>1.546884511545968</v>
      </c>
      <c r="CJ32" s="46">
        <v>1.3852580076269461</v>
      </c>
      <c r="CK32" s="46">
        <v>0</v>
      </c>
      <c r="CL32" s="46">
        <v>2112.743968748613</v>
      </c>
      <c r="CM32" s="46">
        <v>3.222676065720766</v>
      </c>
      <c r="CN32" s="46">
        <v>162.10740219485561</v>
      </c>
      <c r="CO32" s="46">
        <v>42.969014209610215</v>
      </c>
      <c r="CP32" s="46">
        <v>18.523798939197533</v>
      </c>
      <c r="CQ32" s="46">
        <v>4.9318291746739922</v>
      </c>
      <c r="CR32" s="46">
        <v>64.430605005904454</v>
      </c>
      <c r="CS32" s="46">
        <v>21.484507104805108</v>
      </c>
      <c r="CT32" s="46">
        <v>25.772242002361782</v>
      </c>
      <c r="CU32" s="46">
        <v>4.2969014209610217</v>
      </c>
      <c r="CV32" s="46">
        <v>4.0591281153719807</v>
      </c>
      <c r="CW32" s="46">
        <v>0.58530765301739318</v>
      </c>
      <c r="CX32" s="46">
        <v>13.530427051239936</v>
      </c>
      <c r="CY32" s="46">
        <v>8.060987065722875</v>
      </c>
      <c r="CZ32" s="47">
        <f t="shared" si="2"/>
        <v>24985.318808122171</v>
      </c>
      <c r="DA32" s="47">
        <f t="shared" si="2"/>
        <v>5936.1056241947408</v>
      </c>
    </row>
    <row r="33" spans="1:105" ht="13.5" thickBot="1">
      <c r="A33" s="24" t="s">
        <v>24</v>
      </c>
      <c r="B33" s="46">
        <v>2.577224200236178</v>
      </c>
      <c r="C33" s="46">
        <v>0.85938028419220425</v>
      </c>
      <c r="D33" s="46">
        <v>0</v>
      </c>
      <c r="E33" s="46">
        <v>0</v>
      </c>
      <c r="F33" s="46">
        <v>0</v>
      </c>
      <c r="G33" s="46">
        <v>0</v>
      </c>
      <c r="H33" s="46">
        <v>0</v>
      </c>
      <c r="I33" s="46">
        <v>0</v>
      </c>
      <c r="J33" s="46">
        <v>1.288612100118089</v>
      </c>
      <c r="K33" s="46">
        <v>0.34375211367688174</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3.3826067628099841</v>
      </c>
      <c r="AG33" s="46">
        <v>0.85938028419220425</v>
      </c>
      <c r="AH33" s="46">
        <v>0</v>
      </c>
      <c r="AI33" s="46">
        <v>0</v>
      </c>
      <c r="AJ33" s="46">
        <v>0</v>
      </c>
      <c r="AK33" s="46">
        <v>0</v>
      </c>
      <c r="AL33" s="46">
        <v>0</v>
      </c>
      <c r="AM33" s="46">
        <v>0</v>
      </c>
      <c r="AN33" s="46">
        <v>0</v>
      </c>
      <c r="AO33" s="46">
        <v>0</v>
      </c>
      <c r="AP33" s="46">
        <v>36.081138803306494</v>
      </c>
      <c r="AQ33" s="46">
        <v>7.3047324156337368</v>
      </c>
      <c r="AR33" s="46">
        <v>0</v>
      </c>
      <c r="AS33" s="46">
        <v>0</v>
      </c>
      <c r="AT33" s="46">
        <v>8.0538256257380567</v>
      </c>
      <c r="AU33" s="46">
        <v>2.1484507104805108</v>
      </c>
      <c r="AV33" s="46">
        <v>5.7987544505314013</v>
      </c>
      <c r="AW33" s="46">
        <v>2.5781408525766132</v>
      </c>
      <c r="AX33" s="46">
        <v>0</v>
      </c>
      <c r="AY33" s="46">
        <v>0</v>
      </c>
      <c r="AZ33" s="46">
        <v>0</v>
      </c>
      <c r="BA33" s="46">
        <v>0</v>
      </c>
      <c r="BB33" s="46">
        <v>0</v>
      </c>
      <c r="BC33" s="46">
        <v>0</v>
      </c>
      <c r="BD33" s="46">
        <v>8.0538256257380567</v>
      </c>
      <c r="BE33" s="46">
        <v>1.2890704262883066</v>
      </c>
      <c r="BF33" s="46">
        <v>0</v>
      </c>
      <c r="BG33" s="46">
        <v>0</v>
      </c>
      <c r="BH33" s="46">
        <v>0</v>
      </c>
      <c r="BI33" s="46">
        <v>0</v>
      </c>
      <c r="BJ33" s="46">
        <v>11.275355876033281</v>
      </c>
      <c r="BK33" s="46">
        <v>2.5781408525766132</v>
      </c>
      <c r="BL33" s="46">
        <v>67.329982231170163</v>
      </c>
      <c r="BM33" s="46">
        <v>21.91419724690121</v>
      </c>
      <c r="BN33" s="46">
        <v>0</v>
      </c>
      <c r="BO33" s="46">
        <v>0</v>
      </c>
      <c r="BP33" s="46">
        <v>16.75195730153516</v>
      </c>
      <c r="BQ33" s="46">
        <v>4.5117464920090722</v>
      </c>
      <c r="BR33" s="46">
        <v>0</v>
      </c>
      <c r="BS33" s="46">
        <v>0</v>
      </c>
      <c r="BT33" s="46">
        <v>0</v>
      </c>
      <c r="BU33" s="46">
        <v>0</v>
      </c>
      <c r="BV33" s="46">
        <v>0</v>
      </c>
      <c r="BW33" s="46">
        <v>0</v>
      </c>
      <c r="BX33" s="46">
        <v>0</v>
      </c>
      <c r="BY33" s="46">
        <v>0</v>
      </c>
      <c r="BZ33" s="46">
        <v>8.0538256257380567</v>
      </c>
      <c r="CA33" s="46">
        <v>1.7187605683844085</v>
      </c>
      <c r="CB33" s="46">
        <v>0</v>
      </c>
      <c r="CC33" s="46">
        <v>0</v>
      </c>
      <c r="CD33" s="46">
        <v>0</v>
      </c>
      <c r="CE33" s="46">
        <v>0</v>
      </c>
      <c r="CF33" s="46">
        <v>0</v>
      </c>
      <c r="CG33" s="46">
        <v>0</v>
      </c>
      <c r="CH33" s="46">
        <v>6.4430605005904455</v>
      </c>
      <c r="CI33" s="46">
        <v>1.7187605683844085</v>
      </c>
      <c r="CJ33" s="46">
        <v>0</v>
      </c>
      <c r="CK33" s="46">
        <v>0</v>
      </c>
      <c r="CL33" s="46">
        <v>19.329181501771338</v>
      </c>
      <c r="CM33" s="46">
        <v>3.8672112788649193</v>
      </c>
      <c r="CN33" s="46">
        <v>19.329181501771338</v>
      </c>
      <c r="CO33" s="46">
        <v>5.1562817051532264</v>
      </c>
      <c r="CP33" s="46">
        <v>0</v>
      </c>
      <c r="CQ33" s="46">
        <v>0</v>
      </c>
      <c r="CR33" s="46">
        <v>6.4430605005904455</v>
      </c>
      <c r="CS33" s="46">
        <v>1.7187605683844085</v>
      </c>
      <c r="CT33" s="46">
        <v>6.4430605005904455</v>
      </c>
      <c r="CU33" s="46">
        <v>2.1484507104805108</v>
      </c>
      <c r="CV33" s="46">
        <v>0</v>
      </c>
      <c r="CW33" s="46">
        <v>0</v>
      </c>
      <c r="CX33" s="46">
        <v>0</v>
      </c>
      <c r="CY33" s="46">
        <v>0</v>
      </c>
      <c r="CZ33" s="47">
        <f t="shared" si="2"/>
        <v>226.63465310826888</v>
      </c>
      <c r="DA33" s="47">
        <f t="shared" si="2"/>
        <v>60.715217078179244</v>
      </c>
    </row>
    <row r="34" spans="1:105" ht="13.5" thickBot="1">
      <c r="A34" s="24" t="s">
        <v>73</v>
      </c>
      <c r="B34" s="46">
        <v>0</v>
      </c>
      <c r="C34" s="46">
        <v>0</v>
      </c>
      <c r="D34" s="46">
        <v>0</v>
      </c>
      <c r="E34" s="46">
        <v>0</v>
      </c>
      <c r="F34" s="46">
        <v>0</v>
      </c>
      <c r="G34" s="46">
        <v>0</v>
      </c>
      <c r="H34" s="46">
        <v>0</v>
      </c>
      <c r="I34" s="46">
        <v>0</v>
      </c>
      <c r="J34" s="46">
        <v>0.67652135256199675</v>
      </c>
      <c r="K34" s="46">
        <v>0.17187605683844087</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31.57099645289318</v>
      </c>
      <c r="AC34" s="46">
        <v>3.437521136768817</v>
      </c>
      <c r="AD34" s="46">
        <v>0</v>
      </c>
      <c r="AE34" s="46">
        <v>0</v>
      </c>
      <c r="AF34" s="46">
        <v>0</v>
      </c>
      <c r="AG34" s="46">
        <v>0</v>
      </c>
      <c r="AH34" s="46">
        <v>0</v>
      </c>
      <c r="AI34" s="46">
        <v>0</v>
      </c>
      <c r="AJ34" s="46">
        <v>0</v>
      </c>
      <c r="AK34" s="46">
        <v>0</v>
      </c>
      <c r="AL34" s="46">
        <v>0</v>
      </c>
      <c r="AM34" s="46">
        <v>0</v>
      </c>
      <c r="AN34" s="46">
        <v>0</v>
      </c>
      <c r="AO34" s="46">
        <v>0</v>
      </c>
      <c r="AP34" s="46">
        <v>112.75355876033279</v>
      </c>
      <c r="AQ34" s="46">
        <v>22.558732460045363</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14.819039151358025</v>
      </c>
      <c r="BM34" s="46">
        <v>1.2890704262883066</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9.6645907508856688</v>
      </c>
      <c r="CI34" s="46">
        <v>1.031256341030645</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169.48470646803167</v>
      </c>
      <c r="DA34" s="47">
        <f t="shared" si="2"/>
        <v>28.48845642097157</v>
      </c>
    </row>
    <row r="35" spans="1:105" ht="13.5" thickBot="1">
      <c r="A35" s="24" t="s">
        <v>176</v>
      </c>
      <c r="B35" s="46">
        <v>0</v>
      </c>
      <c r="C35" s="46">
        <v>0</v>
      </c>
      <c r="D35" s="46">
        <v>0</v>
      </c>
      <c r="E35" s="46">
        <v>0</v>
      </c>
      <c r="F35" s="46">
        <v>0</v>
      </c>
      <c r="G35" s="46">
        <v>0</v>
      </c>
      <c r="H35" s="46">
        <v>0</v>
      </c>
      <c r="I35" s="46">
        <v>0</v>
      </c>
      <c r="J35" s="46">
        <v>0.67652135256199675</v>
      </c>
      <c r="K35" s="46">
        <v>9.0234929840181471E-2</v>
      </c>
      <c r="L35" s="46">
        <v>1.4496886126328503</v>
      </c>
      <c r="M35" s="46">
        <v>0.19336056394324599</v>
      </c>
      <c r="N35" s="46">
        <v>1.5141192176387543</v>
      </c>
      <c r="O35" s="46">
        <v>0.22214980346368476</v>
      </c>
      <c r="P35" s="46">
        <v>2.093994662691895</v>
      </c>
      <c r="Q35" s="46">
        <v>0.30722845159871304</v>
      </c>
      <c r="R35" s="46">
        <v>0.96645907508856699</v>
      </c>
      <c r="S35" s="46">
        <v>0.12890704262883068</v>
      </c>
      <c r="T35" s="46">
        <v>0.48322953754428338</v>
      </c>
      <c r="U35" s="46">
        <v>6.4453521314415341E-2</v>
      </c>
      <c r="V35" s="46">
        <v>0</v>
      </c>
      <c r="W35" s="46">
        <v>0</v>
      </c>
      <c r="X35" s="46">
        <v>0</v>
      </c>
      <c r="Y35" s="46">
        <v>0</v>
      </c>
      <c r="Z35" s="46">
        <v>20.488932391877618</v>
      </c>
      <c r="AA35" s="46">
        <v>2.7328293037312101</v>
      </c>
      <c r="AB35" s="46">
        <v>31.603211755396138</v>
      </c>
      <c r="AC35" s="46">
        <v>4.2152602939627632</v>
      </c>
      <c r="AD35" s="46">
        <v>0.64430605005904451</v>
      </c>
      <c r="AE35" s="46">
        <v>8.5938028419220436E-2</v>
      </c>
      <c r="AF35" s="46">
        <v>1.9651334526800857</v>
      </c>
      <c r="AG35" s="46">
        <v>0.26211098667862232</v>
      </c>
      <c r="AH35" s="46">
        <v>0</v>
      </c>
      <c r="AI35" s="46">
        <v>0</v>
      </c>
      <c r="AJ35" s="46">
        <v>114.07438616295384</v>
      </c>
      <c r="AK35" s="46">
        <v>27.387590276921362</v>
      </c>
      <c r="AL35" s="46">
        <v>0</v>
      </c>
      <c r="AM35" s="46">
        <v>0</v>
      </c>
      <c r="AN35" s="46">
        <v>0</v>
      </c>
      <c r="AO35" s="46">
        <v>0</v>
      </c>
      <c r="AP35" s="46">
        <v>112.65691285282394</v>
      </c>
      <c r="AQ35" s="46">
        <v>10.518384988370485</v>
      </c>
      <c r="AR35" s="46">
        <v>0</v>
      </c>
      <c r="AS35" s="46">
        <v>0</v>
      </c>
      <c r="AT35" s="46">
        <v>0</v>
      </c>
      <c r="AU35" s="46">
        <v>0</v>
      </c>
      <c r="AV35" s="46">
        <v>1.7718416376623725</v>
      </c>
      <c r="AW35" s="46">
        <v>0.23632957815285621</v>
      </c>
      <c r="AX35" s="46">
        <v>6.1531227780638744</v>
      </c>
      <c r="AY35" s="46">
        <v>0.82070817140355512</v>
      </c>
      <c r="AZ35" s="46">
        <v>0</v>
      </c>
      <c r="BA35" s="46">
        <v>0</v>
      </c>
      <c r="BB35" s="46">
        <v>1.804056940165325</v>
      </c>
      <c r="BC35" s="46">
        <v>0.24062647957381725</v>
      </c>
      <c r="BD35" s="46">
        <v>0</v>
      </c>
      <c r="BE35" s="46">
        <v>0</v>
      </c>
      <c r="BF35" s="46">
        <v>0.64430605005904451</v>
      </c>
      <c r="BG35" s="46">
        <v>8.5938028419220436E-2</v>
      </c>
      <c r="BH35" s="46">
        <v>0</v>
      </c>
      <c r="BI35" s="46">
        <v>0</v>
      </c>
      <c r="BJ35" s="46">
        <v>0</v>
      </c>
      <c r="BK35" s="46">
        <v>0</v>
      </c>
      <c r="BL35" s="46">
        <v>15.108976873884597</v>
      </c>
      <c r="BM35" s="46">
        <v>3.6274441795752947</v>
      </c>
      <c r="BN35" s="46">
        <v>30.540106772798705</v>
      </c>
      <c r="BO35" s="46">
        <v>4.0734625470710482</v>
      </c>
      <c r="BP35" s="46">
        <v>52.607588987320987</v>
      </c>
      <c r="BQ35" s="46">
        <v>7.0168400204293491</v>
      </c>
      <c r="BR35" s="46">
        <v>0</v>
      </c>
      <c r="BS35" s="46">
        <v>0</v>
      </c>
      <c r="BT35" s="46">
        <v>0</v>
      </c>
      <c r="BU35" s="46">
        <v>0</v>
      </c>
      <c r="BV35" s="46">
        <v>171.64313173572947</v>
      </c>
      <c r="BW35" s="46">
        <v>22.893890770880322</v>
      </c>
      <c r="BX35" s="46">
        <v>10.985418153506711</v>
      </c>
      <c r="BY35" s="46">
        <v>1.4652433845477084</v>
      </c>
      <c r="BZ35" s="46">
        <v>0</v>
      </c>
      <c r="CA35" s="46">
        <v>0</v>
      </c>
      <c r="CB35" s="46">
        <v>0</v>
      </c>
      <c r="CC35" s="46">
        <v>0</v>
      </c>
      <c r="CD35" s="46">
        <v>0</v>
      </c>
      <c r="CE35" s="46">
        <v>0</v>
      </c>
      <c r="CF35" s="46">
        <v>654.09950201994195</v>
      </c>
      <c r="CG35" s="46">
        <v>131.11858079369983</v>
      </c>
      <c r="CH35" s="46">
        <v>41.654386136317235</v>
      </c>
      <c r="CI35" s="46">
        <v>5.5558935373026008</v>
      </c>
      <c r="CJ35" s="46">
        <v>0</v>
      </c>
      <c r="CK35" s="46">
        <v>0</v>
      </c>
      <c r="CL35" s="46">
        <v>7.989395020732152</v>
      </c>
      <c r="CM35" s="46">
        <v>0.96875595672575776</v>
      </c>
      <c r="CN35" s="46">
        <v>1.6429804276505635</v>
      </c>
      <c r="CO35" s="46">
        <v>0.2191419724690121</v>
      </c>
      <c r="CP35" s="46">
        <v>500.69023150088344</v>
      </c>
      <c r="CQ35" s="46">
        <v>60.104197696118568</v>
      </c>
      <c r="CR35" s="46">
        <v>0</v>
      </c>
      <c r="CS35" s="46">
        <v>0</v>
      </c>
      <c r="CT35" s="46">
        <v>0.96645907508856677</v>
      </c>
      <c r="CU35" s="46">
        <v>0.12890704262883068</v>
      </c>
      <c r="CV35" s="46">
        <v>0</v>
      </c>
      <c r="CW35" s="46">
        <v>0</v>
      </c>
      <c r="CX35" s="46">
        <v>9.954528473412239</v>
      </c>
      <c r="CY35" s="46">
        <v>1.4605167929846516</v>
      </c>
      <c r="CZ35" s="47">
        <f t="shared" si="2"/>
        <v>1796.8729277071661</v>
      </c>
      <c r="DA35" s="47">
        <f t="shared" si="2"/>
        <v>286.22492514285517</v>
      </c>
    </row>
    <row r="36" spans="1:105" ht="15" thickBot="1">
      <c r="A36" s="25" t="s">
        <v>195</v>
      </c>
      <c r="B36" s="45">
        <f>B37+B38</f>
        <v>96677.876463463879</v>
      </c>
      <c r="C36" s="45">
        <f t="shared" ref="C36:BN36" si="7">C37+C38</f>
        <v>623782.17753412307</v>
      </c>
      <c r="D36" s="45">
        <f t="shared" si="7"/>
        <v>34369.556224961954</v>
      </c>
      <c r="E36" s="45">
        <f t="shared" si="7"/>
        <v>93334.824228626618</v>
      </c>
      <c r="F36" s="45">
        <f t="shared" si="7"/>
        <v>8596.9969876711912</v>
      </c>
      <c r="G36" s="45">
        <f t="shared" si="7"/>
        <v>40671.984868532258</v>
      </c>
      <c r="H36" s="45">
        <f t="shared" si="7"/>
        <v>2491.6990155585227</v>
      </c>
      <c r="I36" s="45">
        <f t="shared" si="7"/>
        <v>21982.709977476596</v>
      </c>
      <c r="J36" s="45">
        <f t="shared" si="7"/>
        <v>4541.8778919909319</v>
      </c>
      <c r="K36" s="45">
        <f t="shared" si="7"/>
        <v>26951.046086553535</v>
      </c>
      <c r="L36" s="45">
        <f t="shared" si="7"/>
        <v>74476.879600012413</v>
      </c>
      <c r="M36" s="45">
        <f t="shared" si="7"/>
        <v>399518.45849362941</v>
      </c>
      <c r="N36" s="45">
        <f t="shared" si="7"/>
        <v>8824.5918164854211</v>
      </c>
      <c r="O36" s="45">
        <f t="shared" si="7"/>
        <v>64244.364841291841</v>
      </c>
      <c r="P36" s="45">
        <f t="shared" si="7"/>
        <v>46138.753454861646</v>
      </c>
      <c r="Q36" s="45">
        <f t="shared" si="7"/>
        <v>249265.84083830274</v>
      </c>
      <c r="R36" s="45">
        <f t="shared" si="7"/>
        <v>11251.664896731514</v>
      </c>
      <c r="S36" s="45">
        <f t="shared" si="7"/>
        <v>64758.605705085829</v>
      </c>
      <c r="T36" s="45">
        <f t="shared" si="7"/>
        <v>226.12051483673383</v>
      </c>
      <c r="U36" s="45">
        <f t="shared" si="7"/>
        <v>414.26167488686451</v>
      </c>
      <c r="V36" s="45">
        <f t="shared" si="7"/>
        <v>10792.168566193597</v>
      </c>
      <c r="W36" s="45">
        <f t="shared" si="7"/>
        <v>87720.372186236549</v>
      </c>
      <c r="X36" s="45">
        <f t="shared" si="7"/>
        <v>23607.062585867694</v>
      </c>
      <c r="Y36" s="45">
        <f t="shared" si="7"/>
        <v>152154.74635249632</v>
      </c>
      <c r="Z36" s="45">
        <f t="shared" si="7"/>
        <v>21058.836682090619</v>
      </c>
      <c r="AA36" s="45">
        <f t="shared" si="7"/>
        <v>89334.054406328505</v>
      </c>
      <c r="AB36" s="45">
        <f t="shared" si="7"/>
        <v>580.37598808095026</v>
      </c>
      <c r="AC36" s="45">
        <f t="shared" si="7"/>
        <v>1782.0194953233836</v>
      </c>
      <c r="AD36" s="45">
        <f t="shared" si="7"/>
        <v>2700</v>
      </c>
      <c r="AE36" s="45">
        <f t="shared" si="7"/>
        <v>11571.555164437557</v>
      </c>
      <c r="AF36" s="45">
        <f t="shared" si="7"/>
        <v>19342.750225148287</v>
      </c>
      <c r="AG36" s="45">
        <f t="shared" si="7"/>
        <v>107125.40268158252</v>
      </c>
      <c r="AH36" s="45">
        <f t="shared" si="7"/>
        <v>5000</v>
      </c>
      <c r="AI36" s="45">
        <f t="shared" si="7"/>
        <v>20000</v>
      </c>
      <c r="AJ36" s="45">
        <f t="shared" si="7"/>
        <v>2100</v>
      </c>
      <c r="AK36" s="45">
        <f t="shared" si="7"/>
        <v>16585.89573569383</v>
      </c>
      <c r="AL36" s="45">
        <f t="shared" si="7"/>
        <v>482.39043165169886</v>
      </c>
      <c r="AM36" s="45">
        <f t="shared" si="7"/>
        <v>2360.5972535452615</v>
      </c>
      <c r="AN36" s="45">
        <f t="shared" si="7"/>
        <v>4300</v>
      </c>
      <c r="AO36" s="45">
        <f t="shared" si="7"/>
        <v>9936.1087011970485</v>
      </c>
      <c r="AP36" s="45">
        <f t="shared" si="7"/>
        <v>10416.355984626593</v>
      </c>
      <c r="AQ36" s="45">
        <f t="shared" si="7"/>
        <v>84976.982494457887</v>
      </c>
      <c r="AR36" s="45">
        <f t="shared" si="7"/>
        <v>1055.2290692380911</v>
      </c>
      <c r="AS36" s="45">
        <f t="shared" si="7"/>
        <v>1620.017723021258</v>
      </c>
      <c r="AT36" s="45">
        <f t="shared" si="7"/>
        <v>7503.531362271834</v>
      </c>
      <c r="AU36" s="45">
        <f t="shared" si="7"/>
        <v>41379.807037469895</v>
      </c>
      <c r="AV36" s="45">
        <f t="shared" si="7"/>
        <v>8818.2969626389568</v>
      </c>
      <c r="AW36" s="45">
        <f t="shared" si="7"/>
        <v>65745.482665090443</v>
      </c>
      <c r="AX36" s="45">
        <f t="shared" si="7"/>
        <v>1329.588627239995</v>
      </c>
      <c r="AY36" s="45">
        <f t="shared" si="7"/>
        <v>1127.8409100271806</v>
      </c>
      <c r="AZ36" s="45">
        <f t="shared" si="7"/>
        <v>5000</v>
      </c>
      <c r="BA36" s="45">
        <f t="shared" si="7"/>
        <v>6000</v>
      </c>
      <c r="BB36" s="45">
        <f t="shared" si="7"/>
        <v>979.85556429251335</v>
      </c>
      <c r="BC36" s="45">
        <f t="shared" si="7"/>
        <v>1500</v>
      </c>
      <c r="BD36" s="45">
        <f t="shared" si="7"/>
        <v>1000</v>
      </c>
      <c r="BE36" s="45">
        <f t="shared" si="7"/>
        <v>3440.609068892767</v>
      </c>
      <c r="BF36" s="45">
        <f t="shared" si="7"/>
        <v>5000</v>
      </c>
      <c r="BG36" s="45">
        <f t="shared" si="7"/>
        <v>10000</v>
      </c>
      <c r="BH36" s="45">
        <f t="shared" si="7"/>
        <v>11000</v>
      </c>
      <c r="BI36" s="45">
        <f t="shared" si="7"/>
        <v>40000</v>
      </c>
      <c r="BJ36" s="45">
        <f t="shared" si="7"/>
        <v>8000</v>
      </c>
      <c r="BK36" s="45">
        <f t="shared" si="7"/>
        <v>32000</v>
      </c>
      <c r="BL36" s="45">
        <f t="shared" si="7"/>
        <v>6506.9563057047917</v>
      </c>
      <c r="BM36" s="45">
        <f t="shared" si="7"/>
        <v>40479.314957198629</v>
      </c>
      <c r="BN36" s="45">
        <f t="shared" si="7"/>
        <v>8200</v>
      </c>
      <c r="BO36" s="45">
        <f t="shared" ref="BO36:DA36" si="8">BO37+BO38</f>
        <v>13000</v>
      </c>
      <c r="BP36" s="45">
        <f t="shared" si="8"/>
        <v>8000</v>
      </c>
      <c r="BQ36" s="45">
        <f t="shared" si="8"/>
        <v>20000</v>
      </c>
      <c r="BR36" s="45">
        <f t="shared" si="8"/>
        <v>783.88445143401066</v>
      </c>
      <c r="BS36" s="45">
        <f t="shared" si="8"/>
        <v>1789.7338654330088</v>
      </c>
      <c r="BT36" s="45">
        <f t="shared" si="8"/>
        <v>1000</v>
      </c>
      <c r="BU36" s="45">
        <f t="shared" si="8"/>
        <v>400</v>
      </c>
      <c r="BV36" s="45">
        <f t="shared" si="8"/>
        <v>1200</v>
      </c>
      <c r="BW36" s="45">
        <f t="shared" si="8"/>
        <v>8479.6356244998424</v>
      </c>
      <c r="BX36" s="45">
        <f t="shared" si="8"/>
        <v>10000</v>
      </c>
      <c r="BY36" s="45">
        <f t="shared" si="8"/>
        <v>55000</v>
      </c>
      <c r="BZ36" s="45">
        <f t="shared" si="8"/>
        <v>5163.0850887720899</v>
      </c>
      <c r="CA36" s="45">
        <f t="shared" si="8"/>
        <v>0</v>
      </c>
      <c r="CB36" s="45">
        <f t="shared" si="8"/>
        <v>8000</v>
      </c>
      <c r="CC36" s="45">
        <f t="shared" si="8"/>
        <v>20000</v>
      </c>
      <c r="CD36" s="45">
        <f t="shared" si="8"/>
        <v>3014.9401978231181</v>
      </c>
      <c r="CE36" s="45">
        <f t="shared" si="8"/>
        <v>9257.2441315500455</v>
      </c>
      <c r="CF36" s="45">
        <f t="shared" si="8"/>
        <v>4296.2897818979436</v>
      </c>
      <c r="CG36" s="45">
        <f t="shared" si="8"/>
        <v>14503.015806095073</v>
      </c>
      <c r="CH36" s="45">
        <f t="shared" si="8"/>
        <v>904.48205934693533</v>
      </c>
      <c r="CI36" s="45">
        <f t="shared" si="8"/>
        <v>2391.4547339837618</v>
      </c>
      <c r="CJ36" s="45">
        <f t="shared" si="8"/>
        <v>1356.723089020403</v>
      </c>
      <c r="CK36" s="45">
        <f t="shared" si="8"/>
        <v>2496.3701674746626</v>
      </c>
      <c r="CL36" s="45">
        <f t="shared" si="8"/>
        <v>800</v>
      </c>
      <c r="CM36" s="45">
        <f t="shared" si="8"/>
        <v>2869.7456807805142</v>
      </c>
      <c r="CN36" s="45">
        <f t="shared" si="8"/>
        <v>5000</v>
      </c>
      <c r="CO36" s="45">
        <f t="shared" si="8"/>
        <v>4800</v>
      </c>
      <c r="CP36" s="45">
        <f t="shared" si="8"/>
        <v>5000</v>
      </c>
      <c r="CQ36" s="45">
        <f t="shared" si="8"/>
        <v>11000</v>
      </c>
      <c r="CR36" s="45">
        <f t="shared" si="8"/>
        <v>15000</v>
      </c>
      <c r="CS36" s="45">
        <f t="shared" si="8"/>
        <v>60100</v>
      </c>
      <c r="CT36" s="45">
        <f t="shared" si="8"/>
        <v>1068</v>
      </c>
      <c r="CU36" s="45">
        <f t="shared" si="8"/>
        <v>4181.1885994167706</v>
      </c>
      <c r="CV36" s="45">
        <f t="shared" si="8"/>
        <v>7400</v>
      </c>
      <c r="CW36" s="45">
        <f t="shared" si="8"/>
        <v>10400</v>
      </c>
      <c r="CX36" s="45">
        <f t="shared" si="8"/>
        <v>7600</v>
      </c>
      <c r="CY36" s="45">
        <f t="shared" si="8"/>
        <v>28080.307199035138</v>
      </c>
      <c r="CZ36" s="45">
        <f t="shared" si="8"/>
        <v>537956.81988991436</v>
      </c>
      <c r="DA36" s="45">
        <f t="shared" si="8"/>
        <v>2680513.7768897768</v>
      </c>
    </row>
    <row r="37" spans="1:105" ht="13.5" thickBot="1">
      <c r="A37" s="24" t="s">
        <v>74</v>
      </c>
      <c r="B37" s="46">
        <v>1500</v>
      </c>
      <c r="C37" s="46">
        <v>2173.9094968923355</v>
      </c>
      <c r="D37" s="46">
        <v>30000</v>
      </c>
      <c r="E37" s="46">
        <v>65500</v>
      </c>
      <c r="F37" s="46">
        <v>1500</v>
      </c>
      <c r="G37" s="46">
        <v>4628.6220657750227</v>
      </c>
      <c r="H37" s="46">
        <v>1000</v>
      </c>
      <c r="I37" s="46">
        <v>9974.6805517451739</v>
      </c>
      <c r="J37" s="46">
        <v>1010</v>
      </c>
      <c r="K37" s="46">
        <v>2376.0259937645119</v>
      </c>
      <c r="L37" s="46">
        <v>6000</v>
      </c>
      <c r="M37" s="46">
        <v>18171.970230232739</v>
      </c>
      <c r="N37" s="46">
        <v>1386.8724909986342</v>
      </c>
      <c r="O37" s="46">
        <v>4011.4724570050203</v>
      </c>
      <c r="P37" s="46">
        <v>6000</v>
      </c>
      <c r="Q37" s="46">
        <v>2551.9136322639624</v>
      </c>
      <c r="R37" s="46">
        <v>45.224102967346774</v>
      </c>
      <c r="S37" s="46">
        <v>92.572441315500456</v>
      </c>
      <c r="T37" s="46">
        <v>226.12051483673383</v>
      </c>
      <c r="U37" s="46">
        <v>414.26167488686451</v>
      </c>
      <c r="V37" s="46">
        <v>600</v>
      </c>
      <c r="W37" s="46">
        <v>3394.3228482350169</v>
      </c>
      <c r="X37" s="46">
        <v>753.73504945577952</v>
      </c>
      <c r="Y37" s="46">
        <v>2777.1732394650139</v>
      </c>
      <c r="Z37" s="46">
        <v>3200</v>
      </c>
      <c r="AA37" s="46">
        <v>10800</v>
      </c>
      <c r="AB37" s="46">
        <v>580.37598808095026</v>
      </c>
      <c r="AC37" s="46">
        <v>1782.0194953233836</v>
      </c>
      <c r="AD37" s="46">
        <v>2700</v>
      </c>
      <c r="AE37" s="46">
        <v>11571.555164437557</v>
      </c>
      <c r="AF37" s="46">
        <v>4700</v>
      </c>
      <c r="AG37" s="46">
        <v>24943.644312461598</v>
      </c>
      <c r="AH37" s="46">
        <v>5000</v>
      </c>
      <c r="AI37" s="46">
        <v>20000</v>
      </c>
      <c r="AJ37" s="46">
        <v>2100</v>
      </c>
      <c r="AK37" s="46">
        <v>16585.89573569383</v>
      </c>
      <c r="AL37" s="46">
        <v>482.39043165169886</v>
      </c>
      <c r="AM37" s="46">
        <v>2360.5972535452615</v>
      </c>
      <c r="AN37" s="46">
        <v>4300</v>
      </c>
      <c r="AO37" s="46">
        <v>9936.1087011970485</v>
      </c>
      <c r="AP37" s="46">
        <v>913.5268799404048</v>
      </c>
      <c r="AQ37" s="46">
        <v>2337.4541432163865</v>
      </c>
      <c r="AR37" s="46">
        <v>1055.2290692380911</v>
      </c>
      <c r="AS37" s="46">
        <v>1620.017723021258</v>
      </c>
      <c r="AT37" s="46">
        <v>452.24102967346766</v>
      </c>
      <c r="AU37" s="46">
        <v>493.71968701600241</v>
      </c>
      <c r="AV37" s="46">
        <v>354.25547324421638</v>
      </c>
      <c r="AW37" s="46">
        <v>780.6942550940538</v>
      </c>
      <c r="AX37" s="46">
        <v>1329.588627239995</v>
      </c>
      <c r="AY37" s="46">
        <v>1127.8409100271806</v>
      </c>
      <c r="AZ37" s="46">
        <v>5000</v>
      </c>
      <c r="BA37" s="46">
        <v>6000</v>
      </c>
      <c r="BB37" s="46">
        <v>979.85556429251335</v>
      </c>
      <c r="BC37" s="46">
        <v>1500</v>
      </c>
      <c r="BD37" s="46">
        <v>1000</v>
      </c>
      <c r="BE37" s="46">
        <v>3440.609068892767</v>
      </c>
      <c r="BF37" s="46">
        <v>5000</v>
      </c>
      <c r="BG37" s="46">
        <v>10000</v>
      </c>
      <c r="BH37" s="46">
        <v>11000</v>
      </c>
      <c r="BI37" s="46">
        <v>40000</v>
      </c>
      <c r="BJ37" s="46">
        <v>8000</v>
      </c>
      <c r="BK37" s="46">
        <v>32000</v>
      </c>
      <c r="BL37" s="46">
        <v>1500</v>
      </c>
      <c r="BM37" s="46">
        <v>3000</v>
      </c>
      <c r="BN37" s="46">
        <v>8200</v>
      </c>
      <c r="BO37" s="46">
        <v>13000</v>
      </c>
      <c r="BP37" s="46">
        <v>8000</v>
      </c>
      <c r="BQ37" s="46">
        <v>20000</v>
      </c>
      <c r="BR37" s="46">
        <v>783.88445143401066</v>
      </c>
      <c r="BS37" s="46">
        <v>1789.7338654330088</v>
      </c>
      <c r="BT37" s="46">
        <v>1000</v>
      </c>
      <c r="BU37" s="46">
        <v>400</v>
      </c>
      <c r="BV37" s="46">
        <v>1200</v>
      </c>
      <c r="BW37" s="46">
        <v>8479.6356244998424</v>
      </c>
      <c r="BX37" s="46">
        <v>10000</v>
      </c>
      <c r="BY37" s="46">
        <v>55000</v>
      </c>
      <c r="BZ37" s="46">
        <v>5163.0850887720899</v>
      </c>
      <c r="CA37" s="46">
        <v>0</v>
      </c>
      <c r="CB37" s="46">
        <v>8000</v>
      </c>
      <c r="CC37" s="46">
        <v>20000</v>
      </c>
      <c r="CD37" s="46">
        <v>3014.9401978231181</v>
      </c>
      <c r="CE37" s="46">
        <v>9257.2441315500455</v>
      </c>
      <c r="CF37" s="46">
        <v>4296.2897818979436</v>
      </c>
      <c r="CG37" s="46">
        <v>14503.015806095073</v>
      </c>
      <c r="CH37" s="46">
        <v>904.48205934693533</v>
      </c>
      <c r="CI37" s="46">
        <v>2391.4547339837618</v>
      </c>
      <c r="CJ37" s="46">
        <v>1356.723089020403</v>
      </c>
      <c r="CK37" s="46">
        <v>2496.3701674746626</v>
      </c>
      <c r="CL37" s="46">
        <v>800</v>
      </c>
      <c r="CM37" s="46">
        <v>2869.7456807805142</v>
      </c>
      <c r="CN37" s="46">
        <v>5000</v>
      </c>
      <c r="CO37" s="46">
        <v>4800</v>
      </c>
      <c r="CP37" s="46">
        <v>5000</v>
      </c>
      <c r="CQ37" s="46">
        <v>11000</v>
      </c>
      <c r="CR37" s="46">
        <v>15000</v>
      </c>
      <c r="CS37" s="46">
        <v>60100</v>
      </c>
      <c r="CT37" s="46">
        <v>1068</v>
      </c>
      <c r="CU37" s="46">
        <v>4181.1885994167706</v>
      </c>
      <c r="CV37" s="46">
        <v>7400</v>
      </c>
      <c r="CW37" s="46">
        <v>10400</v>
      </c>
      <c r="CX37" s="46">
        <v>7600</v>
      </c>
      <c r="CY37" s="46">
        <v>28080.307199035138</v>
      </c>
      <c r="CZ37" s="47">
        <f t="shared" si="2"/>
        <v>203456.81988991436</v>
      </c>
      <c r="DA37" s="47">
        <f t="shared" si="2"/>
        <v>585095.77688977646</v>
      </c>
    </row>
    <row r="38" spans="1:105" ht="13.5" thickBot="1">
      <c r="A38" s="24" t="s">
        <v>25</v>
      </c>
      <c r="B38" s="46">
        <v>95177.876463463879</v>
      </c>
      <c r="C38" s="46">
        <v>621608.26803723071</v>
      </c>
      <c r="D38" s="46">
        <v>4369.556224961957</v>
      </c>
      <c r="E38" s="46">
        <v>27834.824228626621</v>
      </c>
      <c r="F38" s="46">
        <v>7096.9969876711903</v>
      </c>
      <c r="G38" s="46">
        <v>36043.362802757234</v>
      </c>
      <c r="H38" s="46">
        <v>1491.6990155585229</v>
      </c>
      <c r="I38" s="46">
        <v>12008.02942573142</v>
      </c>
      <c r="J38" s="46">
        <v>3531.8778919909319</v>
      </c>
      <c r="K38" s="46">
        <v>24575.020092789022</v>
      </c>
      <c r="L38" s="46">
        <v>68476.879600012413</v>
      </c>
      <c r="M38" s="46">
        <v>381346.48826339666</v>
      </c>
      <c r="N38" s="46">
        <v>7437.7193254867861</v>
      </c>
      <c r="O38" s="46">
        <v>60232.892384286817</v>
      </c>
      <c r="P38" s="46">
        <v>40138.753454861646</v>
      </c>
      <c r="Q38" s="46">
        <v>246713.92720603879</v>
      </c>
      <c r="R38" s="46">
        <v>11206.440793764168</v>
      </c>
      <c r="S38" s="46">
        <v>64666.033263770325</v>
      </c>
      <c r="T38" s="46">
        <v>0</v>
      </c>
      <c r="U38" s="46">
        <v>0</v>
      </c>
      <c r="V38" s="46">
        <v>10192.168566193597</v>
      </c>
      <c r="W38" s="46">
        <v>84326.04933800154</v>
      </c>
      <c r="X38" s="46">
        <v>22853.327536411914</v>
      </c>
      <c r="Y38" s="46">
        <v>149377.57311303131</v>
      </c>
      <c r="Z38" s="46">
        <v>17858.836682090619</v>
      </c>
      <c r="AA38" s="46">
        <v>78534.054406328505</v>
      </c>
      <c r="AB38" s="46">
        <v>0</v>
      </c>
      <c r="AC38" s="46">
        <v>0</v>
      </c>
      <c r="AD38" s="46">
        <v>0</v>
      </c>
      <c r="AE38" s="46">
        <v>0</v>
      </c>
      <c r="AF38" s="46">
        <v>14642.750225148287</v>
      </c>
      <c r="AG38" s="46">
        <v>82181.758369120929</v>
      </c>
      <c r="AH38" s="46">
        <v>0</v>
      </c>
      <c r="AI38" s="46">
        <v>0</v>
      </c>
      <c r="AJ38" s="46">
        <v>0</v>
      </c>
      <c r="AK38" s="46">
        <v>0</v>
      </c>
      <c r="AL38" s="46">
        <v>0</v>
      </c>
      <c r="AM38" s="46">
        <v>0</v>
      </c>
      <c r="AN38" s="46">
        <v>0</v>
      </c>
      <c r="AO38" s="46">
        <v>0</v>
      </c>
      <c r="AP38" s="46">
        <v>9502.8291046861887</v>
      </c>
      <c r="AQ38" s="46">
        <v>82639.528351241504</v>
      </c>
      <c r="AR38" s="46">
        <v>0</v>
      </c>
      <c r="AS38" s="46">
        <v>0</v>
      </c>
      <c r="AT38" s="46">
        <v>7051.2903325983661</v>
      </c>
      <c r="AU38" s="46">
        <v>40886.08735045389</v>
      </c>
      <c r="AV38" s="46">
        <v>8464.04148939474</v>
      </c>
      <c r="AW38" s="46">
        <v>64964.788409996385</v>
      </c>
      <c r="AX38" s="46">
        <v>0</v>
      </c>
      <c r="AY38" s="46">
        <v>0</v>
      </c>
      <c r="AZ38" s="46">
        <v>0</v>
      </c>
      <c r="BA38" s="46">
        <v>0</v>
      </c>
      <c r="BB38" s="46">
        <v>0</v>
      </c>
      <c r="BC38" s="46">
        <v>0</v>
      </c>
      <c r="BD38" s="46">
        <v>0</v>
      </c>
      <c r="BE38" s="46">
        <v>0</v>
      </c>
      <c r="BF38" s="46">
        <v>0</v>
      </c>
      <c r="BG38" s="46">
        <v>0</v>
      </c>
      <c r="BH38" s="46">
        <v>0</v>
      </c>
      <c r="BI38" s="46">
        <v>0</v>
      </c>
      <c r="BJ38" s="46">
        <v>0</v>
      </c>
      <c r="BK38" s="46">
        <v>0</v>
      </c>
      <c r="BL38" s="46">
        <v>5006.9563057047917</v>
      </c>
      <c r="BM38" s="46">
        <v>37479.314957198629</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334500</v>
      </c>
      <c r="DA38" s="47">
        <f t="shared" si="2"/>
        <v>2095418.0000000002</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255040.27108061573</v>
      </c>
      <c r="C40" s="45">
        <f>SUM(C41:C55)</f>
        <v>47023.449640893945</v>
      </c>
      <c r="D40" s="45">
        <f>SUM(D41:D55)</f>
        <v>58019.695957649215</v>
      </c>
      <c r="E40" s="45">
        <f t="shared" ref="E40:BP40" si="9">SUM(E41:E55)</f>
        <v>15819.599847456306</v>
      </c>
      <c r="F40" s="45">
        <f t="shared" si="9"/>
        <v>562954.72560564254</v>
      </c>
      <c r="G40" s="45">
        <f t="shared" si="9"/>
        <v>103468.97384786709</v>
      </c>
      <c r="H40" s="45">
        <f t="shared" si="9"/>
        <v>223196.05376305548</v>
      </c>
      <c r="I40" s="45">
        <f t="shared" si="9"/>
        <v>32572.156150552073</v>
      </c>
      <c r="J40" s="45">
        <f t="shared" si="9"/>
        <v>2329.9796323148776</v>
      </c>
      <c r="K40" s="45">
        <f t="shared" si="9"/>
        <v>405.29824792112919</v>
      </c>
      <c r="L40" s="45">
        <f t="shared" si="9"/>
        <v>292147.62504741247</v>
      </c>
      <c r="M40" s="45">
        <f t="shared" si="9"/>
        <v>63907.195792230479</v>
      </c>
      <c r="N40" s="45">
        <f t="shared" si="9"/>
        <v>138855.27049814432</v>
      </c>
      <c r="O40" s="45">
        <f t="shared" si="9"/>
        <v>68561.884336460629</v>
      </c>
      <c r="P40" s="45">
        <f t="shared" si="9"/>
        <v>143721.89094303563</v>
      </c>
      <c r="Q40" s="45">
        <f t="shared" si="9"/>
        <v>28726.743175000989</v>
      </c>
      <c r="R40" s="45">
        <f t="shared" si="9"/>
        <v>182882.97358563877</v>
      </c>
      <c r="S40" s="45">
        <f t="shared" si="9"/>
        <v>41144.157643420476</v>
      </c>
      <c r="T40" s="45">
        <f t="shared" si="9"/>
        <v>15005.357166334554</v>
      </c>
      <c r="U40" s="45">
        <f t="shared" si="9"/>
        <v>1195.2710828951172</v>
      </c>
      <c r="V40" s="45">
        <f t="shared" si="9"/>
        <v>93299.587379584045</v>
      </c>
      <c r="W40" s="45">
        <f t="shared" si="9"/>
        <v>33900.187719879628</v>
      </c>
      <c r="X40" s="45">
        <f t="shared" si="9"/>
        <v>194567.96988838355</v>
      </c>
      <c r="Y40" s="45">
        <f t="shared" si="9"/>
        <v>63202.749861844444</v>
      </c>
      <c r="Z40" s="45">
        <f t="shared" si="9"/>
        <v>8498.5762783600185</v>
      </c>
      <c r="AA40" s="45">
        <f t="shared" si="9"/>
        <v>1830.8416023520763</v>
      </c>
      <c r="AB40" s="45">
        <f t="shared" si="9"/>
        <v>3974.8325496910315</v>
      </c>
      <c r="AC40" s="45">
        <f t="shared" si="9"/>
        <v>1066.3459097197338</v>
      </c>
      <c r="AD40" s="45">
        <f t="shared" si="9"/>
        <v>1597.4767440526348</v>
      </c>
      <c r="AE40" s="45">
        <f t="shared" si="9"/>
        <v>373.64114333715838</v>
      </c>
      <c r="AF40" s="45">
        <f t="shared" si="9"/>
        <v>108.62841859557916</v>
      </c>
      <c r="AG40" s="45">
        <f t="shared" si="9"/>
        <v>46.705142917144798</v>
      </c>
      <c r="AH40" s="45">
        <f t="shared" si="9"/>
        <v>137.78795050713774</v>
      </c>
      <c r="AI40" s="45">
        <f t="shared" si="9"/>
        <v>3.386673676586561</v>
      </c>
      <c r="AJ40" s="45">
        <f t="shared" si="9"/>
        <v>901.46161452716706</v>
      </c>
      <c r="AK40" s="45">
        <f t="shared" si="9"/>
        <v>96.729063046719517</v>
      </c>
      <c r="AL40" s="45">
        <f t="shared" si="9"/>
        <v>0</v>
      </c>
      <c r="AM40" s="45">
        <f t="shared" si="9"/>
        <v>0</v>
      </c>
      <c r="AN40" s="45">
        <f t="shared" si="9"/>
        <v>443.796696560496</v>
      </c>
      <c r="AO40" s="45">
        <f t="shared" si="9"/>
        <v>33.618164159968998</v>
      </c>
      <c r="AP40" s="45">
        <f t="shared" si="9"/>
        <v>627045.98472842562</v>
      </c>
      <c r="AQ40" s="45">
        <f t="shared" si="9"/>
        <v>199959.49853514679</v>
      </c>
      <c r="AR40" s="45">
        <f t="shared" si="9"/>
        <v>130927.11541</v>
      </c>
      <c r="AS40" s="45">
        <f t="shared" si="9"/>
        <v>41528.26</v>
      </c>
      <c r="AT40" s="45">
        <f t="shared" si="9"/>
        <v>537745.59976035694</v>
      </c>
      <c r="AU40" s="45">
        <f t="shared" si="9"/>
        <v>174085.1682915744</v>
      </c>
      <c r="AV40" s="45">
        <f t="shared" si="9"/>
        <v>106817.57494860806</v>
      </c>
      <c r="AW40" s="45">
        <f t="shared" si="9"/>
        <v>37922.750207526049</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34580.217596150513</v>
      </c>
      <c r="BG40" s="45">
        <f t="shared" si="9"/>
        <v>4286.7531226632464</v>
      </c>
      <c r="BH40" s="45">
        <f t="shared" si="9"/>
        <v>0</v>
      </c>
      <c r="BI40" s="45">
        <f t="shared" si="9"/>
        <v>0</v>
      </c>
      <c r="BJ40" s="45">
        <f t="shared" si="9"/>
        <v>8043.8151251589879</v>
      </c>
      <c r="BK40" s="45">
        <f t="shared" si="9"/>
        <v>710.74402061534443</v>
      </c>
      <c r="BL40" s="45">
        <f t="shared" si="9"/>
        <v>240082.76080942602</v>
      </c>
      <c r="BM40" s="45">
        <f t="shared" si="9"/>
        <v>20326.782847657403</v>
      </c>
      <c r="BN40" s="45">
        <f t="shared" si="9"/>
        <v>8620.7508306876334</v>
      </c>
      <c r="BO40" s="45">
        <f t="shared" si="9"/>
        <v>308.16650479971577</v>
      </c>
      <c r="BP40" s="45">
        <f t="shared" si="9"/>
        <v>206689.43548911976</v>
      </c>
      <c r="BQ40" s="45">
        <f t="shared" ref="BQ40:CY40" si="10">SUM(BQ41:BQ55)</f>
        <v>20351.596128341229</v>
      </c>
      <c r="BR40" s="45">
        <f t="shared" si="10"/>
        <v>110.949174140124</v>
      </c>
      <c r="BS40" s="45">
        <f t="shared" si="10"/>
        <v>5.6030273599948321</v>
      </c>
      <c r="BT40" s="45">
        <f t="shared" si="10"/>
        <v>0</v>
      </c>
      <c r="BU40" s="45">
        <f t="shared" si="10"/>
        <v>0</v>
      </c>
      <c r="BV40" s="45">
        <f t="shared" si="10"/>
        <v>10462.507121413691</v>
      </c>
      <c r="BW40" s="45">
        <f t="shared" si="10"/>
        <v>1484.8022503986306</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4088810.6717935926</v>
      </c>
      <c r="DA40" s="45">
        <f>SUM(DA41:DA55)</f>
        <v>1004349.0599817146</v>
      </c>
    </row>
    <row r="41" spans="1:105" ht="13.5" thickBot="1">
      <c r="A41" s="24" t="s">
        <v>27</v>
      </c>
      <c r="B41" s="46">
        <v>6641.9224721405617</v>
      </c>
      <c r="C41" s="46">
        <v>4472.7460604494963</v>
      </c>
      <c r="D41" s="46">
        <v>302.02980788951936</v>
      </c>
      <c r="E41" s="46">
        <v>44.727460604494965</v>
      </c>
      <c r="F41" s="46">
        <v>0</v>
      </c>
      <c r="G41" s="46">
        <v>0</v>
      </c>
      <c r="H41" s="46">
        <v>40384.528611471935</v>
      </c>
      <c r="I41" s="46">
        <v>8809.9543614914328</v>
      </c>
      <c r="J41" s="46">
        <v>0</v>
      </c>
      <c r="K41" s="46">
        <v>0</v>
      </c>
      <c r="L41" s="46">
        <v>12299.856429889929</v>
      </c>
      <c r="M41" s="46">
        <v>2304.1419099285285</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341.66267860805357</v>
      </c>
      <c r="AW41" s="46">
        <v>108.43020752604839</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59970</v>
      </c>
      <c r="DA41" s="47">
        <f t="shared" si="2"/>
        <v>15740</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23363.736494172099</v>
      </c>
      <c r="C43" s="46">
        <v>819.32948890698003</v>
      </c>
      <c r="D43" s="46">
        <v>3405.12707228416</v>
      </c>
      <c r="E43" s="46">
        <v>2193.4044669856598</v>
      </c>
      <c r="F43" s="46">
        <v>12535.2982893313</v>
      </c>
      <c r="G43" s="46">
        <v>1503.2004205951901</v>
      </c>
      <c r="H43" s="46">
        <v>100457.36121501699</v>
      </c>
      <c r="I43" s="46">
        <v>9170.6038960203005</v>
      </c>
      <c r="J43" s="46">
        <v>0</v>
      </c>
      <c r="K43" s="46">
        <v>0</v>
      </c>
      <c r="L43" s="46">
        <v>6265.5823254080597</v>
      </c>
      <c r="M43" s="46">
        <v>2218.4404521398301</v>
      </c>
      <c r="N43" s="46">
        <v>0</v>
      </c>
      <c r="O43" s="46">
        <v>0</v>
      </c>
      <c r="P43" s="46">
        <v>0</v>
      </c>
      <c r="Q43" s="46">
        <v>0</v>
      </c>
      <c r="R43" s="46">
        <v>0</v>
      </c>
      <c r="S43" s="46">
        <v>0</v>
      </c>
      <c r="T43" s="46">
        <v>2523.5942119271199</v>
      </c>
      <c r="U43" s="46">
        <v>143.75582390149799</v>
      </c>
      <c r="V43" s="46">
        <v>0</v>
      </c>
      <c r="W43" s="46">
        <v>0</v>
      </c>
      <c r="X43" s="46">
        <v>0</v>
      </c>
      <c r="Y43" s="46">
        <v>0</v>
      </c>
      <c r="Z43" s="46">
        <v>0</v>
      </c>
      <c r="AA43" s="46">
        <v>0</v>
      </c>
      <c r="AB43" s="46">
        <v>268.68650348891862</v>
      </c>
      <c r="AC43" s="46">
        <v>20.150708375690037</v>
      </c>
      <c r="AD43" s="46">
        <v>0</v>
      </c>
      <c r="AE43" s="46">
        <v>0</v>
      </c>
      <c r="AF43" s="46">
        <v>0</v>
      </c>
      <c r="AG43" s="46">
        <v>0</v>
      </c>
      <c r="AH43" s="46">
        <v>137.78795050713774</v>
      </c>
      <c r="AI43" s="46">
        <v>3.386673676586561</v>
      </c>
      <c r="AJ43" s="46">
        <v>0</v>
      </c>
      <c r="AK43" s="46">
        <v>0</v>
      </c>
      <c r="AL43" s="46">
        <v>0</v>
      </c>
      <c r="AM43" s="46">
        <v>0</v>
      </c>
      <c r="AN43" s="46">
        <v>0</v>
      </c>
      <c r="AO43" s="46">
        <v>0</v>
      </c>
      <c r="AP43" s="46">
        <v>68.20503550103318</v>
      </c>
      <c r="AQ43" s="46">
        <v>10.668022081247667</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132.62090236312008</v>
      </c>
      <c r="BM43" s="46">
        <v>22.860047316959285</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149157.99999999994</v>
      </c>
      <c r="DA43" s="47">
        <f t="shared" si="2"/>
        <v>16105.799999999939</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10.886469673405911</v>
      </c>
      <c r="C46" s="46">
        <v>1.4232849416453175</v>
      </c>
      <c r="D46" s="46">
        <v>39.657853810264385</v>
      </c>
      <c r="E46" s="46">
        <v>2.704241389126103</v>
      </c>
      <c r="F46" s="46">
        <v>0</v>
      </c>
      <c r="G46" s="46">
        <v>0</v>
      </c>
      <c r="H46" s="46">
        <v>642.30171073094868</v>
      </c>
      <c r="I46" s="46">
        <v>111.72786791915742</v>
      </c>
      <c r="J46" s="46">
        <v>0</v>
      </c>
      <c r="K46" s="46">
        <v>0</v>
      </c>
      <c r="L46" s="46">
        <v>135.30326594090201</v>
      </c>
      <c r="M46" s="46">
        <v>24.195844007970397</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269.05132192846031</v>
      </c>
      <c r="AK46" s="46">
        <v>49.103330486763447</v>
      </c>
      <c r="AL46" s="46">
        <v>0</v>
      </c>
      <c r="AM46" s="46">
        <v>0</v>
      </c>
      <c r="AN46" s="46">
        <v>0</v>
      </c>
      <c r="AO46" s="46">
        <v>0</v>
      </c>
      <c r="AP46" s="46">
        <v>325.03888024883361</v>
      </c>
      <c r="AQ46" s="46">
        <v>44.833475661827492</v>
      </c>
      <c r="AR46" s="46">
        <v>0</v>
      </c>
      <c r="AS46" s="46">
        <v>0</v>
      </c>
      <c r="AT46" s="46">
        <v>77.760497667185078</v>
      </c>
      <c r="AU46" s="46">
        <v>16.011955593509818</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1500</v>
      </c>
      <c r="DA46" s="47">
        <f t="shared" si="2"/>
        <v>249.99999999999997</v>
      </c>
    </row>
    <row r="47" spans="1:105" ht="13.5" thickBot="1">
      <c r="A47" s="24" t="s">
        <v>32</v>
      </c>
      <c r="B47" s="46">
        <v>215624.17248262395</v>
      </c>
      <c r="C47" s="46">
        <v>39941.143832869173</v>
      </c>
      <c r="D47" s="46">
        <v>48328.35076369661</v>
      </c>
      <c r="E47" s="46">
        <v>12697.437631630501</v>
      </c>
      <c r="F47" s="46">
        <v>392205.33058533829</v>
      </c>
      <c r="G47" s="46">
        <v>78613.20196869949</v>
      </c>
      <c r="H47" s="46">
        <v>28854.551718622042</v>
      </c>
      <c r="I47" s="46">
        <v>5363.0261276945175</v>
      </c>
      <c r="J47" s="46">
        <v>499.271283630558</v>
      </c>
      <c r="K47" s="46">
        <v>31.657104583970799</v>
      </c>
      <c r="L47" s="46">
        <v>216723.6787983526</v>
      </c>
      <c r="M47" s="46">
        <v>49365.517001885164</v>
      </c>
      <c r="N47" s="46">
        <v>125372.5667783401</v>
      </c>
      <c r="O47" s="46">
        <v>65105.703760591918</v>
      </c>
      <c r="P47" s="46">
        <v>143124.43464075995</v>
      </c>
      <c r="Q47" s="46">
        <v>28563.275174790982</v>
      </c>
      <c r="R47" s="46">
        <v>54254.146154520633</v>
      </c>
      <c r="S47" s="46">
        <v>4247.0947388760833</v>
      </c>
      <c r="T47" s="46">
        <v>12322.01528000217</v>
      </c>
      <c r="U47" s="46">
        <v>1009.4806303681889</v>
      </c>
      <c r="V47" s="46">
        <v>87440.042682398984</v>
      </c>
      <c r="W47" s="46">
        <v>32615.796289658145</v>
      </c>
      <c r="X47" s="46">
        <v>183066.13733120458</v>
      </c>
      <c r="Y47" s="46">
        <v>60867.492715987202</v>
      </c>
      <c r="Z47" s="46">
        <v>0</v>
      </c>
      <c r="AA47" s="46">
        <v>0</v>
      </c>
      <c r="AB47" s="46">
        <v>0</v>
      </c>
      <c r="AC47" s="46">
        <v>0</v>
      </c>
      <c r="AD47" s="46">
        <v>0</v>
      </c>
      <c r="AE47" s="46">
        <v>0</v>
      </c>
      <c r="AF47" s="46">
        <v>0</v>
      </c>
      <c r="AG47" s="46">
        <v>0</v>
      </c>
      <c r="AH47" s="46">
        <v>0</v>
      </c>
      <c r="AI47" s="46">
        <v>0</v>
      </c>
      <c r="AJ47" s="46">
        <v>632.41029259870675</v>
      </c>
      <c r="AK47" s="46">
        <v>47.62573255995607</v>
      </c>
      <c r="AL47" s="46">
        <v>0</v>
      </c>
      <c r="AM47" s="46">
        <v>0</v>
      </c>
      <c r="AN47" s="46">
        <v>443.796696560496</v>
      </c>
      <c r="AO47" s="46">
        <v>33.618164159968998</v>
      </c>
      <c r="AP47" s="46">
        <v>608569.30406999995</v>
      </c>
      <c r="AQ47" s="46">
        <v>193029</v>
      </c>
      <c r="AR47" s="46">
        <v>130927.11541</v>
      </c>
      <c r="AS47" s="46">
        <v>41528.26</v>
      </c>
      <c r="AT47" s="46">
        <v>520792.09493851772</v>
      </c>
      <c r="AU47" s="46">
        <v>165188.07999999999</v>
      </c>
      <c r="AV47" s="46">
        <v>106475.91227</v>
      </c>
      <c r="AW47" s="46">
        <v>37814.32</v>
      </c>
      <c r="AX47" s="46">
        <v>0</v>
      </c>
      <c r="AY47" s="46">
        <v>0</v>
      </c>
      <c r="AZ47" s="46">
        <v>0</v>
      </c>
      <c r="BA47" s="46">
        <v>0</v>
      </c>
      <c r="BB47" s="46">
        <v>0</v>
      </c>
      <c r="BC47" s="46">
        <v>0</v>
      </c>
      <c r="BD47" s="46">
        <v>0</v>
      </c>
      <c r="BE47" s="46">
        <v>0</v>
      </c>
      <c r="BF47" s="46">
        <v>31065.768759234714</v>
      </c>
      <c r="BG47" s="46">
        <v>2745.4834063974681</v>
      </c>
      <c r="BH47" s="46">
        <v>0</v>
      </c>
      <c r="BI47" s="46">
        <v>0</v>
      </c>
      <c r="BJ47" s="46">
        <v>8043.8151251589879</v>
      </c>
      <c r="BK47" s="46">
        <v>710.74402061534443</v>
      </c>
      <c r="BL47" s="46">
        <v>236295.11311667046</v>
      </c>
      <c r="BM47" s="46">
        <v>18496.43376944694</v>
      </c>
      <c r="BN47" s="46">
        <v>8620.7508306876334</v>
      </c>
      <c r="BO47" s="46">
        <v>308.16650479971577</v>
      </c>
      <c r="BP47" s="46">
        <v>206689.43548911976</v>
      </c>
      <c r="BQ47" s="46">
        <v>20351.596128341229</v>
      </c>
      <c r="BR47" s="46">
        <v>110.949174140124</v>
      </c>
      <c r="BS47" s="46">
        <v>5.6030273599948321</v>
      </c>
      <c r="BT47" s="46">
        <v>0</v>
      </c>
      <c r="BU47" s="46">
        <v>0</v>
      </c>
      <c r="BV47" s="46">
        <v>10462.507121413691</v>
      </c>
      <c r="BW47" s="46">
        <v>1484.8022503986306</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3376943.6717935926</v>
      </c>
      <c r="DA47" s="47">
        <f t="shared" si="2"/>
        <v>860164.5599817147</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9399.5531620057027</v>
      </c>
      <c r="C55" s="46">
        <v>1788.8069737266462</v>
      </c>
      <c r="D55" s="46">
        <v>5944.5304599686642</v>
      </c>
      <c r="E55" s="46">
        <v>881.32604684652244</v>
      </c>
      <c r="F55" s="46">
        <v>158214.09673097296</v>
      </c>
      <c r="G55" s="46">
        <v>23352.571458572402</v>
      </c>
      <c r="H55" s="46">
        <v>52857.31050721358</v>
      </c>
      <c r="I55" s="46">
        <v>9116.8438974266646</v>
      </c>
      <c r="J55" s="46">
        <v>1830.7083486843196</v>
      </c>
      <c r="K55" s="46">
        <v>373.64114333715838</v>
      </c>
      <c r="L55" s="46">
        <v>56723.204227820956</v>
      </c>
      <c r="M55" s="46">
        <v>9994.9005842689894</v>
      </c>
      <c r="N55" s="46">
        <v>13482.703719804238</v>
      </c>
      <c r="O55" s="46">
        <v>3456.1805758687156</v>
      </c>
      <c r="P55" s="46">
        <v>597.4563022756854</v>
      </c>
      <c r="Q55" s="46">
        <v>163.46800021000681</v>
      </c>
      <c r="R55" s="46">
        <v>128628.82743111814</v>
      </c>
      <c r="S55" s="46">
        <v>36897.062904544393</v>
      </c>
      <c r="T55" s="46">
        <v>159.74767440526347</v>
      </c>
      <c r="U55" s="46">
        <v>42.034628625430322</v>
      </c>
      <c r="V55" s="46">
        <v>5859.5446971850643</v>
      </c>
      <c r="W55" s="46">
        <v>1284.3914302214821</v>
      </c>
      <c r="X55" s="46">
        <v>11501.83255717897</v>
      </c>
      <c r="Y55" s="46">
        <v>2335.2571458572402</v>
      </c>
      <c r="Z55" s="46">
        <v>8498.5762783600185</v>
      </c>
      <c r="AA55" s="46">
        <v>1830.8416023520763</v>
      </c>
      <c r="AB55" s="46">
        <v>3706.1460462021128</v>
      </c>
      <c r="AC55" s="46">
        <v>1046.1952013440437</v>
      </c>
      <c r="AD55" s="46">
        <v>1597.4767440526348</v>
      </c>
      <c r="AE55" s="46">
        <v>373.64114333715838</v>
      </c>
      <c r="AF55" s="46">
        <v>108.62841859557916</v>
      </c>
      <c r="AG55" s="46">
        <v>46.705142917144798</v>
      </c>
      <c r="AH55" s="46">
        <v>0</v>
      </c>
      <c r="AI55" s="46">
        <v>0</v>
      </c>
      <c r="AJ55" s="46">
        <v>0</v>
      </c>
      <c r="AK55" s="46">
        <v>0</v>
      </c>
      <c r="AL55" s="46">
        <v>0</v>
      </c>
      <c r="AM55" s="46">
        <v>0</v>
      </c>
      <c r="AN55" s="46">
        <v>0</v>
      </c>
      <c r="AO55" s="46">
        <v>0</v>
      </c>
      <c r="AP55" s="46">
        <v>18083.436742675825</v>
      </c>
      <c r="AQ55" s="46">
        <v>6874.9970374037148</v>
      </c>
      <c r="AR55" s="46">
        <v>0</v>
      </c>
      <c r="AS55" s="46">
        <v>0</v>
      </c>
      <c r="AT55" s="46">
        <v>16875.744324172032</v>
      </c>
      <c r="AU55" s="46">
        <v>8881.0763359809189</v>
      </c>
      <c r="AV55" s="46">
        <v>0</v>
      </c>
      <c r="AW55" s="46">
        <v>0</v>
      </c>
      <c r="AX55" s="46">
        <v>0</v>
      </c>
      <c r="AY55" s="46">
        <v>0</v>
      </c>
      <c r="AZ55" s="46">
        <v>0</v>
      </c>
      <c r="BA55" s="46">
        <v>0</v>
      </c>
      <c r="BB55" s="46">
        <v>0</v>
      </c>
      <c r="BC55" s="46">
        <v>0</v>
      </c>
      <c r="BD55" s="46">
        <v>0</v>
      </c>
      <c r="BE55" s="46">
        <v>0</v>
      </c>
      <c r="BF55" s="46">
        <v>3514.4488369157966</v>
      </c>
      <c r="BG55" s="46">
        <v>1541.2697162657785</v>
      </c>
      <c r="BH55" s="46">
        <v>0</v>
      </c>
      <c r="BI55" s="46">
        <v>0</v>
      </c>
      <c r="BJ55" s="46">
        <v>0</v>
      </c>
      <c r="BK55" s="46">
        <v>0</v>
      </c>
      <c r="BL55" s="46">
        <v>3655.0267903924282</v>
      </c>
      <c r="BM55" s="46">
        <v>1807.4890308935039</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501239.00000000006</v>
      </c>
      <c r="DA55" s="47">
        <f t="shared" si="2"/>
        <v>112088.69999999997</v>
      </c>
    </row>
    <row r="56" spans="1:105" ht="15" thickBot="1">
      <c r="A56" s="27" t="s">
        <v>191</v>
      </c>
      <c r="B56" s="48">
        <f>SUM(B57:B85)</f>
        <v>662.34607430425058</v>
      </c>
      <c r="C56" s="48">
        <f>SUM(C57:C85)</f>
        <v>38.419108484299585</v>
      </c>
      <c r="D56" s="48">
        <f>SUM(D57:D85)</f>
        <v>0</v>
      </c>
      <c r="E56" s="48">
        <f t="shared" ref="E56:BP56" si="11">SUM(E57:E85)</f>
        <v>0.58210770430756953</v>
      </c>
      <c r="F56" s="48">
        <f t="shared" si="11"/>
        <v>765.71800497601203</v>
      </c>
      <c r="G56" s="48">
        <f t="shared" si="11"/>
        <v>23.284308172302776</v>
      </c>
      <c r="H56" s="48">
        <f t="shared" si="11"/>
        <v>0</v>
      </c>
      <c r="I56" s="48">
        <f t="shared" si="11"/>
        <v>0</v>
      </c>
      <c r="J56" s="48">
        <f t="shared" si="11"/>
        <v>15.314360099520245</v>
      </c>
      <c r="K56" s="48">
        <f t="shared" si="11"/>
        <v>1.1642154086151388</v>
      </c>
      <c r="L56" s="48">
        <f t="shared" si="11"/>
        <v>1493.1501097032244</v>
      </c>
      <c r="M56" s="48">
        <f t="shared" si="11"/>
        <v>68.688709108293182</v>
      </c>
      <c r="N56" s="48">
        <f t="shared" si="11"/>
        <v>24885.835161720395</v>
      </c>
      <c r="O56" s="48">
        <f t="shared" si="11"/>
        <v>1210.7840249597446</v>
      </c>
      <c r="P56" s="48">
        <f t="shared" si="11"/>
        <v>42.114490273680666</v>
      </c>
      <c r="Q56" s="48">
        <f t="shared" si="11"/>
        <v>582.10770430756941</v>
      </c>
      <c r="R56" s="48">
        <f t="shared" si="11"/>
        <v>957.1475062200152</v>
      </c>
      <c r="S56" s="48">
        <f t="shared" si="11"/>
        <v>43.075970118760139</v>
      </c>
      <c r="T56" s="48">
        <f t="shared" si="11"/>
        <v>222.05822144304358</v>
      </c>
      <c r="U56" s="48">
        <f t="shared" si="11"/>
        <v>6.7524493699678043</v>
      </c>
      <c r="V56" s="48">
        <f t="shared" si="11"/>
        <v>2928.8713690332465</v>
      </c>
      <c r="W56" s="48">
        <f t="shared" si="11"/>
        <v>81.495078603059724</v>
      </c>
      <c r="X56" s="48">
        <f t="shared" si="11"/>
        <v>0</v>
      </c>
      <c r="Y56" s="48">
        <f t="shared" si="11"/>
        <v>0</v>
      </c>
      <c r="Z56" s="48">
        <f t="shared" si="11"/>
        <v>7566.6812488404448</v>
      </c>
      <c r="AA56" s="48">
        <f t="shared" si="11"/>
        <v>21.54725951012874</v>
      </c>
      <c r="AB56" s="48">
        <f t="shared" si="11"/>
        <v>0</v>
      </c>
      <c r="AC56" s="48">
        <f t="shared" si="11"/>
        <v>0</v>
      </c>
      <c r="AD56" s="48">
        <f t="shared" si="11"/>
        <v>0</v>
      </c>
      <c r="AE56" s="48">
        <f t="shared" si="11"/>
        <v>0</v>
      </c>
      <c r="AF56" s="48">
        <f t="shared" si="11"/>
        <v>202.91527131864319</v>
      </c>
      <c r="AG56" s="48">
        <f t="shared" si="11"/>
        <v>11.642154086151388</v>
      </c>
      <c r="AH56" s="48">
        <f t="shared" si="11"/>
        <v>0</v>
      </c>
      <c r="AI56" s="48">
        <f t="shared" si="11"/>
        <v>6.9852924516908335</v>
      </c>
      <c r="AJ56" s="48">
        <f t="shared" si="11"/>
        <v>0</v>
      </c>
      <c r="AK56" s="48">
        <f t="shared" si="11"/>
        <v>0</v>
      </c>
      <c r="AL56" s="48">
        <f t="shared" si="11"/>
        <v>6.5086030422961034</v>
      </c>
      <c r="AM56" s="48">
        <f t="shared" si="11"/>
        <v>4.8451905976188847</v>
      </c>
      <c r="AN56" s="48">
        <f t="shared" si="11"/>
        <v>0</v>
      </c>
      <c r="AO56" s="48">
        <f t="shared" si="11"/>
        <v>0</v>
      </c>
      <c r="AP56" s="48">
        <f t="shared" si="11"/>
        <v>1018.4049466180965</v>
      </c>
      <c r="AQ56" s="48">
        <f t="shared" si="11"/>
        <v>76.838216968599156</v>
      </c>
      <c r="AR56" s="48">
        <f t="shared" si="11"/>
        <v>0</v>
      </c>
      <c r="AS56" s="48">
        <f t="shared" si="11"/>
        <v>0</v>
      </c>
      <c r="AT56" s="48">
        <f t="shared" si="11"/>
        <v>325.4301521148052</v>
      </c>
      <c r="AU56" s="48">
        <f t="shared" si="11"/>
        <v>17.812495751811625</v>
      </c>
      <c r="AV56" s="48">
        <f t="shared" si="11"/>
        <v>1439.5498493549028</v>
      </c>
      <c r="AW56" s="48">
        <f t="shared" si="11"/>
        <v>48.897047161835829</v>
      </c>
      <c r="AX56" s="48">
        <f t="shared" si="11"/>
        <v>0</v>
      </c>
      <c r="AY56" s="48">
        <f t="shared" si="11"/>
        <v>1164.2154086151388</v>
      </c>
      <c r="AZ56" s="48">
        <f t="shared" si="11"/>
        <v>114.85770074640183</v>
      </c>
      <c r="BA56" s="48">
        <f t="shared" si="11"/>
        <v>0.58210770430756942</v>
      </c>
      <c r="BB56" s="48">
        <f t="shared" si="11"/>
        <v>0</v>
      </c>
      <c r="BC56" s="48">
        <f t="shared" si="11"/>
        <v>0</v>
      </c>
      <c r="BD56" s="48">
        <f t="shared" si="11"/>
        <v>45.943080298560737</v>
      </c>
      <c r="BE56" s="48">
        <f t="shared" si="11"/>
        <v>1.7463231129227079</v>
      </c>
      <c r="BF56" s="48">
        <f t="shared" si="11"/>
        <v>191.42950124400306</v>
      </c>
      <c r="BG56" s="48">
        <f t="shared" si="11"/>
        <v>8.7316155646135414</v>
      </c>
      <c r="BH56" s="48">
        <f t="shared" si="11"/>
        <v>0</v>
      </c>
      <c r="BI56" s="48">
        <f t="shared" si="11"/>
        <v>0</v>
      </c>
      <c r="BJ56" s="48">
        <f t="shared" si="11"/>
        <v>0</v>
      </c>
      <c r="BK56" s="48">
        <f t="shared" si="11"/>
        <v>5.821077043075694</v>
      </c>
      <c r="BL56" s="48">
        <f t="shared" si="11"/>
        <v>382.85900248800601</v>
      </c>
      <c r="BM56" s="48">
        <f t="shared" si="11"/>
        <v>20.955877355072499</v>
      </c>
      <c r="BN56" s="48">
        <f t="shared" si="11"/>
        <v>0</v>
      </c>
      <c r="BO56" s="48">
        <f t="shared" si="11"/>
        <v>17.463231129227086</v>
      </c>
      <c r="BP56" s="48">
        <f t="shared" si="11"/>
        <v>84.22898054736136</v>
      </c>
      <c r="BQ56" s="48">
        <f t="shared" ref="BQ56:CY56" si="12">SUM(BQ57:BQ85)</f>
        <v>3.4926462258454176</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114.85770074640182</v>
      </c>
      <c r="CC56" s="48">
        <f t="shared" si="12"/>
        <v>2.3284308172302777</v>
      </c>
      <c r="CD56" s="48">
        <f t="shared" si="12"/>
        <v>0</v>
      </c>
      <c r="CE56" s="48">
        <f t="shared" si="12"/>
        <v>0</v>
      </c>
      <c r="CF56" s="48">
        <f t="shared" si="12"/>
        <v>0</v>
      </c>
      <c r="CG56" s="48">
        <f t="shared" si="12"/>
        <v>0</v>
      </c>
      <c r="CH56" s="48">
        <f t="shared" si="12"/>
        <v>7.6571800497601217</v>
      </c>
      <c r="CI56" s="48">
        <f t="shared" si="12"/>
        <v>1.1642154086151388</v>
      </c>
      <c r="CJ56" s="48">
        <f t="shared" si="12"/>
        <v>12808</v>
      </c>
      <c r="CK56" s="48">
        <f t="shared" si="12"/>
        <v>155</v>
      </c>
      <c r="CL56" s="48">
        <f t="shared" si="12"/>
        <v>0</v>
      </c>
      <c r="CM56" s="48">
        <f t="shared" si="12"/>
        <v>3.4926462258454172</v>
      </c>
      <c r="CN56" s="48">
        <f t="shared" si="12"/>
        <v>15.314360099520245</v>
      </c>
      <c r="CO56" s="48">
        <f t="shared" si="12"/>
        <v>0.51225477979066114</v>
      </c>
      <c r="CP56" s="48">
        <f t="shared" si="12"/>
        <v>0</v>
      </c>
      <c r="CQ56" s="48">
        <f t="shared" si="12"/>
        <v>0</v>
      </c>
      <c r="CR56" s="48">
        <f t="shared" si="12"/>
        <v>0</v>
      </c>
      <c r="CS56" s="48">
        <f t="shared" si="12"/>
        <v>0</v>
      </c>
      <c r="CT56" s="48">
        <f t="shared" si="12"/>
        <v>382.85900248800607</v>
      </c>
      <c r="CU56" s="48">
        <f t="shared" si="12"/>
        <v>2.3284308172302777</v>
      </c>
      <c r="CV56" s="48">
        <f t="shared" si="12"/>
        <v>11.485770074640183</v>
      </c>
      <c r="CW56" s="48">
        <f t="shared" si="12"/>
        <v>1.1642154086151388</v>
      </c>
      <c r="CX56" s="48">
        <f t="shared" si="12"/>
        <v>0</v>
      </c>
      <c r="CY56" s="48">
        <f t="shared" si="12"/>
        <v>0</v>
      </c>
      <c r="CZ56" s="48">
        <f>SUM(CZ57:CZ85)</f>
        <v>56691.537647845238</v>
      </c>
      <c r="DA56" s="48">
        <f>SUM(DA57:DA85)</f>
        <v>3633.9198129722859</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6.8684349219244787</v>
      </c>
      <c r="C58" s="49">
        <v>0</v>
      </c>
      <c r="D58" s="49">
        <v>0</v>
      </c>
      <c r="E58" s="49">
        <v>0</v>
      </c>
      <c r="F58" s="49">
        <v>15.023581110288847</v>
      </c>
      <c r="G58" s="49">
        <v>0</v>
      </c>
      <c r="H58" s="49">
        <v>0</v>
      </c>
      <c r="I58" s="49">
        <v>0</v>
      </c>
      <c r="J58" s="49">
        <v>0.33862598340564393</v>
      </c>
      <c r="K58" s="49">
        <v>0.14211080105161319</v>
      </c>
      <c r="L58" s="49">
        <v>31.514939112372346</v>
      </c>
      <c r="M58" s="49">
        <v>2.0149882072185092</v>
      </c>
      <c r="N58" s="49">
        <v>46.78862354553204</v>
      </c>
      <c r="O58" s="49">
        <v>0</v>
      </c>
      <c r="P58" s="49">
        <v>0.72327774084385232</v>
      </c>
      <c r="Q58" s="49">
        <v>0</v>
      </c>
      <c r="R58" s="49">
        <v>2.4593839216118116</v>
      </c>
      <c r="S58" s="49">
        <v>0</v>
      </c>
      <c r="T58" s="49">
        <v>3.9850132459719488E-2</v>
      </c>
      <c r="U58" s="49">
        <v>0</v>
      </c>
      <c r="V58" s="49">
        <v>70.443671287068341</v>
      </c>
      <c r="W58" s="49">
        <v>0.44678250551903509</v>
      </c>
      <c r="X58" s="49">
        <v>0</v>
      </c>
      <c r="Y58" s="49">
        <v>0</v>
      </c>
      <c r="Z58" s="49">
        <v>0.15797500317565796</v>
      </c>
      <c r="AA58" s="49">
        <v>6.4149622170786819E-2</v>
      </c>
      <c r="AB58" s="49">
        <v>0</v>
      </c>
      <c r="AC58" s="49">
        <v>0</v>
      </c>
      <c r="AD58" s="49">
        <v>0</v>
      </c>
      <c r="AE58" s="49">
        <v>0</v>
      </c>
      <c r="AF58" s="49">
        <v>0.29158301561137495</v>
      </c>
      <c r="AG58" s="49">
        <v>0.1175759226475076</v>
      </c>
      <c r="AH58" s="49">
        <v>0</v>
      </c>
      <c r="AI58" s="49">
        <v>0</v>
      </c>
      <c r="AJ58" s="49">
        <v>0</v>
      </c>
      <c r="AK58" s="49">
        <v>0</v>
      </c>
      <c r="AL58" s="49">
        <v>0.21235246467523994</v>
      </c>
      <c r="AM58" s="49">
        <v>0.14528481893692533</v>
      </c>
      <c r="AN58" s="49">
        <v>0</v>
      </c>
      <c r="AO58" s="49">
        <v>0</v>
      </c>
      <c r="AP58" s="49">
        <v>15.679119808465531</v>
      </c>
      <c r="AQ58" s="49">
        <v>0.53280068870136732</v>
      </c>
      <c r="AR58" s="49">
        <v>0</v>
      </c>
      <c r="AS58" s="49">
        <v>0</v>
      </c>
      <c r="AT58" s="49">
        <v>0.64362716089761829</v>
      </c>
      <c r="AU58" s="49">
        <v>0</v>
      </c>
      <c r="AV58" s="49">
        <v>3.8472121688890453</v>
      </c>
      <c r="AW58" s="49">
        <v>0.37598652181342423</v>
      </c>
      <c r="AX58" s="49">
        <v>0</v>
      </c>
      <c r="AY58" s="49">
        <v>145.52692607689235</v>
      </c>
      <c r="AZ58" s="49">
        <v>0</v>
      </c>
      <c r="BA58" s="49">
        <v>0</v>
      </c>
      <c r="BB58" s="49">
        <v>0</v>
      </c>
      <c r="BC58" s="49">
        <v>0</v>
      </c>
      <c r="BD58" s="49">
        <v>0</v>
      </c>
      <c r="BE58" s="49">
        <v>0</v>
      </c>
      <c r="BF58" s="49">
        <v>20.086787109042042</v>
      </c>
      <c r="BG58" s="49">
        <v>0</v>
      </c>
      <c r="BH58" s="49">
        <v>0</v>
      </c>
      <c r="BI58" s="49">
        <v>0</v>
      </c>
      <c r="BJ58" s="49">
        <v>0</v>
      </c>
      <c r="BK58" s="49">
        <v>1.1169109450596704</v>
      </c>
      <c r="BL58" s="49">
        <v>2.7005789649181113</v>
      </c>
      <c r="BM58" s="49">
        <v>6.6140251720339924E-2</v>
      </c>
      <c r="BN58" s="49">
        <v>0</v>
      </c>
      <c r="BO58" s="49">
        <v>0</v>
      </c>
      <c r="BP58" s="49">
        <v>3.7981237912603261</v>
      </c>
      <c r="BQ58" s="49">
        <v>0.32630790195302317</v>
      </c>
      <c r="BR58" s="49">
        <v>0</v>
      </c>
      <c r="BS58" s="49">
        <v>0</v>
      </c>
      <c r="BT58" s="49">
        <v>0</v>
      </c>
      <c r="BU58" s="49">
        <v>0</v>
      </c>
      <c r="BV58" s="49">
        <v>0</v>
      </c>
      <c r="BW58" s="49">
        <v>0</v>
      </c>
      <c r="BX58" s="49">
        <v>0</v>
      </c>
      <c r="BY58" s="49">
        <v>0</v>
      </c>
      <c r="BZ58" s="49">
        <v>0</v>
      </c>
      <c r="CA58" s="49">
        <v>0</v>
      </c>
      <c r="CB58" s="49">
        <v>2.9360352951534212</v>
      </c>
      <c r="CC58" s="49">
        <v>0</v>
      </c>
      <c r="CD58" s="49">
        <v>0</v>
      </c>
      <c r="CE58" s="49">
        <v>0</v>
      </c>
      <c r="CF58" s="49">
        <v>0</v>
      </c>
      <c r="CG58" s="49">
        <v>0</v>
      </c>
      <c r="CH58" s="49">
        <v>0.23380702442015638</v>
      </c>
      <c r="CI58" s="49">
        <v>0.18262202488080612</v>
      </c>
      <c r="CJ58" s="49">
        <v>0</v>
      </c>
      <c r="CK58" s="49">
        <v>0</v>
      </c>
      <c r="CL58" s="49">
        <v>0</v>
      </c>
      <c r="CM58" s="49">
        <v>0</v>
      </c>
      <c r="CN58" s="49">
        <v>0.27395993022397575</v>
      </c>
      <c r="CO58" s="49">
        <v>3.3438208653606166E-2</v>
      </c>
      <c r="CP58" s="49">
        <v>0</v>
      </c>
      <c r="CQ58" s="49">
        <v>0</v>
      </c>
      <c r="CR58" s="49">
        <v>0</v>
      </c>
      <c r="CS58" s="49">
        <v>0</v>
      </c>
      <c r="CT58" s="49">
        <v>3.9992235635933788</v>
      </c>
      <c r="CU58" s="49">
        <v>0</v>
      </c>
      <c r="CV58" s="49">
        <v>0.10684437278735055</v>
      </c>
      <c r="CW58" s="49">
        <v>1.0829910777815244E-2</v>
      </c>
      <c r="CX58" s="49">
        <v>0</v>
      </c>
      <c r="CY58" s="49">
        <v>0</v>
      </c>
      <c r="CZ58" s="47">
        <f t="shared" si="2"/>
        <v>229.16761742862036</v>
      </c>
      <c r="DA58" s="47">
        <f t="shared" si="2"/>
        <v>151.10285440799674</v>
      </c>
    </row>
    <row r="59" spans="1:105" ht="13.5" thickBot="1">
      <c r="A59" s="24" t="s">
        <v>78</v>
      </c>
      <c r="B59" s="49">
        <v>0.91579132292326382</v>
      </c>
      <c r="C59" s="49">
        <v>0</v>
      </c>
      <c r="D59" s="49">
        <v>0</v>
      </c>
      <c r="E59" s="49">
        <v>0</v>
      </c>
      <c r="F59" s="49">
        <v>1.6154388290633168</v>
      </c>
      <c r="G59" s="49">
        <v>0</v>
      </c>
      <c r="H59" s="49">
        <v>0</v>
      </c>
      <c r="I59" s="49">
        <v>0</v>
      </c>
      <c r="J59" s="49">
        <v>0</v>
      </c>
      <c r="K59" s="49">
        <v>0</v>
      </c>
      <c r="L59" s="49">
        <v>2.5973850916790395</v>
      </c>
      <c r="M59" s="49">
        <v>0</v>
      </c>
      <c r="N59" s="49">
        <v>23.938365534923381</v>
      </c>
      <c r="O59" s="49">
        <v>0</v>
      </c>
      <c r="P59" s="49">
        <v>0.36163887042192616</v>
      </c>
      <c r="Q59" s="49">
        <v>0</v>
      </c>
      <c r="R59" s="49">
        <v>0.11179017825508235</v>
      </c>
      <c r="S59" s="49">
        <v>0</v>
      </c>
      <c r="T59" s="49">
        <v>0.77043589422124348</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0.89367618617890032</v>
      </c>
      <c r="BQ59" s="49">
        <v>4.6066997922779733E-2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2.1368874557470111E-2</v>
      </c>
      <c r="CW59" s="49">
        <v>2.1659821555630493E-3</v>
      </c>
      <c r="CX59" s="49">
        <v>0</v>
      </c>
      <c r="CY59" s="49">
        <v>0</v>
      </c>
      <c r="CZ59" s="47">
        <f t="shared" si="2"/>
        <v>31.225890782223626</v>
      </c>
      <c r="DA59" s="47">
        <f t="shared" si="2"/>
        <v>4.8232980078342785E-2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3.9493750793914493</v>
      </c>
      <c r="AA60" s="49">
        <v>1.6037405542696703</v>
      </c>
      <c r="AB60" s="49">
        <v>0</v>
      </c>
      <c r="AC60" s="49">
        <v>0</v>
      </c>
      <c r="AD60" s="49">
        <v>0</v>
      </c>
      <c r="AE60" s="49">
        <v>0</v>
      </c>
      <c r="AF60" s="49">
        <v>0.92776414058164758</v>
      </c>
      <c r="AG60" s="49">
        <v>1.0688720240682509E-2</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ref="CZ60:DA99" si="13">B60+D60+F60+H60+J60+L60+N60+P60+R60+T60+V60+X60+Z60+AB60+AD60+AF60+AH60+AJ60+AL60+AN60+AP60+AR60+AT60+AV60+AX60+AZ60+BB60+BD60+BF60+BH60+BJ60+BL60+BN60+BP60+BR60+BT60+BV60+BX60+BZ60+CB60+CD60+CF60+CH60+CJ60+CL60+CN60+CP60+CR60+CT60+CV60+CX60</f>
        <v>4.8771392199730972</v>
      </c>
      <c r="DA60" s="47">
        <f t="shared" si="13"/>
        <v>1.6144292745103528</v>
      </c>
    </row>
    <row r="61" spans="1:105" ht="13.5" thickBot="1">
      <c r="A61" s="24" t="s">
        <v>80</v>
      </c>
      <c r="B61" s="49">
        <v>48.079044453471347</v>
      </c>
      <c r="C61" s="49">
        <v>0</v>
      </c>
      <c r="D61" s="49">
        <v>0</v>
      </c>
      <c r="E61" s="49">
        <v>0</v>
      </c>
      <c r="F61" s="49">
        <v>1.6154388290633168</v>
      </c>
      <c r="G61" s="49">
        <v>0</v>
      </c>
      <c r="H61" s="49">
        <v>0</v>
      </c>
      <c r="I61" s="49">
        <v>0</v>
      </c>
      <c r="J61" s="49">
        <v>9.3122145436552076E-2</v>
      </c>
      <c r="K61" s="49">
        <v>0</v>
      </c>
      <c r="L61" s="49">
        <v>7.7921552750371212</v>
      </c>
      <c r="M61" s="49">
        <v>0</v>
      </c>
      <c r="N61" s="49">
        <v>75.35144605879286</v>
      </c>
      <c r="O61" s="49">
        <v>0</v>
      </c>
      <c r="P61" s="49">
        <v>1.3150504378979133</v>
      </c>
      <c r="Q61" s="49">
        <v>0</v>
      </c>
      <c r="R61" s="49">
        <v>8.8314240821515071</v>
      </c>
      <c r="S61" s="49">
        <v>0</v>
      </c>
      <c r="T61" s="49">
        <v>2.0589235104188401</v>
      </c>
      <c r="U61" s="49">
        <v>0</v>
      </c>
      <c r="V61" s="49">
        <v>48.009381068256772</v>
      </c>
      <c r="W61" s="49">
        <v>2.7343089337764948</v>
      </c>
      <c r="X61" s="49">
        <v>0</v>
      </c>
      <c r="Y61" s="49">
        <v>0</v>
      </c>
      <c r="Z61" s="49">
        <v>5.265833439188599E-2</v>
      </c>
      <c r="AA61" s="49">
        <v>1.3364504618913919E-2</v>
      </c>
      <c r="AB61" s="49">
        <v>0</v>
      </c>
      <c r="AC61" s="49">
        <v>0</v>
      </c>
      <c r="AD61" s="49">
        <v>0</v>
      </c>
      <c r="AE61" s="49">
        <v>0</v>
      </c>
      <c r="AF61" s="49">
        <v>5.3015093747522717E-2</v>
      </c>
      <c r="AG61" s="49">
        <v>2.1377440481365018E-2</v>
      </c>
      <c r="AH61" s="49">
        <v>0</v>
      </c>
      <c r="AI61" s="49">
        <v>0</v>
      </c>
      <c r="AJ61" s="49">
        <v>0</v>
      </c>
      <c r="AK61" s="49">
        <v>0</v>
      </c>
      <c r="AL61" s="49">
        <v>0.15926434850642995</v>
      </c>
      <c r="AM61" s="49">
        <v>7.8453802225939687E-2</v>
      </c>
      <c r="AN61" s="49">
        <v>0</v>
      </c>
      <c r="AO61" s="49">
        <v>0</v>
      </c>
      <c r="AP61" s="49">
        <v>10.145312817242402</v>
      </c>
      <c r="AQ61" s="49">
        <v>0.34475338680676715</v>
      </c>
      <c r="AR61" s="49">
        <v>0</v>
      </c>
      <c r="AS61" s="49">
        <v>0</v>
      </c>
      <c r="AT61" s="49">
        <v>0.91946737271088308</v>
      </c>
      <c r="AU61" s="49">
        <v>0.14002617033851256</v>
      </c>
      <c r="AV61" s="49">
        <v>10.002751639111517</v>
      </c>
      <c r="AW61" s="49">
        <v>0.37598652181342423</v>
      </c>
      <c r="AX61" s="49">
        <v>0</v>
      </c>
      <c r="AY61" s="49">
        <v>145.52692607689235</v>
      </c>
      <c r="AZ61" s="49">
        <v>0</v>
      </c>
      <c r="BA61" s="49">
        <v>0</v>
      </c>
      <c r="BB61" s="49">
        <v>0</v>
      </c>
      <c r="BC61" s="49">
        <v>0</v>
      </c>
      <c r="BD61" s="49">
        <v>0</v>
      </c>
      <c r="BE61" s="49">
        <v>0</v>
      </c>
      <c r="BF61" s="49">
        <v>4.3561706983464665</v>
      </c>
      <c r="BG61" s="49">
        <v>0</v>
      </c>
      <c r="BH61" s="49">
        <v>0</v>
      </c>
      <c r="BI61" s="49">
        <v>0</v>
      </c>
      <c r="BJ61" s="49">
        <v>0</v>
      </c>
      <c r="BK61" s="49">
        <v>1.879038413453328</v>
      </c>
      <c r="BL61" s="49">
        <v>0.62321053036571805</v>
      </c>
      <c r="BM61" s="49">
        <v>1.9842075516101978E-2</v>
      </c>
      <c r="BN61" s="49">
        <v>0</v>
      </c>
      <c r="BO61" s="49">
        <v>0</v>
      </c>
      <c r="BP61" s="49">
        <v>5.7195275915449617</v>
      </c>
      <c r="BQ61" s="49">
        <v>0.39310504894105375</v>
      </c>
      <c r="BR61" s="49">
        <v>0</v>
      </c>
      <c r="BS61" s="49">
        <v>0</v>
      </c>
      <c r="BT61" s="49">
        <v>0</v>
      </c>
      <c r="BU61" s="49">
        <v>0</v>
      </c>
      <c r="BV61" s="49">
        <v>0</v>
      </c>
      <c r="BW61" s="49">
        <v>0</v>
      </c>
      <c r="BX61" s="49">
        <v>0</v>
      </c>
      <c r="BY61" s="49">
        <v>0</v>
      </c>
      <c r="BZ61" s="49">
        <v>0</v>
      </c>
      <c r="CA61" s="49">
        <v>0</v>
      </c>
      <c r="CB61" s="49">
        <v>0.8220898826429579</v>
      </c>
      <c r="CC61" s="49">
        <v>0</v>
      </c>
      <c r="CD61" s="49">
        <v>0</v>
      </c>
      <c r="CE61" s="49">
        <v>0</v>
      </c>
      <c r="CF61" s="49">
        <v>0</v>
      </c>
      <c r="CG61" s="49">
        <v>0</v>
      </c>
      <c r="CH61" s="49">
        <v>0</v>
      </c>
      <c r="CI61" s="49">
        <v>0</v>
      </c>
      <c r="CJ61" s="49">
        <v>0</v>
      </c>
      <c r="CK61" s="49">
        <v>0</v>
      </c>
      <c r="CL61" s="49">
        <v>0</v>
      </c>
      <c r="CM61" s="49">
        <v>0</v>
      </c>
      <c r="CN61" s="49">
        <v>0.73055981393060199</v>
      </c>
      <c r="CO61" s="49">
        <v>1.6904872152656451E-2</v>
      </c>
      <c r="CP61" s="49">
        <v>0</v>
      </c>
      <c r="CQ61" s="49">
        <v>0</v>
      </c>
      <c r="CR61" s="49">
        <v>0</v>
      </c>
      <c r="CS61" s="49">
        <v>0</v>
      </c>
      <c r="CT61" s="49">
        <v>6.3987577017494059</v>
      </c>
      <c r="CU61" s="49">
        <v>0</v>
      </c>
      <c r="CV61" s="49">
        <v>7.4791060951145391E-2</v>
      </c>
      <c r="CW61" s="49">
        <v>7.5809375444706719E-3</v>
      </c>
      <c r="CX61" s="49">
        <v>0</v>
      </c>
      <c r="CY61" s="49">
        <v>0</v>
      </c>
      <c r="CZ61" s="47">
        <f t="shared" si="13"/>
        <v>233.20356274576815</v>
      </c>
      <c r="DA61" s="47">
        <f t="shared" si="13"/>
        <v>151.55166818456138</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0.21235246467523994</v>
      </c>
      <c r="AM62" s="49">
        <v>8.7170891362155195E-2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4.3561706983464665</v>
      </c>
      <c r="BG62" s="49">
        <v>0</v>
      </c>
      <c r="BH62" s="49">
        <v>0</v>
      </c>
      <c r="BI62" s="49">
        <v>0</v>
      </c>
      <c r="BJ62" s="49">
        <v>0</v>
      </c>
      <c r="BK62" s="49">
        <v>0</v>
      </c>
      <c r="BL62" s="49">
        <v>0</v>
      </c>
      <c r="BM62" s="49">
        <v>0</v>
      </c>
      <c r="BN62" s="49">
        <v>0</v>
      </c>
      <c r="BO62" s="49">
        <v>0</v>
      </c>
      <c r="BP62" s="49">
        <v>10.724114234146805</v>
      </c>
      <c r="BQ62" s="49">
        <v>0.73707196676447573</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15.292637397168512</v>
      </c>
      <c r="DA62" s="47">
        <f t="shared" si="13"/>
        <v>0.8242428581266309</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12808</v>
      </c>
      <c r="CK63" s="49">
        <v>155</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12808</v>
      </c>
      <c r="DA63" s="47">
        <f t="shared" si="13"/>
        <v>155</v>
      </c>
    </row>
    <row r="64" spans="1:105" ht="13.5" thickBot="1">
      <c r="A64" s="24" t="s">
        <v>40</v>
      </c>
      <c r="B64" s="49">
        <v>0</v>
      </c>
      <c r="C64" s="49">
        <v>0</v>
      </c>
      <c r="D64" s="49">
        <v>0</v>
      </c>
      <c r="E64" s="49">
        <v>0</v>
      </c>
      <c r="F64" s="49">
        <v>0</v>
      </c>
      <c r="G64" s="49">
        <v>0</v>
      </c>
      <c r="H64" s="49">
        <v>0</v>
      </c>
      <c r="I64" s="49">
        <v>0</v>
      </c>
      <c r="J64" s="49">
        <v>0</v>
      </c>
      <c r="K64" s="49">
        <v>0</v>
      </c>
      <c r="L64" s="49">
        <v>58.874062078058238</v>
      </c>
      <c r="M64" s="49">
        <v>0.8955503143193374</v>
      </c>
      <c r="N64" s="49">
        <v>2720.2688107867466</v>
      </c>
      <c r="O64" s="49">
        <v>127.33869732174561</v>
      </c>
      <c r="P64" s="49">
        <v>0</v>
      </c>
      <c r="Q64" s="49">
        <v>0</v>
      </c>
      <c r="R64" s="49">
        <v>0</v>
      </c>
      <c r="S64" s="49">
        <v>0</v>
      </c>
      <c r="T64" s="49">
        <v>145.58581725284188</v>
      </c>
      <c r="U64" s="49">
        <v>6.0416652257606671</v>
      </c>
      <c r="V64" s="49">
        <v>18.695241849009644</v>
      </c>
      <c r="W64" s="49">
        <v>0</v>
      </c>
      <c r="X64" s="49">
        <v>0</v>
      </c>
      <c r="Y64" s="49">
        <v>0</v>
      </c>
      <c r="Z64" s="49">
        <v>0</v>
      </c>
      <c r="AA64" s="49">
        <v>0</v>
      </c>
      <c r="AB64" s="49">
        <v>0</v>
      </c>
      <c r="AC64" s="49">
        <v>0</v>
      </c>
      <c r="AD64" s="49">
        <v>0</v>
      </c>
      <c r="AE64" s="49">
        <v>0</v>
      </c>
      <c r="AF64" s="49">
        <v>37.958807123226265</v>
      </c>
      <c r="AG64" s="49">
        <v>2.9479490423802357</v>
      </c>
      <c r="AH64" s="49">
        <v>0</v>
      </c>
      <c r="AI64" s="49">
        <v>0</v>
      </c>
      <c r="AJ64" s="49">
        <v>0</v>
      </c>
      <c r="AK64" s="49">
        <v>0</v>
      </c>
      <c r="AL64" s="49">
        <v>0</v>
      </c>
      <c r="AM64" s="49">
        <v>0</v>
      </c>
      <c r="AN64" s="49">
        <v>0</v>
      </c>
      <c r="AO64" s="49">
        <v>0</v>
      </c>
      <c r="AP64" s="49">
        <v>66.497914011197921</v>
      </c>
      <c r="AQ64" s="49">
        <v>1.3790135472270686</v>
      </c>
      <c r="AR64" s="49">
        <v>0</v>
      </c>
      <c r="AS64" s="49">
        <v>0</v>
      </c>
      <c r="AT64" s="49">
        <v>0</v>
      </c>
      <c r="AU64" s="49">
        <v>0</v>
      </c>
      <c r="AV64" s="49">
        <v>22.313830579556463</v>
      </c>
      <c r="AW64" s="49">
        <v>0.56397978272013638</v>
      </c>
      <c r="AX64" s="49">
        <v>0</v>
      </c>
      <c r="AY64" s="49">
        <v>0</v>
      </c>
      <c r="AZ64" s="49">
        <v>0</v>
      </c>
      <c r="BA64" s="49">
        <v>0</v>
      </c>
      <c r="BB64" s="49">
        <v>0</v>
      </c>
      <c r="BC64" s="49">
        <v>0</v>
      </c>
      <c r="BD64" s="49">
        <v>0</v>
      </c>
      <c r="BE64" s="49">
        <v>0</v>
      </c>
      <c r="BF64" s="49">
        <v>0</v>
      </c>
      <c r="BG64" s="49">
        <v>0</v>
      </c>
      <c r="BH64" s="49">
        <v>0</v>
      </c>
      <c r="BI64" s="49">
        <v>0</v>
      </c>
      <c r="BJ64" s="49">
        <v>0</v>
      </c>
      <c r="BK64" s="49">
        <v>0</v>
      </c>
      <c r="BL64" s="49">
        <v>11.633263233493404</v>
      </c>
      <c r="BM64" s="49">
        <v>0</v>
      </c>
      <c r="BN64" s="49">
        <v>0</v>
      </c>
      <c r="BO64" s="49">
        <v>8.7460722390106831</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2.6194846693840628</v>
      </c>
      <c r="CN64" s="49">
        <v>0</v>
      </c>
      <c r="CO64" s="49">
        <v>0</v>
      </c>
      <c r="CP64" s="49">
        <v>0</v>
      </c>
      <c r="CQ64" s="49">
        <v>0</v>
      </c>
      <c r="CR64" s="49">
        <v>0</v>
      </c>
      <c r="CS64" s="49">
        <v>0</v>
      </c>
      <c r="CT64" s="49">
        <v>0</v>
      </c>
      <c r="CU64" s="49">
        <v>0</v>
      </c>
      <c r="CV64" s="49">
        <v>0</v>
      </c>
      <c r="CW64" s="49">
        <v>0</v>
      </c>
      <c r="CX64" s="49">
        <v>0</v>
      </c>
      <c r="CY64" s="49">
        <v>0</v>
      </c>
      <c r="CZ64" s="47">
        <f t="shared" si="13"/>
        <v>3081.8277469141299</v>
      </c>
      <c r="DA64" s="47">
        <f t="shared" si="13"/>
        <v>150.53241214254783</v>
      </c>
    </row>
    <row r="65" spans="1:105" ht="13.5" thickBot="1">
      <c r="A65" s="24" t="s">
        <v>41</v>
      </c>
      <c r="B65" s="49">
        <v>215.21096088696697</v>
      </c>
      <c r="C65" s="49">
        <v>12.806369494766528</v>
      </c>
      <c r="D65" s="49">
        <v>0</v>
      </c>
      <c r="E65" s="49">
        <v>4.768117714464732E-2</v>
      </c>
      <c r="F65" s="49">
        <v>393.19781099401132</v>
      </c>
      <c r="G65" s="49">
        <v>23.284308172302776</v>
      </c>
      <c r="H65" s="49">
        <v>0</v>
      </c>
      <c r="I65" s="49">
        <v>0</v>
      </c>
      <c r="J65" s="49">
        <v>2.1079467467001338</v>
      </c>
      <c r="K65" s="49">
        <v>0.68049210503560931</v>
      </c>
      <c r="L65" s="49">
        <v>800.51408525548004</v>
      </c>
      <c r="M65" s="49">
        <v>29.105385215378469</v>
      </c>
      <c r="N65" s="49">
        <v>20402.016080900597</v>
      </c>
      <c r="O65" s="49">
        <v>1083.4453276379988</v>
      </c>
      <c r="P65" s="49">
        <v>15.254585079615795</v>
      </c>
      <c r="Q65" s="49">
        <v>537.33018859160256</v>
      </c>
      <c r="R65" s="49">
        <v>519.82432888613289</v>
      </c>
      <c r="S65" s="49">
        <v>30.236328987848683</v>
      </c>
      <c r="T65" s="49">
        <v>18.995229805799621</v>
      </c>
      <c r="U65" s="49">
        <v>0.71078414420713731</v>
      </c>
      <c r="V65" s="49">
        <v>1327.0630474101006</v>
      </c>
      <c r="W65" s="49">
        <v>42.285879162350909</v>
      </c>
      <c r="X65" s="49">
        <v>0</v>
      </c>
      <c r="Y65" s="49">
        <v>0</v>
      </c>
      <c r="Z65" s="49">
        <v>5.6239101130534248</v>
      </c>
      <c r="AA65" s="49">
        <v>1.8710306466479489</v>
      </c>
      <c r="AB65" s="49">
        <v>0</v>
      </c>
      <c r="AC65" s="49">
        <v>0</v>
      </c>
      <c r="AD65" s="49">
        <v>0</v>
      </c>
      <c r="AE65" s="49">
        <v>0</v>
      </c>
      <c r="AF65" s="49">
        <v>40.185441060622217</v>
      </c>
      <c r="AG65" s="49">
        <v>6.4816399539498732</v>
      </c>
      <c r="AH65" s="49">
        <v>0</v>
      </c>
      <c r="AI65" s="49">
        <v>0</v>
      </c>
      <c r="AJ65" s="49">
        <v>0</v>
      </c>
      <c r="AK65" s="49">
        <v>0</v>
      </c>
      <c r="AL65" s="49">
        <v>0.94496846780481769</v>
      </c>
      <c r="AM65" s="49">
        <v>0.28446767547849983</v>
      </c>
      <c r="AN65" s="49">
        <v>0</v>
      </c>
      <c r="AO65" s="49">
        <v>0</v>
      </c>
      <c r="AP65" s="49">
        <v>304.35938451727202</v>
      </c>
      <c r="AQ65" s="49">
        <v>17.237669340338357</v>
      </c>
      <c r="AR65" s="49">
        <v>0</v>
      </c>
      <c r="AS65" s="49">
        <v>0</v>
      </c>
      <c r="AT65" s="49">
        <v>52.103151120283371</v>
      </c>
      <c r="AU65" s="49">
        <v>5.554371423427666</v>
      </c>
      <c r="AV65" s="49">
        <v>561.53908817104514</v>
      </c>
      <c r="AW65" s="49">
        <v>15.79143391616382</v>
      </c>
      <c r="AX65" s="49">
        <v>0</v>
      </c>
      <c r="AY65" s="49">
        <v>727.63463038446173</v>
      </c>
      <c r="AZ65" s="49">
        <v>0</v>
      </c>
      <c r="BA65" s="49">
        <v>0</v>
      </c>
      <c r="BB65" s="49">
        <v>0</v>
      </c>
      <c r="BC65" s="49">
        <v>0</v>
      </c>
      <c r="BD65" s="49">
        <v>8.9354451147930121</v>
      </c>
      <c r="BE65" s="49">
        <v>1.0301653694528277</v>
      </c>
      <c r="BF65" s="49">
        <v>79.524316193147172</v>
      </c>
      <c r="BG65" s="49">
        <v>8.7316155646135414</v>
      </c>
      <c r="BH65" s="49">
        <v>0</v>
      </c>
      <c r="BI65" s="49">
        <v>0</v>
      </c>
      <c r="BJ65" s="49">
        <v>0</v>
      </c>
      <c r="BK65" s="49">
        <v>1.9184587997495517</v>
      </c>
      <c r="BL65" s="49">
        <v>169.30552741602006</v>
      </c>
      <c r="BM65" s="49">
        <v>1.8519270481695178</v>
      </c>
      <c r="BN65" s="49">
        <v>0</v>
      </c>
      <c r="BO65" s="49">
        <v>0.64731377897646525</v>
      </c>
      <c r="BP65" s="49">
        <v>17.203266583943833</v>
      </c>
      <c r="BQ65" s="49">
        <v>0.70021836842625196</v>
      </c>
      <c r="BR65" s="49">
        <v>0</v>
      </c>
      <c r="BS65" s="49">
        <v>0</v>
      </c>
      <c r="BT65" s="49">
        <v>0</v>
      </c>
      <c r="BU65" s="49">
        <v>0</v>
      </c>
      <c r="BV65" s="49">
        <v>0</v>
      </c>
      <c r="BW65" s="49">
        <v>0</v>
      </c>
      <c r="BX65" s="49">
        <v>0</v>
      </c>
      <c r="BY65" s="49">
        <v>0</v>
      </c>
      <c r="BZ65" s="49">
        <v>0</v>
      </c>
      <c r="CA65" s="49">
        <v>0</v>
      </c>
      <c r="CB65" s="49">
        <v>45.684709192587228</v>
      </c>
      <c r="CC65" s="49">
        <v>2.3284308172302777</v>
      </c>
      <c r="CD65" s="49">
        <v>0</v>
      </c>
      <c r="CE65" s="49">
        <v>0</v>
      </c>
      <c r="CF65" s="49">
        <v>0</v>
      </c>
      <c r="CG65" s="49">
        <v>0</v>
      </c>
      <c r="CH65" s="49">
        <v>0.11690351221007819</v>
      </c>
      <c r="CI65" s="49">
        <v>0</v>
      </c>
      <c r="CJ65" s="49">
        <v>0</v>
      </c>
      <c r="CK65" s="49">
        <v>0</v>
      </c>
      <c r="CL65" s="49">
        <v>0</v>
      </c>
      <c r="CM65" s="49">
        <v>0.52389693387681247</v>
      </c>
      <c r="CN65" s="49">
        <v>1.6437595813438546</v>
      </c>
      <c r="CO65" s="49">
        <v>5.4151321236256655E-2</v>
      </c>
      <c r="CP65" s="49">
        <v>0</v>
      </c>
      <c r="CQ65" s="49">
        <v>0</v>
      </c>
      <c r="CR65" s="49">
        <v>0</v>
      </c>
      <c r="CS65" s="49">
        <v>0</v>
      </c>
      <c r="CT65" s="49">
        <v>266.6149042395586</v>
      </c>
      <c r="CU65" s="49">
        <v>0.77614360574342589</v>
      </c>
      <c r="CV65" s="49">
        <v>1.688141090040139</v>
      </c>
      <c r="CW65" s="49">
        <v>0.17111259028948089</v>
      </c>
      <c r="CX65" s="49">
        <v>0</v>
      </c>
      <c r="CY65" s="49">
        <v>0</v>
      </c>
      <c r="CZ65" s="47">
        <f t="shared" si="13"/>
        <v>25249.656992339125</v>
      </c>
      <c r="DA65" s="47">
        <f t="shared" si="13"/>
        <v>2553.5214222268683</v>
      </c>
    </row>
    <row r="66" spans="1:105" ht="13.5" thickBot="1">
      <c r="A66" s="24" t="s">
        <v>81</v>
      </c>
      <c r="B66" s="49">
        <v>20.605304765773436</v>
      </c>
      <c r="C66" s="49">
        <v>0</v>
      </c>
      <c r="D66" s="49">
        <v>0</v>
      </c>
      <c r="E66" s="49">
        <v>0</v>
      </c>
      <c r="F66" s="49">
        <v>0</v>
      </c>
      <c r="G66" s="49">
        <v>0</v>
      </c>
      <c r="H66" s="49">
        <v>0</v>
      </c>
      <c r="I66" s="49">
        <v>0</v>
      </c>
      <c r="J66" s="49">
        <v>0</v>
      </c>
      <c r="K66" s="49">
        <v>0</v>
      </c>
      <c r="L66" s="49">
        <v>0</v>
      </c>
      <c r="M66" s="49">
        <v>0</v>
      </c>
      <c r="N66" s="49">
        <v>0</v>
      </c>
      <c r="O66" s="49">
        <v>0</v>
      </c>
      <c r="P66" s="49">
        <v>0</v>
      </c>
      <c r="Q66" s="49">
        <v>0</v>
      </c>
      <c r="R66" s="49">
        <v>22.358035651016468</v>
      </c>
      <c r="S66" s="49">
        <v>0</v>
      </c>
      <c r="T66" s="49">
        <v>7.3457077500749577</v>
      </c>
      <c r="U66" s="49">
        <v>0</v>
      </c>
      <c r="V66" s="49">
        <v>0</v>
      </c>
      <c r="W66" s="49">
        <v>0</v>
      </c>
      <c r="X66" s="49">
        <v>0</v>
      </c>
      <c r="Y66" s="49">
        <v>0</v>
      </c>
      <c r="Z66" s="49">
        <v>2.6329167195942995</v>
      </c>
      <c r="AA66" s="49">
        <v>0.80187027713483516</v>
      </c>
      <c r="AB66" s="49">
        <v>0</v>
      </c>
      <c r="AC66" s="49">
        <v>0</v>
      </c>
      <c r="AD66" s="49">
        <v>0</v>
      </c>
      <c r="AE66" s="49">
        <v>0</v>
      </c>
      <c r="AF66" s="49">
        <v>20.543348827165051</v>
      </c>
      <c r="AG66" s="49">
        <v>0</v>
      </c>
      <c r="AH66" s="49">
        <v>0</v>
      </c>
      <c r="AI66" s="49">
        <v>0</v>
      </c>
      <c r="AJ66" s="49">
        <v>0</v>
      </c>
      <c r="AK66" s="49">
        <v>0</v>
      </c>
      <c r="AL66" s="49">
        <v>1.0086742072073895</v>
      </c>
      <c r="AM66" s="49">
        <v>2.6223909818115025</v>
      </c>
      <c r="AN66" s="49">
        <v>0</v>
      </c>
      <c r="AO66" s="49">
        <v>0</v>
      </c>
      <c r="AP66" s="49">
        <v>102.37542933762788</v>
      </c>
      <c r="AQ66" s="49">
        <v>23.192500567000696</v>
      </c>
      <c r="AR66" s="49">
        <v>0</v>
      </c>
      <c r="AS66" s="49">
        <v>0</v>
      </c>
      <c r="AT66" s="49">
        <v>122.59564969478441</v>
      </c>
      <c r="AU66" s="49">
        <v>1.8670156045135011</v>
      </c>
      <c r="AV66" s="49">
        <v>18.466618410667415</v>
      </c>
      <c r="AW66" s="49">
        <v>0.93996630453356067</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8.6308503863528702E-2</v>
      </c>
      <c r="BP66" s="49">
        <v>0</v>
      </c>
      <c r="BQ66" s="49">
        <v>0</v>
      </c>
      <c r="BR66" s="49">
        <v>0</v>
      </c>
      <c r="BS66" s="49">
        <v>0</v>
      </c>
      <c r="BT66" s="49">
        <v>0</v>
      </c>
      <c r="BU66" s="49">
        <v>0</v>
      </c>
      <c r="BV66" s="49">
        <v>0</v>
      </c>
      <c r="BW66" s="49">
        <v>0</v>
      </c>
      <c r="BX66" s="49">
        <v>0</v>
      </c>
      <c r="BY66" s="49">
        <v>0</v>
      </c>
      <c r="BZ66" s="49">
        <v>0</v>
      </c>
      <c r="CA66" s="49">
        <v>0</v>
      </c>
      <c r="CB66" s="49">
        <v>23.48828236122737</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341.41996772513869</v>
      </c>
      <c r="DA66" s="47">
        <f t="shared" si="13"/>
        <v>29.510052238857622</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0.23910079475831694</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0.23910079475831694</v>
      </c>
      <c r="DA67" s="47">
        <f t="shared" si="13"/>
        <v>0</v>
      </c>
    </row>
    <row r="68" spans="1:105" ht="13.5" thickBot="1">
      <c r="A68" s="24" t="s">
        <v>83</v>
      </c>
      <c r="B68" s="49">
        <v>9.1579132292326388</v>
      </c>
      <c r="C68" s="49">
        <v>12.806369494766528</v>
      </c>
      <c r="D68" s="49">
        <v>0</v>
      </c>
      <c r="E68" s="49">
        <v>0</v>
      </c>
      <c r="F68" s="49">
        <v>30.854881635109347</v>
      </c>
      <c r="G68" s="49">
        <v>0</v>
      </c>
      <c r="H68" s="49">
        <v>0</v>
      </c>
      <c r="I68" s="49">
        <v>0</v>
      </c>
      <c r="J68" s="49">
        <v>0</v>
      </c>
      <c r="K68" s="49">
        <v>0</v>
      </c>
      <c r="L68" s="49">
        <v>10.043222354492288</v>
      </c>
      <c r="M68" s="49">
        <v>0</v>
      </c>
      <c r="N68" s="49">
        <v>76.711580464186255</v>
      </c>
      <c r="O68" s="49">
        <v>0</v>
      </c>
      <c r="P68" s="49">
        <v>0.92053530652853943</v>
      </c>
      <c r="Q68" s="49">
        <v>0</v>
      </c>
      <c r="R68" s="49">
        <v>0.55895089127541175</v>
      </c>
      <c r="S68" s="49">
        <v>0</v>
      </c>
      <c r="T68" s="49">
        <v>0</v>
      </c>
      <c r="U68" s="49">
        <v>0</v>
      </c>
      <c r="V68" s="49">
        <v>51.598867503266625</v>
      </c>
      <c r="W68" s="49">
        <v>0.83399401030219866</v>
      </c>
      <c r="X68" s="49">
        <v>0</v>
      </c>
      <c r="Y68" s="49">
        <v>0</v>
      </c>
      <c r="Z68" s="49">
        <v>0.10531666878377198</v>
      </c>
      <c r="AA68" s="49">
        <v>5.3458018475655678E-2</v>
      </c>
      <c r="AB68" s="49">
        <v>0</v>
      </c>
      <c r="AC68" s="49">
        <v>0</v>
      </c>
      <c r="AD68" s="49">
        <v>0</v>
      </c>
      <c r="AE68" s="49">
        <v>0</v>
      </c>
      <c r="AF68" s="49">
        <v>0</v>
      </c>
      <c r="AG68" s="49">
        <v>0</v>
      </c>
      <c r="AH68" s="49">
        <v>0</v>
      </c>
      <c r="AI68" s="49">
        <v>0</v>
      </c>
      <c r="AJ68" s="49">
        <v>0</v>
      </c>
      <c r="AK68" s="49">
        <v>0</v>
      </c>
      <c r="AL68" s="49">
        <v>0.15926434850642995</v>
      </c>
      <c r="AM68" s="49">
        <v>6.5378168521616403E-2</v>
      </c>
      <c r="AN68" s="49">
        <v>0</v>
      </c>
      <c r="AO68" s="49">
        <v>0</v>
      </c>
      <c r="AP68" s="49">
        <v>60.041805854770935</v>
      </c>
      <c r="AQ68" s="49">
        <v>1.3581194025721128</v>
      </c>
      <c r="AR68" s="49">
        <v>0</v>
      </c>
      <c r="AS68" s="49">
        <v>0</v>
      </c>
      <c r="AT68" s="49">
        <v>18.389347454217663</v>
      </c>
      <c r="AU68" s="49">
        <v>0.81681932697465665</v>
      </c>
      <c r="AV68" s="49">
        <v>0.30777697351112365</v>
      </c>
      <c r="AW68" s="49">
        <v>0</v>
      </c>
      <c r="AX68" s="49">
        <v>0</v>
      </c>
      <c r="AY68" s="49">
        <v>0</v>
      </c>
      <c r="AZ68" s="49">
        <v>0</v>
      </c>
      <c r="BA68" s="49">
        <v>0</v>
      </c>
      <c r="BB68" s="49">
        <v>0</v>
      </c>
      <c r="BC68" s="49">
        <v>0</v>
      </c>
      <c r="BD68" s="49">
        <v>0</v>
      </c>
      <c r="BE68" s="49">
        <v>0</v>
      </c>
      <c r="BF68" s="49">
        <v>7.2602844972441112</v>
      </c>
      <c r="BG68" s="49">
        <v>0</v>
      </c>
      <c r="BH68" s="49">
        <v>0</v>
      </c>
      <c r="BI68" s="49">
        <v>0</v>
      </c>
      <c r="BJ68" s="49">
        <v>0</v>
      </c>
      <c r="BK68" s="49">
        <v>0</v>
      </c>
      <c r="BL68" s="49">
        <v>0.20773684345523935</v>
      </c>
      <c r="BM68" s="49">
        <v>0</v>
      </c>
      <c r="BN68" s="49">
        <v>0</v>
      </c>
      <c r="BO68" s="49">
        <v>0.43154251931764348</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9.1319976741325252E-3</v>
      </c>
      <c r="CO68" s="49">
        <v>0</v>
      </c>
      <c r="CP68" s="49">
        <v>0</v>
      </c>
      <c r="CQ68" s="49">
        <v>0</v>
      </c>
      <c r="CR68" s="49">
        <v>0</v>
      </c>
      <c r="CS68" s="49">
        <v>0</v>
      </c>
      <c r="CT68" s="49">
        <v>0.26661490423955864</v>
      </c>
      <c r="CU68" s="49">
        <v>0</v>
      </c>
      <c r="CV68" s="49">
        <v>0</v>
      </c>
      <c r="CW68" s="49">
        <v>0</v>
      </c>
      <c r="CX68" s="49">
        <v>0</v>
      </c>
      <c r="CY68" s="49">
        <v>0</v>
      </c>
      <c r="CZ68" s="47">
        <f t="shared" si="13"/>
        <v>266.59323092649407</v>
      </c>
      <c r="DA68" s="47">
        <f t="shared" si="13"/>
        <v>16.365680940930414</v>
      </c>
    </row>
    <row r="69" spans="1:105" ht="13.5" thickBot="1">
      <c r="A69" s="24" t="s">
        <v>84</v>
      </c>
      <c r="B69" s="49">
        <v>6.8684349219244787</v>
      </c>
      <c r="C69" s="49">
        <v>0</v>
      </c>
      <c r="D69" s="49">
        <v>0</v>
      </c>
      <c r="E69" s="49">
        <v>0</v>
      </c>
      <c r="F69" s="49">
        <v>0</v>
      </c>
      <c r="G69" s="49">
        <v>0</v>
      </c>
      <c r="H69" s="49">
        <v>0</v>
      </c>
      <c r="I69" s="49">
        <v>0</v>
      </c>
      <c r="J69" s="49">
        <v>0</v>
      </c>
      <c r="K69" s="49">
        <v>0</v>
      </c>
      <c r="L69" s="49">
        <v>173.15900611193598</v>
      </c>
      <c r="M69" s="49">
        <v>20.149882072185093</v>
      </c>
      <c r="N69" s="49">
        <v>0</v>
      </c>
      <c r="O69" s="49">
        <v>0</v>
      </c>
      <c r="P69" s="49">
        <v>0</v>
      </c>
      <c r="Q69" s="49">
        <v>0</v>
      </c>
      <c r="R69" s="49">
        <v>168.80316916517435</v>
      </c>
      <c r="S69" s="49">
        <v>6.479213354539004</v>
      </c>
      <c r="T69" s="49">
        <v>1.6338554308484989</v>
      </c>
      <c r="U69" s="49">
        <v>0</v>
      </c>
      <c r="V69" s="49">
        <v>0</v>
      </c>
      <c r="W69" s="49">
        <v>0</v>
      </c>
      <c r="X69" s="49">
        <v>0</v>
      </c>
      <c r="Y69" s="49">
        <v>0</v>
      </c>
      <c r="Z69" s="49">
        <v>0</v>
      </c>
      <c r="AA69" s="49">
        <v>0</v>
      </c>
      <c r="AB69" s="49">
        <v>0</v>
      </c>
      <c r="AC69" s="49">
        <v>0</v>
      </c>
      <c r="AD69" s="49">
        <v>0</v>
      </c>
      <c r="AE69" s="49">
        <v>0</v>
      </c>
      <c r="AF69" s="49">
        <v>5.1159565466359425</v>
      </c>
      <c r="AG69" s="49">
        <v>0</v>
      </c>
      <c r="AH69" s="49">
        <v>0</v>
      </c>
      <c r="AI69" s="49">
        <v>0</v>
      </c>
      <c r="AJ69" s="49">
        <v>0</v>
      </c>
      <c r="AK69" s="49">
        <v>0</v>
      </c>
      <c r="AL69" s="49">
        <v>0</v>
      </c>
      <c r="AM69" s="49">
        <v>0</v>
      </c>
      <c r="AN69" s="49">
        <v>0</v>
      </c>
      <c r="AO69" s="49">
        <v>0</v>
      </c>
      <c r="AP69" s="49">
        <v>142.03437944139364</v>
      </c>
      <c r="AQ69" s="49">
        <v>19.222613082559135</v>
      </c>
      <c r="AR69" s="49">
        <v>0</v>
      </c>
      <c r="AS69" s="49">
        <v>0</v>
      </c>
      <c r="AT69" s="49">
        <v>36.165716659961397</v>
      </c>
      <c r="AU69" s="49">
        <v>0.51342929124121284</v>
      </c>
      <c r="AV69" s="49">
        <v>7.6944243377780905</v>
      </c>
      <c r="AW69" s="49">
        <v>1.5039460872536969</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541.47494261565237</v>
      </c>
      <c r="DA69" s="47">
        <f t="shared" si="13"/>
        <v>47.869083887778146</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23.48828236122737</v>
      </c>
      <c r="CC70" s="49">
        <v>0</v>
      </c>
      <c r="CD70" s="49">
        <v>0</v>
      </c>
      <c r="CE70" s="49">
        <v>0</v>
      </c>
      <c r="CF70" s="49">
        <v>0</v>
      </c>
      <c r="CG70" s="49">
        <v>0</v>
      </c>
      <c r="CH70" s="49">
        <v>0</v>
      </c>
      <c r="CI70" s="49">
        <v>0</v>
      </c>
      <c r="CJ70" s="49">
        <v>0</v>
      </c>
      <c r="CK70" s="49">
        <v>0</v>
      </c>
      <c r="CL70" s="49">
        <v>0</v>
      </c>
      <c r="CM70" s="49">
        <v>0</v>
      </c>
      <c r="CN70" s="49">
        <v>1.826399534826505</v>
      </c>
      <c r="CO70" s="49">
        <v>0</v>
      </c>
      <c r="CP70" s="49">
        <v>0</v>
      </c>
      <c r="CQ70" s="49">
        <v>0</v>
      </c>
      <c r="CR70" s="49">
        <v>0</v>
      </c>
      <c r="CS70" s="49">
        <v>0</v>
      </c>
      <c r="CT70" s="49">
        <v>0</v>
      </c>
      <c r="CU70" s="49">
        <v>0</v>
      </c>
      <c r="CV70" s="49">
        <v>2.4574205741090624</v>
      </c>
      <c r="CW70" s="49">
        <v>0.24908794788975064</v>
      </c>
      <c r="CX70" s="49">
        <v>0</v>
      </c>
      <c r="CY70" s="49">
        <v>0</v>
      </c>
      <c r="CZ70" s="47">
        <f t="shared" si="13"/>
        <v>27.772102470162935</v>
      </c>
      <c r="DA70" s="47">
        <f t="shared" si="13"/>
        <v>0.24908794788975064</v>
      </c>
    </row>
    <row r="71" spans="1:105" ht="13.5" thickBot="1">
      <c r="A71" s="24" t="s">
        <v>42</v>
      </c>
      <c r="B71" s="49">
        <v>0</v>
      </c>
      <c r="C71" s="49">
        <v>0</v>
      </c>
      <c r="D71" s="49">
        <v>0</v>
      </c>
      <c r="E71" s="49">
        <v>0</v>
      </c>
      <c r="F71" s="49">
        <v>0</v>
      </c>
      <c r="G71" s="49">
        <v>0</v>
      </c>
      <c r="H71" s="49">
        <v>0</v>
      </c>
      <c r="I71" s="49">
        <v>0</v>
      </c>
      <c r="J71" s="49">
        <v>0</v>
      </c>
      <c r="K71" s="49">
        <v>0</v>
      </c>
      <c r="L71" s="49">
        <v>2.2510670794551677</v>
      </c>
      <c r="M71" s="49">
        <v>0</v>
      </c>
      <c r="N71" s="49">
        <v>1.3601344053933733</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4.6115058260192745</v>
      </c>
      <c r="AQ71" s="49">
        <v>0.20894144654955582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4.3154251931764351</v>
      </c>
      <c r="BP71" s="49">
        <v>3.708756172642437</v>
      </c>
      <c r="BQ71" s="49">
        <v>0.18426799169111893</v>
      </c>
      <c r="BR71" s="49">
        <v>0</v>
      </c>
      <c r="BS71" s="49">
        <v>0</v>
      </c>
      <c r="BT71" s="49">
        <v>0</v>
      </c>
      <c r="BU71" s="49">
        <v>0</v>
      </c>
      <c r="BV71" s="49">
        <v>0</v>
      </c>
      <c r="BW71" s="49">
        <v>0</v>
      </c>
      <c r="BX71" s="49">
        <v>0</v>
      </c>
      <c r="BY71" s="49">
        <v>0</v>
      </c>
      <c r="BZ71" s="49">
        <v>0</v>
      </c>
      <c r="CA71" s="49">
        <v>0</v>
      </c>
      <c r="CB71" s="49">
        <v>2.5837110597350104</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5.5989129890307305</v>
      </c>
      <c r="CU71" s="49">
        <v>0</v>
      </c>
      <c r="CV71" s="49">
        <v>3.2053311836205169E-2</v>
      </c>
      <c r="CW71" s="49">
        <v>3.2489732333445738E-3</v>
      </c>
      <c r="CX71" s="49">
        <v>0</v>
      </c>
      <c r="CY71" s="49">
        <v>0</v>
      </c>
      <c r="CZ71" s="47">
        <f t="shared" si="13"/>
        <v>20.146140844112196</v>
      </c>
      <c r="DA71" s="47">
        <f t="shared" si="13"/>
        <v>4.7118836046504544</v>
      </c>
    </row>
    <row r="72" spans="1:105" ht="13.5" thickBot="1">
      <c r="A72" s="24" t="s">
        <v>43</v>
      </c>
      <c r="B72" s="49">
        <v>218.87412617866008</v>
      </c>
      <c r="C72" s="49">
        <v>0</v>
      </c>
      <c r="D72" s="49">
        <v>0</v>
      </c>
      <c r="E72" s="49">
        <v>0.20860515000783206</v>
      </c>
      <c r="F72" s="49">
        <v>84.164362994198811</v>
      </c>
      <c r="G72" s="49">
        <v>0</v>
      </c>
      <c r="H72" s="49">
        <v>0</v>
      </c>
      <c r="I72" s="49">
        <v>0</v>
      </c>
      <c r="J72" s="49">
        <v>2.2010688921366852</v>
      </c>
      <c r="K72" s="49">
        <v>0</v>
      </c>
      <c r="L72" s="49">
        <v>133.85191172452653</v>
      </c>
      <c r="M72" s="49">
        <v>7.6121776717143677</v>
      </c>
      <c r="N72" s="49">
        <v>890.34398177050241</v>
      </c>
      <c r="O72" s="49">
        <v>0</v>
      </c>
      <c r="P72" s="49">
        <v>9.402610630970079</v>
      </c>
      <c r="Q72" s="49">
        <v>44.777515715966878</v>
      </c>
      <c r="R72" s="49">
        <v>64.950093566202852</v>
      </c>
      <c r="S72" s="49">
        <v>0.31316197880271851</v>
      </c>
      <c r="T72" s="49">
        <v>16.338554308484991</v>
      </c>
      <c r="U72" s="49">
        <v>0</v>
      </c>
      <c r="V72" s="49">
        <v>1177.5011126180234</v>
      </c>
      <c r="W72" s="49">
        <v>29.137367879929389</v>
      </c>
      <c r="X72" s="49">
        <v>0</v>
      </c>
      <c r="Y72" s="49">
        <v>0</v>
      </c>
      <c r="Z72" s="49">
        <v>45.728497585913793</v>
      </c>
      <c r="AA72" s="49">
        <v>13.631794711292198</v>
      </c>
      <c r="AB72" s="49">
        <v>0</v>
      </c>
      <c r="AC72" s="49">
        <v>0</v>
      </c>
      <c r="AD72" s="49">
        <v>0</v>
      </c>
      <c r="AE72" s="49">
        <v>0</v>
      </c>
      <c r="AF72" s="49">
        <v>46.043608919723475</v>
      </c>
      <c r="AG72" s="49">
        <v>1.2826464288819011</v>
      </c>
      <c r="AH72" s="49">
        <v>0</v>
      </c>
      <c r="AI72" s="49">
        <v>0</v>
      </c>
      <c r="AJ72" s="49">
        <v>0</v>
      </c>
      <c r="AK72" s="49">
        <v>0</v>
      </c>
      <c r="AL72" s="49">
        <v>0.46717542228552789</v>
      </c>
      <c r="AM72" s="49">
        <v>1.5342076879739317E-2</v>
      </c>
      <c r="AN72" s="49">
        <v>0</v>
      </c>
      <c r="AO72" s="49">
        <v>0</v>
      </c>
      <c r="AP72" s="49">
        <v>72.216181235461818</v>
      </c>
      <c r="AQ72" s="49">
        <v>3.259486566173071</v>
      </c>
      <c r="AR72" s="49">
        <v>0</v>
      </c>
      <c r="AS72" s="49">
        <v>0</v>
      </c>
      <c r="AT72" s="49">
        <v>1.5324456211848052</v>
      </c>
      <c r="AU72" s="49">
        <v>0</v>
      </c>
      <c r="AV72" s="49">
        <v>61.70928318898028</v>
      </c>
      <c r="AW72" s="49">
        <v>3.7598652181342427</v>
      </c>
      <c r="AX72" s="49">
        <v>0</v>
      </c>
      <c r="AY72" s="49">
        <v>0</v>
      </c>
      <c r="AZ72" s="49">
        <v>0</v>
      </c>
      <c r="BA72" s="49">
        <v>0</v>
      </c>
      <c r="BB72" s="49">
        <v>0</v>
      </c>
      <c r="BC72" s="49">
        <v>0</v>
      </c>
      <c r="BD72" s="49">
        <v>8.1908246885602605</v>
      </c>
      <c r="BE72" s="49">
        <v>0.71615774346988037</v>
      </c>
      <c r="BF72" s="49">
        <v>5.8566294944435828</v>
      </c>
      <c r="BG72" s="49">
        <v>0</v>
      </c>
      <c r="BH72" s="49">
        <v>0</v>
      </c>
      <c r="BI72" s="49">
        <v>0</v>
      </c>
      <c r="BJ72" s="49">
        <v>0</v>
      </c>
      <c r="BK72" s="49">
        <v>9.855096574055916E-2</v>
      </c>
      <c r="BL72" s="49">
        <v>72.604026787606145</v>
      </c>
      <c r="BM72" s="49">
        <v>1.1243842792457786</v>
      </c>
      <c r="BN72" s="49">
        <v>0</v>
      </c>
      <c r="BO72" s="49">
        <v>0</v>
      </c>
      <c r="BP72" s="49">
        <v>2.4576095119919761</v>
      </c>
      <c r="BQ72" s="49">
        <v>0.21114040714607379</v>
      </c>
      <c r="BR72" s="49">
        <v>0</v>
      </c>
      <c r="BS72" s="49">
        <v>0</v>
      </c>
      <c r="BT72" s="49">
        <v>0</v>
      </c>
      <c r="BU72" s="49">
        <v>0</v>
      </c>
      <c r="BV72" s="49">
        <v>0</v>
      </c>
      <c r="BW72" s="49">
        <v>0</v>
      </c>
      <c r="BX72" s="49">
        <v>0</v>
      </c>
      <c r="BY72" s="49">
        <v>0</v>
      </c>
      <c r="BZ72" s="49">
        <v>0</v>
      </c>
      <c r="CA72" s="49">
        <v>0</v>
      </c>
      <c r="CB72" s="49">
        <v>0.70464847083682103</v>
      </c>
      <c r="CC72" s="49">
        <v>0</v>
      </c>
      <c r="CD72" s="49">
        <v>0</v>
      </c>
      <c r="CE72" s="49">
        <v>0</v>
      </c>
      <c r="CF72" s="49">
        <v>0</v>
      </c>
      <c r="CG72" s="49">
        <v>0</v>
      </c>
      <c r="CH72" s="49">
        <v>0.72480177570248483</v>
      </c>
      <c r="CI72" s="49">
        <v>0.4565550622020153</v>
      </c>
      <c r="CJ72" s="49">
        <v>0</v>
      </c>
      <c r="CK72" s="49">
        <v>0</v>
      </c>
      <c r="CL72" s="49">
        <v>0</v>
      </c>
      <c r="CM72" s="49">
        <v>0</v>
      </c>
      <c r="CN72" s="49">
        <v>0.27395993022397575</v>
      </c>
      <c r="CO72" s="49">
        <v>3.3438208653606166E-2</v>
      </c>
      <c r="CP72" s="49">
        <v>0</v>
      </c>
      <c r="CQ72" s="49">
        <v>0</v>
      </c>
      <c r="CR72" s="49">
        <v>0</v>
      </c>
      <c r="CS72" s="49">
        <v>0</v>
      </c>
      <c r="CT72" s="49">
        <v>41.858539965610703</v>
      </c>
      <c r="CU72" s="49">
        <v>0</v>
      </c>
      <c r="CV72" s="49">
        <v>0</v>
      </c>
      <c r="CW72" s="49">
        <v>0</v>
      </c>
      <c r="CX72" s="49">
        <v>0</v>
      </c>
      <c r="CY72" s="49">
        <v>0</v>
      </c>
      <c r="CZ72" s="47">
        <f t="shared" si="13"/>
        <v>2957.9960552822308</v>
      </c>
      <c r="DA72" s="47">
        <f t="shared" si="13"/>
        <v>106.63819006424023</v>
      </c>
    </row>
    <row r="73" spans="1:105" ht="13.5" thickBot="1">
      <c r="A73" s="24" t="s">
        <v>44</v>
      </c>
      <c r="B73" s="49">
        <v>0</v>
      </c>
      <c r="C73" s="49">
        <v>0</v>
      </c>
      <c r="D73" s="49">
        <v>0</v>
      </c>
      <c r="E73" s="49">
        <v>0</v>
      </c>
      <c r="F73" s="49">
        <v>19.385265948759802</v>
      </c>
      <c r="G73" s="49">
        <v>0</v>
      </c>
      <c r="H73" s="49">
        <v>0</v>
      </c>
      <c r="I73" s="49">
        <v>0</v>
      </c>
      <c r="J73" s="49">
        <v>0.33862598340564393</v>
      </c>
      <c r="K73" s="49">
        <v>2.7329000202233307E-3</v>
      </c>
      <c r="L73" s="49">
        <v>0</v>
      </c>
      <c r="M73" s="49">
        <v>0</v>
      </c>
      <c r="N73" s="49">
        <v>31.283091324047586</v>
      </c>
      <c r="O73" s="49">
        <v>0</v>
      </c>
      <c r="P73" s="49">
        <v>0.49314391421171749</v>
      </c>
      <c r="Q73" s="49">
        <v>0</v>
      </c>
      <c r="R73" s="49">
        <v>0.55895089127541175</v>
      </c>
      <c r="S73" s="49">
        <v>0</v>
      </c>
      <c r="T73" s="49">
        <v>0.53133509946292645</v>
      </c>
      <c r="U73" s="49">
        <v>0</v>
      </c>
      <c r="V73" s="49">
        <v>1.4956193479207716</v>
      </c>
      <c r="W73" s="49">
        <v>0</v>
      </c>
      <c r="X73" s="49">
        <v>0</v>
      </c>
      <c r="Y73" s="49">
        <v>0</v>
      </c>
      <c r="Z73" s="49">
        <v>2.6329167195942998E-3</v>
      </c>
      <c r="AA73" s="49">
        <v>0</v>
      </c>
      <c r="AB73" s="49">
        <v>0</v>
      </c>
      <c r="AC73" s="49">
        <v>0</v>
      </c>
      <c r="AD73" s="49">
        <v>0</v>
      </c>
      <c r="AE73" s="49">
        <v>0</v>
      </c>
      <c r="AF73" s="49">
        <v>0</v>
      </c>
      <c r="AG73" s="49">
        <v>0</v>
      </c>
      <c r="AH73" s="49">
        <v>0</v>
      </c>
      <c r="AI73" s="49">
        <v>0</v>
      </c>
      <c r="AJ73" s="49">
        <v>0</v>
      </c>
      <c r="AK73" s="49">
        <v>0</v>
      </c>
      <c r="AL73" s="49">
        <v>0.15926434850642995</v>
      </c>
      <c r="AM73" s="49">
        <v>0.13075633704323281</v>
      </c>
      <c r="AN73" s="49">
        <v>0</v>
      </c>
      <c r="AO73" s="49">
        <v>0</v>
      </c>
      <c r="AP73" s="49">
        <v>1.2912216312853968</v>
      </c>
      <c r="AQ73" s="49">
        <v>0</v>
      </c>
      <c r="AR73" s="49">
        <v>0</v>
      </c>
      <c r="AS73" s="49">
        <v>0</v>
      </c>
      <c r="AT73" s="49">
        <v>0.39843586150804933</v>
      </c>
      <c r="AU73" s="49">
        <v>4.6675390112837528E-2</v>
      </c>
      <c r="AV73" s="49">
        <v>13.080521374222753</v>
      </c>
      <c r="AW73" s="49">
        <v>0.56397978272013638</v>
      </c>
      <c r="AX73" s="49">
        <v>0</v>
      </c>
      <c r="AY73" s="49">
        <v>0</v>
      </c>
      <c r="AZ73" s="49">
        <v>0</v>
      </c>
      <c r="BA73" s="49">
        <v>0</v>
      </c>
      <c r="BB73" s="49">
        <v>0</v>
      </c>
      <c r="BC73" s="49">
        <v>0</v>
      </c>
      <c r="BD73" s="49">
        <v>0</v>
      </c>
      <c r="BE73" s="49">
        <v>0</v>
      </c>
      <c r="BF73" s="49">
        <v>0.19360758659317628</v>
      </c>
      <c r="BG73" s="49">
        <v>0</v>
      </c>
      <c r="BH73" s="49">
        <v>0</v>
      </c>
      <c r="BI73" s="49">
        <v>0</v>
      </c>
      <c r="BJ73" s="49">
        <v>0</v>
      </c>
      <c r="BK73" s="49">
        <v>0</v>
      </c>
      <c r="BL73" s="49">
        <v>0</v>
      </c>
      <c r="BM73" s="49">
        <v>0</v>
      </c>
      <c r="BN73" s="49">
        <v>0</v>
      </c>
      <c r="BO73" s="49">
        <v>0</v>
      </c>
      <c r="BP73" s="49">
        <v>2.9491314143903713</v>
      </c>
      <c r="BQ73" s="49">
        <v>0.10748966181981938</v>
      </c>
      <c r="BR73" s="49">
        <v>0</v>
      </c>
      <c r="BS73" s="49">
        <v>0</v>
      </c>
      <c r="BT73" s="49">
        <v>0</v>
      </c>
      <c r="BU73" s="49">
        <v>0</v>
      </c>
      <c r="BV73" s="49">
        <v>0</v>
      </c>
      <c r="BW73" s="49">
        <v>0</v>
      </c>
      <c r="BX73" s="49">
        <v>0</v>
      </c>
      <c r="BY73" s="49">
        <v>0</v>
      </c>
      <c r="BZ73" s="49">
        <v>0</v>
      </c>
      <c r="CA73" s="49">
        <v>0</v>
      </c>
      <c r="CB73" s="49">
        <v>0.23488282361227369</v>
      </c>
      <c r="CC73" s="49">
        <v>0</v>
      </c>
      <c r="CD73" s="49">
        <v>0</v>
      </c>
      <c r="CE73" s="49">
        <v>0</v>
      </c>
      <c r="CF73" s="49">
        <v>0</v>
      </c>
      <c r="CG73" s="49">
        <v>0</v>
      </c>
      <c r="CH73" s="49">
        <v>0.29225878052519549</v>
      </c>
      <c r="CI73" s="49">
        <v>0.22827753110100765</v>
      </c>
      <c r="CJ73" s="49">
        <v>0</v>
      </c>
      <c r="CK73" s="49">
        <v>0</v>
      </c>
      <c r="CL73" s="49">
        <v>0</v>
      </c>
      <c r="CM73" s="49">
        <v>0</v>
      </c>
      <c r="CN73" s="49">
        <v>0.27395993022397575</v>
      </c>
      <c r="CO73" s="49">
        <v>4.6441956463341892E-2</v>
      </c>
      <c r="CP73" s="49">
        <v>0</v>
      </c>
      <c r="CQ73" s="49">
        <v>0</v>
      </c>
      <c r="CR73" s="49">
        <v>0</v>
      </c>
      <c r="CS73" s="49">
        <v>0</v>
      </c>
      <c r="CT73" s="49">
        <v>3.4659937551142619</v>
      </c>
      <c r="CU73" s="49">
        <v>0</v>
      </c>
      <c r="CV73" s="49">
        <v>2.1368874557470111E-2</v>
      </c>
      <c r="CW73" s="49">
        <v>2.1659821555630493E-3</v>
      </c>
      <c r="CX73" s="49">
        <v>0</v>
      </c>
      <c r="CY73" s="49">
        <v>0</v>
      </c>
      <c r="CZ73" s="47">
        <f t="shared" si="13"/>
        <v>76.449311806342806</v>
      </c>
      <c r="DA73" s="47">
        <f t="shared" si="13"/>
        <v>1.128519541436162</v>
      </c>
    </row>
    <row r="74" spans="1:105" ht="13.5" thickBot="1">
      <c r="A74" s="24" t="s">
        <v>45</v>
      </c>
      <c r="B74" s="49">
        <v>4.5789566146163194</v>
      </c>
      <c r="C74" s="49">
        <v>0</v>
      </c>
      <c r="D74" s="49">
        <v>0</v>
      </c>
      <c r="E74" s="49">
        <v>0.18476456143550837</v>
      </c>
      <c r="F74" s="49">
        <v>10.661896271817891</v>
      </c>
      <c r="G74" s="49">
        <v>0</v>
      </c>
      <c r="H74" s="49">
        <v>0</v>
      </c>
      <c r="I74" s="49">
        <v>0</v>
      </c>
      <c r="J74" s="49">
        <v>0.49947332552332474</v>
      </c>
      <c r="K74" s="49">
        <v>0</v>
      </c>
      <c r="L74" s="49">
        <v>19.047490672312957</v>
      </c>
      <c r="M74" s="49">
        <v>0.35822012572773498</v>
      </c>
      <c r="N74" s="49">
        <v>70.18293531829805</v>
      </c>
      <c r="O74" s="49">
        <v>0</v>
      </c>
      <c r="P74" s="49">
        <v>0.197257565684687</v>
      </c>
      <c r="Q74" s="49">
        <v>0</v>
      </c>
      <c r="R74" s="49">
        <v>1.4532723173160706</v>
      </c>
      <c r="S74" s="49">
        <v>0</v>
      </c>
      <c r="T74" s="49">
        <v>1.5541551659290598</v>
      </c>
      <c r="U74" s="49">
        <v>0</v>
      </c>
      <c r="V74" s="49">
        <v>0</v>
      </c>
      <c r="W74" s="49">
        <v>0</v>
      </c>
      <c r="X74" s="49">
        <v>0</v>
      </c>
      <c r="Y74" s="49">
        <v>0</v>
      </c>
      <c r="Z74" s="49">
        <v>0.15797500317565796</v>
      </c>
      <c r="AA74" s="49">
        <v>8.0187027713483516E-2</v>
      </c>
      <c r="AB74" s="49">
        <v>0</v>
      </c>
      <c r="AC74" s="49">
        <v>0</v>
      </c>
      <c r="AD74" s="49">
        <v>0</v>
      </c>
      <c r="AE74" s="49">
        <v>0</v>
      </c>
      <c r="AF74" s="49">
        <v>2.6507546873761358E-2</v>
      </c>
      <c r="AG74" s="49">
        <v>2.1377440481365018E-2</v>
      </c>
      <c r="AH74" s="49">
        <v>0</v>
      </c>
      <c r="AI74" s="49">
        <v>0</v>
      </c>
      <c r="AJ74" s="49">
        <v>0</v>
      </c>
      <c r="AK74" s="49">
        <v>0</v>
      </c>
      <c r="AL74" s="49">
        <v>5.3088116168809985E-2</v>
      </c>
      <c r="AM74" s="49">
        <v>2.1792722840538799E-2</v>
      </c>
      <c r="AN74" s="49">
        <v>0</v>
      </c>
      <c r="AO74" s="49">
        <v>0</v>
      </c>
      <c r="AP74" s="49">
        <v>17.523722138873239</v>
      </c>
      <c r="AQ74" s="49">
        <v>0.59548312266623415</v>
      </c>
      <c r="AR74" s="49">
        <v>0</v>
      </c>
      <c r="AS74" s="49">
        <v>0</v>
      </c>
      <c r="AT74" s="49">
        <v>0.1532445621184805</v>
      </c>
      <c r="AU74" s="49">
        <v>1.750327129231407E-2</v>
      </c>
      <c r="AV74" s="49">
        <v>6.9249819040002807</v>
      </c>
      <c r="AW74" s="49">
        <v>0.93996630453356067</v>
      </c>
      <c r="AX74" s="49">
        <v>0</v>
      </c>
      <c r="AY74" s="49">
        <v>0</v>
      </c>
      <c r="AZ74" s="49">
        <v>0</v>
      </c>
      <c r="BA74" s="49">
        <v>0</v>
      </c>
      <c r="BB74" s="49">
        <v>0</v>
      </c>
      <c r="BC74" s="49">
        <v>0</v>
      </c>
      <c r="BD74" s="49">
        <v>2.0849371934517027</v>
      </c>
      <c r="BE74" s="49">
        <v>0</v>
      </c>
      <c r="BF74" s="49">
        <v>0.29041137988976445</v>
      </c>
      <c r="BG74" s="49">
        <v>0</v>
      </c>
      <c r="BH74" s="49">
        <v>0</v>
      </c>
      <c r="BI74" s="49">
        <v>0</v>
      </c>
      <c r="BJ74" s="49">
        <v>0</v>
      </c>
      <c r="BK74" s="49">
        <v>0.18396180271571042</v>
      </c>
      <c r="BL74" s="49">
        <v>0.93481579554857686</v>
      </c>
      <c r="BM74" s="49">
        <v>3.5715735928983555E-2</v>
      </c>
      <c r="BN74" s="49">
        <v>0</v>
      </c>
      <c r="BO74" s="49">
        <v>0.21577125965882174</v>
      </c>
      <c r="BP74" s="49">
        <v>2.2341904654472509</v>
      </c>
      <c r="BQ74" s="49">
        <v>0.11516749480694935</v>
      </c>
      <c r="BR74" s="49">
        <v>0</v>
      </c>
      <c r="BS74" s="49">
        <v>0</v>
      </c>
      <c r="BT74" s="49">
        <v>0</v>
      </c>
      <c r="BU74" s="49">
        <v>0</v>
      </c>
      <c r="BV74" s="49">
        <v>0</v>
      </c>
      <c r="BW74" s="49">
        <v>0</v>
      </c>
      <c r="BX74" s="49">
        <v>0</v>
      </c>
      <c r="BY74" s="49">
        <v>0</v>
      </c>
      <c r="BZ74" s="49">
        <v>0</v>
      </c>
      <c r="CA74" s="49">
        <v>0</v>
      </c>
      <c r="CB74" s="49">
        <v>0.35232423541841051</v>
      </c>
      <c r="CC74" s="49">
        <v>0</v>
      </c>
      <c r="CD74" s="49">
        <v>0</v>
      </c>
      <c r="CE74" s="49">
        <v>0</v>
      </c>
      <c r="CF74" s="49">
        <v>0</v>
      </c>
      <c r="CG74" s="49">
        <v>0</v>
      </c>
      <c r="CH74" s="49">
        <v>0.11690351221007819</v>
      </c>
      <c r="CI74" s="49">
        <v>0</v>
      </c>
      <c r="CJ74" s="49">
        <v>0</v>
      </c>
      <c r="CK74" s="49">
        <v>0</v>
      </c>
      <c r="CL74" s="49">
        <v>0</v>
      </c>
      <c r="CM74" s="49">
        <v>0</v>
      </c>
      <c r="CN74" s="49">
        <v>0.22829994185331312</v>
      </c>
      <c r="CO74" s="49">
        <v>6.5018739048678656E-3</v>
      </c>
      <c r="CP74" s="49">
        <v>0</v>
      </c>
      <c r="CQ74" s="49">
        <v>0</v>
      </c>
      <c r="CR74" s="49">
        <v>0</v>
      </c>
      <c r="CS74" s="49">
        <v>0</v>
      </c>
      <c r="CT74" s="49">
        <v>8.2650620314263161</v>
      </c>
      <c r="CU74" s="49">
        <v>0</v>
      </c>
      <c r="CV74" s="49">
        <v>3.2053311836205169E-2</v>
      </c>
      <c r="CW74" s="49">
        <v>3.2489732333445738E-3</v>
      </c>
      <c r="CX74" s="49">
        <v>0</v>
      </c>
      <c r="CY74" s="49">
        <v>0</v>
      </c>
      <c r="CZ74" s="47">
        <f t="shared" si="13"/>
        <v>147.55395438979025</v>
      </c>
      <c r="DA74" s="47">
        <f t="shared" si="13"/>
        <v>2.7796617169394167</v>
      </c>
    </row>
    <row r="75" spans="1:105" ht="13.5" thickBot="1">
      <c r="A75" s="24" t="s">
        <v>46</v>
      </c>
      <c r="B75" s="49">
        <v>0</v>
      </c>
      <c r="C75" s="49">
        <v>0</v>
      </c>
      <c r="D75" s="49">
        <v>0</v>
      </c>
      <c r="E75" s="49">
        <v>0</v>
      </c>
      <c r="F75" s="49">
        <v>0</v>
      </c>
      <c r="G75" s="49">
        <v>0</v>
      </c>
      <c r="H75" s="49">
        <v>0</v>
      </c>
      <c r="I75" s="49">
        <v>0</v>
      </c>
      <c r="J75" s="49">
        <v>2.5396948755423289E-2</v>
      </c>
      <c r="K75" s="49">
        <v>0</v>
      </c>
      <c r="L75" s="49">
        <v>0</v>
      </c>
      <c r="M75" s="49">
        <v>0</v>
      </c>
      <c r="N75" s="49">
        <v>6.8006720269668657</v>
      </c>
      <c r="O75" s="49">
        <v>0</v>
      </c>
      <c r="P75" s="49">
        <v>6.575252189489568E-2</v>
      </c>
      <c r="Q75" s="49">
        <v>0</v>
      </c>
      <c r="R75" s="49">
        <v>8.3842633691311761</v>
      </c>
      <c r="S75" s="49">
        <v>0</v>
      </c>
      <c r="T75" s="49">
        <v>1.3283377486573163E-2</v>
      </c>
      <c r="U75" s="49">
        <v>0</v>
      </c>
      <c r="V75" s="49">
        <v>0</v>
      </c>
      <c r="W75" s="49">
        <v>0</v>
      </c>
      <c r="X75" s="49">
        <v>0</v>
      </c>
      <c r="Y75" s="49">
        <v>0</v>
      </c>
      <c r="Z75" s="49">
        <v>2.6329167195942998E-3</v>
      </c>
      <c r="AA75" s="49">
        <v>0</v>
      </c>
      <c r="AB75" s="49">
        <v>0</v>
      </c>
      <c r="AC75" s="49">
        <v>0</v>
      </c>
      <c r="AD75" s="49">
        <v>0</v>
      </c>
      <c r="AE75" s="49">
        <v>0</v>
      </c>
      <c r="AF75" s="49">
        <v>0</v>
      </c>
      <c r="AG75" s="49">
        <v>0</v>
      </c>
      <c r="AH75" s="49">
        <v>0</v>
      </c>
      <c r="AI75" s="49">
        <v>0</v>
      </c>
      <c r="AJ75" s="49">
        <v>0</v>
      </c>
      <c r="AK75" s="49">
        <v>0</v>
      </c>
      <c r="AL75" s="49">
        <v>3.1852869701285993E-2</v>
      </c>
      <c r="AM75" s="49">
        <v>1.307563370432328E-2</v>
      </c>
      <c r="AN75" s="49">
        <v>0</v>
      </c>
      <c r="AO75" s="49">
        <v>0</v>
      </c>
      <c r="AP75" s="49">
        <v>0.5533806991223128</v>
      </c>
      <c r="AQ75" s="49">
        <v>0</v>
      </c>
      <c r="AR75" s="49">
        <v>0</v>
      </c>
      <c r="AS75" s="49">
        <v>0</v>
      </c>
      <c r="AT75" s="49">
        <v>1.225956496947844</v>
      </c>
      <c r="AU75" s="49">
        <v>0.11668847528209382</v>
      </c>
      <c r="AV75" s="49">
        <v>0</v>
      </c>
      <c r="AW75" s="49">
        <v>0</v>
      </c>
      <c r="AX75" s="49">
        <v>0</v>
      </c>
      <c r="AY75" s="49">
        <v>0</v>
      </c>
      <c r="AZ75" s="49">
        <v>0</v>
      </c>
      <c r="BA75" s="49">
        <v>0</v>
      </c>
      <c r="BB75" s="49">
        <v>0</v>
      </c>
      <c r="BC75" s="49">
        <v>0</v>
      </c>
      <c r="BD75" s="49">
        <v>0</v>
      </c>
      <c r="BE75" s="49">
        <v>0</v>
      </c>
      <c r="BF75" s="49">
        <v>9.1963603631758737</v>
      </c>
      <c r="BG75" s="49">
        <v>0</v>
      </c>
      <c r="BH75" s="49">
        <v>0</v>
      </c>
      <c r="BI75" s="49">
        <v>0</v>
      </c>
      <c r="BJ75" s="49">
        <v>0</v>
      </c>
      <c r="BK75" s="49">
        <v>0</v>
      </c>
      <c r="BL75" s="49">
        <v>0</v>
      </c>
      <c r="BM75" s="49">
        <v>0</v>
      </c>
      <c r="BN75" s="49">
        <v>0</v>
      </c>
      <c r="BO75" s="49">
        <v>0</v>
      </c>
      <c r="BP75" s="49">
        <v>0.22341904654472508</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6.4296931715543015E-2</v>
      </c>
      <c r="CI75" s="49">
        <v>0</v>
      </c>
      <c r="CJ75" s="49">
        <v>0</v>
      </c>
      <c r="CK75" s="49">
        <v>0</v>
      </c>
      <c r="CL75" s="49">
        <v>0</v>
      </c>
      <c r="CM75" s="49">
        <v>0</v>
      </c>
      <c r="CN75" s="49">
        <v>4.5659988370662624E-2</v>
      </c>
      <c r="CO75" s="49">
        <v>9.2883912926683791E-3</v>
      </c>
      <c r="CP75" s="49">
        <v>0</v>
      </c>
      <c r="CQ75" s="49">
        <v>0</v>
      </c>
      <c r="CR75" s="49">
        <v>0</v>
      </c>
      <c r="CS75" s="49">
        <v>0</v>
      </c>
      <c r="CT75" s="49">
        <v>0.26661490423955864</v>
      </c>
      <c r="CU75" s="49">
        <v>0</v>
      </c>
      <c r="CV75" s="49">
        <v>0.53422186393675275</v>
      </c>
      <c r="CW75" s="49">
        <v>5.4149553889076225E-2</v>
      </c>
      <c r="CX75" s="49">
        <v>0</v>
      </c>
      <c r="CY75" s="49">
        <v>0</v>
      </c>
      <c r="CZ75" s="47">
        <f t="shared" si="13"/>
        <v>27.433764324709088</v>
      </c>
      <c r="DA75" s="47">
        <f t="shared" si="13"/>
        <v>0.19320205416816169</v>
      </c>
    </row>
    <row r="76" spans="1:105" ht="13.5" thickBot="1">
      <c r="A76" s="24" t="s">
        <v>47</v>
      </c>
      <c r="B76" s="49">
        <v>36.631652916930555</v>
      </c>
      <c r="C76" s="49">
        <v>12.806369494766528</v>
      </c>
      <c r="D76" s="49">
        <v>0</v>
      </c>
      <c r="E76" s="49">
        <v>6.3574902859529769E-2</v>
      </c>
      <c r="F76" s="49">
        <v>13.569686164131861</v>
      </c>
      <c r="G76" s="49">
        <v>0</v>
      </c>
      <c r="H76" s="49">
        <v>0</v>
      </c>
      <c r="I76" s="49">
        <v>0</v>
      </c>
      <c r="J76" s="49">
        <v>0.29629773547993843</v>
      </c>
      <c r="K76" s="49">
        <v>0</v>
      </c>
      <c r="L76" s="49">
        <v>10.043222354492288</v>
      </c>
      <c r="M76" s="49">
        <v>0</v>
      </c>
      <c r="N76" s="49">
        <v>67.734693388589989</v>
      </c>
      <c r="O76" s="49">
        <v>0</v>
      </c>
      <c r="P76" s="49">
        <v>1.2492979160030175</v>
      </c>
      <c r="Q76" s="49">
        <v>0</v>
      </c>
      <c r="R76" s="49">
        <v>1.3414821390609881</v>
      </c>
      <c r="S76" s="49">
        <v>0</v>
      </c>
      <c r="T76" s="49">
        <v>1.7268390732545109</v>
      </c>
      <c r="U76" s="49">
        <v>0</v>
      </c>
      <c r="V76" s="49">
        <v>18.844803783801719</v>
      </c>
      <c r="W76" s="49">
        <v>0.15921703833041981</v>
      </c>
      <c r="X76" s="49">
        <v>0</v>
      </c>
      <c r="Y76" s="49">
        <v>0</v>
      </c>
      <c r="Z76" s="49">
        <v>0.14744333629728079</v>
      </c>
      <c r="AA76" s="49">
        <v>5.3458018475655678E-2</v>
      </c>
      <c r="AB76" s="49">
        <v>0</v>
      </c>
      <c r="AC76" s="49">
        <v>0</v>
      </c>
      <c r="AD76" s="49">
        <v>0</v>
      </c>
      <c r="AE76" s="49">
        <v>0</v>
      </c>
      <c r="AF76" s="49">
        <v>0.31809056248513634</v>
      </c>
      <c r="AG76" s="49">
        <v>8.5509761925460052E-3</v>
      </c>
      <c r="AH76" s="49">
        <v>0</v>
      </c>
      <c r="AI76" s="49">
        <v>0</v>
      </c>
      <c r="AJ76" s="49">
        <v>0</v>
      </c>
      <c r="AK76" s="49">
        <v>0</v>
      </c>
      <c r="AL76" s="49">
        <v>0.26544058084404987</v>
      </c>
      <c r="AM76" s="49">
        <v>0.217927228405388</v>
      </c>
      <c r="AN76" s="49">
        <v>0</v>
      </c>
      <c r="AO76" s="49">
        <v>0</v>
      </c>
      <c r="AP76" s="49">
        <v>41.964703016775388</v>
      </c>
      <c r="AQ76" s="49">
        <v>1.9013671636009579</v>
      </c>
      <c r="AR76" s="49">
        <v>0</v>
      </c>
      <c r="AS76" s="49">
        <v>0</v>
      </c>
      <c r="AT76" s="49">
        <v>27.584021181326492</v>
      </c>
      <c r="AU76" s="49">
        <v>5.4493517956737811</v>
      </c>
      <c r="AV76" s="49">
        <v>18.466618410667415</v>
      </c>
      <c r="AW76" s="49">
        <v>1.3159528263469851</v>
      </c>
      <c r="AX76" s="49">
        <v>0</v>
      </c>
      <c r="AY76" s="49">
        <v>145.52692607689235</v>
      </c>
      <c r="AZ76" s="49">
        <v>0</v>
      </c>
      <c r="BA76" s="49">
        <v>0</v>
      </c>
      <c r="BB76" s="49">
        <v>0</v>
      </c>
      <c r="BC76" s="49">
        <v>0</v>
      </c>
      <c r="BD76" s="49">
        <v>0</v>
      </c>
      <c r="BE76" s="49">
        <v>0</v>
      </c>
      <c r="BF76" s="49">
        <v>7.9863129469685221</v>
      </c>
      <c r="BG76" s="49">
        <v>0</v>
      </c>
      <c r="BH76" s="49">
        <v>0</v>
      </c>
      <c r="BI76" s="49">
        <v>0</v>
      </c>
      <c r="BJ76" s="49">
        <v>0</v>
      </c>
      <c r="BK76" s="49">
        <v>0</v>
      </c>
      <c r="BL76" s="49">
        <v>1.0386842172761968</v>
      </c>
      <c r="BM76" s="49">
        <v>17.196465447288379</v>
      </c>
      <c r="BN76" s="49">
        <v>0</v>
      </c>
      <c r="BO76" s="49">
        <v>0.86308503863528696</v>
      </c>
      <c r="BP76" s="49">
        <v>4.0662266471139965</v>
      </c>
      <c r="BQ76" s="49">
        <v>0.20730149065250883</v>
      </c>
      <c r="BR76" s="49">
        <v>0</v>
      </c>
      <c r="BS76" s="49">
        <v>0</v>
      </c>
      <c r="BT76" s="49">
        <v>0</v>
      </c>
      <c r="BU76" s="49">
        <v>0</v>
      </c>
      <c r="BV76" s="49">
        <v>0</v>
      </c>
      <c r="BW76" s="49">
        <v>0</v>
      </c>
      <c r="BX76" s="49">
        <v>0</v>
      </c>
      <c r="BY76" s="49">
        <v>0</v>
      </c>
      <c r="BZ76" s="49">
        <v>0</v>
      </c>
      <c r="CA76" s="49">
        <v>0</v>
      </c>
      <c r="CB76" s="49">
        <v>5.7546291785007062</v>
      </c>
      <c r="CC76" s="49">
        <v>0</v>
      </c>
      <c r="CD76" s="49">
        <v>0</v>
      </c>
      <c r="CE76" s="49">
        <v>0</v>
      </c>
      <c r="CF76" s="49">
        <v>0</v>
      </c>
      <c r="CG76" s="49">
        <v>0</v>
      </c>
      <c r="CH76" s="49">
        <v>0.43254299517728934</v>
      </c>
      <c r="CI76" s="49">
        <v>0</v>
      </c>
      <c r="CJ76" s="49">
        <v>0</v>
      </c>
      <c r="CK76" s="49">
        <v>0</v>
      </c>
      <c r="CL76" s="49">
        <v>0</v>
      </c>
      <c r="CM76" s="49">
        <v>0.17463231129227086</v>
      </c>
      <c r="CN76" s="49">
        <v>2.2829994185331315</v>
      </c>
      <c r="CO76" s="49">
        <v>0.25635959967764727</v>
      </c>
      <c r="CP76" s="49">
        <v>0</v>
      </c>
      <c r="CQ76" s="49">
        <v>0</v>
      </c>
      <c r="CR76" s="49">
        <v>0</v>
      </c>
      <c r="CS76" s="49">
        <v>0</v>
      </c>
      <c r="CT76" s="49">
        <v>3.199378850874703</v>
      </c>
      <c r="CU76" s="49">
        <v>0.38807180287171295</v>
      </c>
      <c r="CV76" s="49">
        <v>0.14958212190229078</v>
      </c>
      <c r="CW76" s="49">
        <v>1.5161875088941344E-2</v>
      </c>
      <c r="CX76" s="49">
        <v>0</v>
      </c>
      <c r="CY76" s="49">
        <v>0</v>
      </c>
      <c r="CZ76" s="47">
        <f t="shared" si="13"/>
        <v>265.09464893648754</v>
      </c>
      <c r="DA76" s="47">
        <f t="shared" si="13"/>
        <v>186.60377308705088</v>
      </c>
    </row>
    <row r="77" spans="1:105" ht="13.5" thickBot="1">
      <c r="A77" s="24" t="s">
        <v>48</v>
      </c>
      <c r="B77" s="49">
        <v>0</v>
      </c>
      <c r="C77" s="49">
        <v>0</v>
      </c>
      <c r="D77" s="49">
        <v>0</v>
      </c>
      <c r="E77" s="49">
        <v>0</v>
      </c>
      <c r="F77" s="49">
        <v>0</v>
      </c>
      <c r="G77" s="49">
        <v>0</v>
      </c>
      <c r="H77" s="49">
        <v>0</v>
      </c>
      <c r="I77" s="49">
        <v>0</v>
      </c>
      <c r="J77" s="49">
        <v>8.4656495851410975E-3</v>
      </c>
      <c r="K77" s="49">
        <v>0</v>
      </c>
      <c r="L77" s="49">
        <v>0</v>
      </c>
      <c r="M77" s="49">
        <v>0</v>
      </c>
      <c r="N77" s="49">
        <v>3.2643225729440957</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3.1852869701285993E-2</v>
      </c>
      <c r="AM77" s="49">
        <v>1.3947342617944836E-2</v>
      </c>
      <c r="AN77" s="49">
        <v>0</v>
      </c>
      <c r="AO77" s="49">
        <v>0</v>
      </c>
      <c r="AP77" s="49">
        <v>0.2766903495611564</v>
      </c>
      <c r="AQ77" s="49">
        <v>0</v>
      </c>
      <c r="AR77" s="49">
        <v>0</v>
      </c>
      <c r="AS77" s="49">
        <v>0</v>
      </c>
      <c r="AT77" s="49">
        <v>0</v>
      </c>
      <c r="AU77" s="49">
        <v>0</v>
      </c>
      <c r="AV77" s="49">
        <v>0.76944243377780897</v>
      </c>
      <c r="AW77" s="49">
        <v>1.8799326090671215E-2</v>
      </c>
      <c r="AX77" s="49">
        <v>0</v>
      </c>
      <c r="AY77" s="49">
        <v>0</v>
      </c>
      <c r="AZ77" s="49">
        <v>0</v>
      </c>
      <c r="BA77" s="49">
        <v>0</v>
      </c>
      <c r="BB77" s="49">
        <v>0</v>
      </c>
      <c r="BC77" s="49">
        <v>0</v>
      </c>
      <c r="BD77" s="49">
        <v>0</v>
      </c>
      <c r="BE77" s="49">
        <v>0</v>
      </c>
      <c r="BF77" s="49">
        <v>0</v>
      </c>
      <c r="BG77" s="49">
        <v>0</v>
      </c>
      <c r="BH77" s="49">
        <v>0</v>
      </c>
      <c r="BI77" s="49">
        <v>0</v>
      </c>
      <c r="BJ77" s="49">
        <v>0</v>
      </c>
      <c r="BK77" s="49">
        <v>0</v>
      </c>
      <c r="BL77" s="49">
        <v>0.31160526518285903</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14.663819733175725</v>
      </c>
      <c r="CU77" s="49">
        <v>0.38807180287171295</v>
      </c>
      <c r="CV77" s="49">
        <v>0.34190199291952178</v>
      </c>
      <c r="CW77" s="49">
        <v>3.4655714489008789E-2</v>
      </c>
      <c r="CX77" s="49">
        <v>0</v>
      </c>
      <c r="CY77" s="49">
        <v>0</v>
      </c>
      <c r="CZ77" s="47">
        <f t="shared" si="13"/>
        <v>19.668100866847592</v>
      </c>
      <c r="DA77" s="47">
        <f t="shared" si="13"/>
        <v>0.45547418606933776</v>
      </c>
    </row>
    <row r="78" spans="1:105" ht="13.5" thickBot="1">
      <c r="A78" s="24" t="s">
        <v>49</v>
      </c>
      <c r="B78" s="49">
        <v>0</v>
      </c>
      <c r="C78" s="49">
        <v>0</v>
      </c>
      <c r="D78" s="49">
        <v>0</v>
      </c>
      <c r="E78" s="49">
        <v>0</v>
      </c>
      <c r="F78" s="49">
        <v>0</v>
      </c>
      <c r="G78" s="49">
        <v>0</v>
      </c>
      <c r="H78" s="49">
        <v>0</v>
      </c>
      <c r="I78" s="49">
        <v>0</v>
      </c>
      <c r="J78" s="49">
        <v>0</v>
      </c>
      <c r="K78" s="49">
        <v>0</v>
      </c>
      <c r="L78" s="49">
        <v>0</v>
      </c>
      <c r="M78" s="49">
        <v>0</v>
      </c>
      <c r="N78" s="49">
        <v>4.3524300972587948</v>
      </c>
      <c r="O78" s="49">
        <v>0</v>
      </c>
      <c r="P78" s="49">
        <v>0</v>
      </c>
      <c r="Q78" s="49">
        <v>0</v>
      </c>
      <c r="R78" s="49">
        <v>0</v>
      </c>
      <c r="S78" s="49">
        <v>0</v>
      </c>
      <c r="T78" s="49">
        <v>0</v>
      </c>
      <c r="U78" s="49">
        <v>0</v>
      </c>
      <c r="V78" s="49">
        <v>36.792235958850981</v>
      </c>
      <c r="W78" s="49">
        <v>0</v>
      </c>
      <c r="X78" s="49">
        <v>0</v>
      </c>
      <c r="Y78" s="49">
        <v>0</v>
      </c>
      <c r="Z78" s="49">
        <v>7500</v>
      </c>
      <c r="AA78" s="49">
        <v>3</v>
      </c>
      <c r="AB78" s="49">
        <v>0</v>
      </c>
      <c r="AC78" s="49">
        <v>0</v>
      </c>
      <c r="AD78" s="49">
        <v>0</v>
      </c>
      <c r="AE78" s="49">
        <v>0</v>
      </c>
      <c r="AF78" s="49">
        <v>0.26507546873761356</v>
      </c>
      <c r="AG78" s="49">
        <v>2.1377440481365013E-3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0.26661490423955864</v>
      </c>
      <c r="CU78" s="49">
        <v>0</v>
      </c>
      <c r="CV78" s="49">
        <v>0</v>
      </c>
      <c r="CW78" s="49">
        <v>0</v>
      </c>
      <c r="CX78" s="49">
        <v>0</v>
      </c>
      <c r="CY78" s="49">
        <v>0</v>
      </c>
      <c r="CZ78" s="47">
        <f t="shared" si="13"/>
        <v>7541.6763564290868</v>
      </c>
      <c r="DA78" s="47">
        <f t="shared" si="13"/>
        <v>3.0021377440481367</v>
      </c>
    </row>
    <row r="79" spans="1:105" ht="13.5" thickBot="1">
      <c r="A79" s="24" t="s">
        <v>50</v>
      </c>
      <c r="B79" s="49">
        <v>4.5789566146163194</v>
      </c>
      <c r="C79" s="49">
        <v>0</v>
      </c>
      <c r="D79" s="49">
        <v>0</v>
      </c>
      <c r="E79" s="49">
        <v>7.7481912860051891E-2</v>
      </c>
      <c r="F79" s="49">
        <v>19.546809831666131</v>
      </c>
      <c r="G79" s="49">
        <v>0</v>
      </c>
      <c r="H79" s="49">
        <v>0</v>
      </c>
      <c r="I79" s="49">
        <v>0</v>
      </c>
      <c r="J79" s="49">
        <v>1.049740548557496</v>
      </c>
      <c r="K79" s="49">
        <v>0.338879602507693</v>
      </c>
      <c r="L79" s="49">
        <v>40.519207430193021</v>
      </c>
      <c r="M79" s="49">
        <v>1.029882861467238</v>
      </c>
      <c r="N79" s="49">
        <v>85.960494420861181</v>
      </c>
      <c r="O79" s="49">
        <v>0</v>
      </c>
      <c r="P79" s="49">
        <v>5.8190981876982661</v>
      </c>
      <c r="Q79" s="49">
        <v>0</v>
      </c>
      <c r="R79" s="49">
        <v>114.13777199843904</v>
      </c>
      <c r="S79" s="49">
        <v>6.0472657975697368</v>
      </c>
      <c r="T79" s="49">
        <v>1.8065393381739496</v>
      </c>
      <c r="U79" s="49">
        <v>0</v>
      </c>
      <c r="V79" s="49">
        <v>44.868580437623145</v>
      </c>
      <c r="W79" s="49">
        <v>1.7871300220761404</v>
      </c>
      <c r="X79" s="49">
        <v>0</v>
      </c>
      <c r="Y79" s="49">
        <v>0</v>
      </c>
      <c r="Z79" s="49">
        <v>2.2353462949355607</v>
      </c>
      <c r="AA79" s="49">
        <v>5.3458018475655678E-2</v>
      </c>
      <c r="AB79" s="49">
        <v>0</v>
      </c>
      <c r="AC79" s="49">
        <v>0</v>
      </c>
      <c r="AD79" s="49">
        <v>0</v>
      </c>
      <c r="AE79" s="49">
        <v>0</v>
      </c>
      <c r="AF79" s="49">
        <v>28.866718545526119</v>
      </c>
      <c r="AG79" s="49">
        <v>0.74821041684777556</v>
      </c>
      <c r="AH79" s="49">
        <v>0</v>
      </c>
      <c r="AI79" s="49">
        <v>6.9852924516908335</v>
      </c>
      <c r="AJ79" s="49">
        <v>0</v>
      </c>
      <c r="AK79" s="49">
        <v>0</v>
      </c>
      <c r="AL79" s="49">
        <v>0.21235246467523994</v>
      </c>
      <c r="AM79" s="49">
        <v>0.52302534817293123</v>
      </c>
      <c r="AN79" s="49">
        <v>0</v>
      </c>
      <c r="AO79" s="49">
        <v>0</v>
      </c>
      <c r="AP79" s="49">
        <v>69.264817506809507</v>
      </c>
      <c r="AQ79" s="49">
        <v>2.0058378868757361</v>
      </c>
      <c r="AR79" s="49">
        <v>0</v>
      </c>
      <c r="AS79" s="49">
        <v>0</v>
      </c>
      <c r="AT79" s="49">
        <v>3.0035934175222185</v>
      </c>
      <c r="AU79" s="49">
        <v>0.53676698629763142</v>
      </c>
      <c r="AV79" s="49">
        <v>620.78615557193609</v>
      </c>
      <c r="AW79" s="49">
        <v>22.747184569712168</v>
      </c>
      <c r="AX79" s="49">
        <v>0</v>
      </c>
      <c r="AY79" s="49">
        <v>0</v>
      </c>
      <c r="AZ79" s="49">
        <v>0</v>
      </c>
      <c r="BA79" s="49">
        <v>0</v>
      </c>
      <c r="BB79" s="49">
        <v>0</v>
      </c>
      <c r="BC79" s="49">
        <v>0</v>
      </c>
      <c r="BD79" s="49">
        <v>0</v>
      </c>
      <c r="BE79" s="49">
        <v>0</v>
      </c>
      <c r="BF79" s="49">
        <v>16.940663826902927</v>
      </c>
      <c r="BG79" s="49">
        <v>0</v>
      </c>
      <c r="BH79" s="49">
        <v>0</v>
      </c>
      <c r="BI79" s="49">
        <v>0</v>
      </c>
      <c r="BJ79" s="49">
        <v>0</v>
      </c>
      <c r="BK79" s="49">
        <v>0</v>
      </c>
      <c r="BL79" s="49">
        <v>68.657026761956615</v>
      </c>
      <c r="BM79" s="49">
        <v>0.66140251720339927</v>
      </c>
      <c r="BN79" s="49">
        <v>0</v>
      </c>
      <c r="BO79" s="49">
        <v>2.1577125965882176</v>
      </c>
      <c r="BP79" s="49">
        <v>1.5639333258130756</v>
      </c>
      <c r="BQ79" s="49">
        <v>8.0617246364864545E-2</v>
      </c>
      <c r="BR79" s="49">
        <v>0</v>
      </c>
      <c r="BS79" s="49">
        <v>0</v>
      </c>
      <c r="BT79" s="49">
        <v>0</v>
      </c>
      <c r="BU79" s="49">
        <v>0</v>
      </c>
      <c r="BV79" s="49">
        <v>0</v>
      </c>
      <c r="BW79" s="49">
        <v>0</v>
      </c>
      <c r="BX79" s="49">
        <v>0</v>
      </c>
      <c r="BY79" s="49">
        <v>0</v>
      </c>
      <c r="BZ79" s="49">
        <v>0</v>
      </c>
      <c r="CA79" s="49">
        <v>0</v>
      </c>
      <c r="CB79" s="49">
        <v>3.9930080014086529</v>
      </c>
      <c r="CC79" s="49">
        <v>0</v>
      </c>
      <c r="CD79" s="49">
        <v>0</v>
      </c>
      <c r="CE79" s="49">
        <v>0</v>
      </c>
      <c r="CF79" s="49">
        <v>0</v>
      </c>
      <c r="CG79" s="49">
        <v>0</v>
      </c>
      <c r="CH79" s="49">
        <v>0</v>
      </c>
      <c r="CI79" s="49">
        <v>0</v>
      </c>
      <c r="CJ79" s="49">
        <v>0</v>
      </c>
      <c r="CK79" s="49">
        <v>0</v>
      </c>
      <c r="CL79" s="49">
        <v>0</v>
      </c>
      <c r="CM79" s="49">
        <v>0.17463231129227086</v>
      </c>
      <c r="CN79" s="49">
        <v>0</v>
      </c>
      <c r="CO79" s="49">
        <v>0</v>
      </c>
      <c r="CP79" s="49">
        <v>0</v>
      </c>
      <c r="CQ79" s="49">
        <v>0</v>
      </c>
      <c r="CR79" s="49">
        <v>0</v>
      </c>
      <c r="CS79" s="49">
        <v>0</v>
      </c>
      <c r="CT79" s="49">
        <v>5.5989129890307305</v>
      </c>
      <c r="CU79" s="49">
        <v>0</v>
      </c>
      <c r="CV79" s="49">
        <v>3.4190199291952168</v>
      </c>
      <c r="CW79" s="49">
        <v>0.34655714489008776</v>
      </c>
      <c r="CX79" s="49">
        <v>0</v>
      </c>
      <c r="CY79" s="49">
        <v>0</v>
      </c>
      <c r="CZ79" s="47">
        <f t="shared" si="13"/>
        <v>1142.8287474435404</v>
      </c>
      <c r="DA79" s="47">
        <f t="shared" si="13"/>
        <v>46.301337690892431</v>
      </c>
    </row>
    <row r="80" spans="1:105" ht="13.5" thickBot="1">
      <c r="A80" s="24" t="s">
        <v>51</v>
      </c>
      <c r="B80" s="49">
        <v>6.8684349219244787</v>
      </c>
      <c r="C80" s="49">
        <v>0</v>
      </c>
      <c r="D80" s="49">
        <v>0</v>
      </c>
      <c r="E80" s="49">
        <v>0</v>
      </c>
      <c r="F80" s="49">
        <v>0</v>
      </c>
      <c r="G80" s="49">
        <v>0</v>
      </c>
      <c r="H80" s="49">
        <v>0</v>
      </c>
      <c r="I80" s="49">
        <v>0</v>
      </c>
      <c r="J80" s="49">
        <v>0</v>
      </c>
      <c r="K80" s="49">
        <v>0</v>
      </c>
      <c r="L80" s="49">
        <v>79.653142811490554</v>
      </c>
      <c r="M80" s="49">
        <v>6.7166273573950308</v>
      </c>
      <c r="N80" s="49">
        <v>0</v>
      </c>
      <c r="O80" s="49">
        <v>0</v>
      </c>
      <c r="P80" s="49">
        <v>0</v>
      </c>
      <c r="Q80" s="49">
        <v>0</v>
      </c>
      <c r="R80" s="49">
        <v>0</v>
      </c>
      <c r="S80" s="49">
        <v>0</v>
      </c>
      <c r="T80" s="49">
        <v>0</v>
      </c>
      <c r="U80" s="49">
        <v>0</v>
      </c>
      <c r="V80" s="49">
        <v>51.598867503266625</v>
      </c>
      <c r="W80" s="49">
        <v>4.1103990507751229</v>
      </c>
      <c r="X80" s="49">
        <v>0</v>
      </c>
      <c r="Y80" s="49">
        <v>0</v>
      </c>
      <c r="Z80" s="49">
        <v>0.597672095347906</v>
      </c>
      <c r="AA80" s="49">
        <v>0.16037405542696703</v>
      </c>
      <c r="AB80" s="49">
        <v>0</v>
      </c>
      <c r="AC80" s="49">
        <v>0</v>
      </c>
      <c r="AD80" s="49">
        <v>0</v>
      </c>
      <c r="AE80" s="49">
        <v>0</v>
      </c>
      <c r="AF80" s="49">
        <v>0.92776414058164758</v>
      </c>
      <c r="AG80" s="49">
        <v>0</v>
      </c>
      <c r="AH80" s="49">
        <v>0</v>
      </c>
      <c r="AI80" s="49">
        <v>0</v>
      </c>
      <c r="AJ80" s="49">
        <v>0</v>
      </c>
      <c r="AK80" s="49">
        <v>0</v>
      </c>
      <c r="AL80" s="49">
        <v>0.69014551019452974</v>
      </c>
      <c r="AM80" s="49">
        <v>0.47217566154500734</v>
      </c>
      <c r="AN80" s="49">
        <v>0</v>
      </c>
      <c r="AO80" s="49">
        <v>0</v>
      </c>
      <c r="AP80" s="49">
        <v>10.145312817242402</v>
      </c>
      <c r="AQ80" s="49">
        <v>0.45967118240902288</v>
      </c>
      <c r="AR80" s="49">
        <v>0</v>
      </c>
      <c r="AS80" s="49">
        <v>0</v>
      </c>
      <c r="AT80" s="49">
        <v>3.6778694908435323</v>
      </c>
      <c r="AU80" s="49">
        <v>0.70013085169256295</v>
      </c>
      <c r="AV80" s="49">
        <v>2.3083273013334269</v>
      </c>
      <c r="AW80" s="49">
        <v>0</v>
      </c>
      <c r="AX80" s="49">
        <v>0</v>
      </c>
      <c r="AY80" s="49">
        <v>0</v>
      </c>
      <c r="AZ80" s="49">
        <v>0</v>
      </c>
      <c r="BA80" s="49">
        <v>0</v>
      </c>
      <c r="BB80" s="49">
        <v>0</v>
      </c>
      <c r="BC80" s="49">
        <v>0</v>
      </c>
      <c r="BD80" s="49">
        <v>0</v>
      </c>
      <c r="BE80" s="49">
        <v>0</v>
      </c>
      <c r="BF80" s="49">
        <v>23.232910391181154</v>
      </c>
      <c r="BG80" s="49">
        <v>0</v>
      </c>
      <c r="BH80" s="49">
        <v>0</v>
      </c>
      <c r="BI80" s="49">
        <v>0</v>
      </c>
      <c r="BJ80" s="49">
        <v>0</v>
      </c>
      <c r="BK80" s="49">
        <v>0</v>
      </c>
      <c r="BL80" s="49">
        <v>0</v>
      </c>
      <c r="BM80" s="49">
        <v>0</v>
      </c>
      <c r="BN80" s="49">
        <v>0</v>
      </c>
      <c r="BO80" s="49">
        <v>0</v>
      </c>
      <c r="BP80" s="49">
        <v>2.2341904654472509</v>
      </c>
      <c r="BQ80" s="49">
        <v>0.2303349896138987</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0.11690351221007819</v>
      </c>
      <c r="CI80" s="49">
        <v>0</v>
      </c>
      <c r="CJ80" s="49">
        <v>0</v>
      </c>
      <c r="CK80" s="49">
        <v>0</v>
      </c>
      <c r="CL80" s="49">
        <v>0</v>
      </c>
      <c r="CM80" s="49">
        <v>0</v>
      </c>
      <c r="CN80" s="49">
        <v>0</v>
      </c>
      <c r="CO80" s="49">
        <v>0</v>
      </c>
      <c r="CP80" s="49">
        <v>0</v>
      </c>
      <c r="CQ80" s="49">
        <v>0</v>
      </c>
      <c r="CR80" s="49">
        <v>0</v>
      </c>
      <c r="CS80" s="49">
        <v>0</v>
      </c>
      <c r="CT80" s="49">
        <v>0</v>
      </c>
      <c r="CU80" s="49">
        <v>0</v>
      </c>
      <c r="CV80" s="49">
        <v>2.2437318285343615</v>
      </c>
      <c r="CW80" s="49">
        <v>0.22742812633412013</v>
      </c>
      <c r="CX80" s="49">
        <v>0</v>
      </c>
      <c r="CY80" s="49">
        <v>0</v>
      </c>
      <c r="CZ80" s="47">
        <f t="shared" si="13"/>
        <v>184.29527278959796</v>
      </c>
      <c r="DA80" s="47">
        <f t="shared" si="13"/>
        <v>13.077141275191734</v>
      </c>
    </row>
    <row r="81" spans="1:105" ht="13.5" thickBot="1">
      <c r="A81" s="24" t="s">
        <v>52</v>
      </c>
      <c r="B81" s="49">
        <v>0</v>
      </c>
      <c r="C81" s="49">
        <v>0</v>
      </c>
      <c r="D81" s="49">
        <v>0</v>
      </c>
      <c r="E81" s="49">
        <v>0</v>
      </c>
      <c r="F81" s="49">
        <v>0</v>
      </c>
      <c r="G81" s="49">
        <v>0</v>
      </c>
      <c r="H81" s="49">
        <v>0</v>
      </c>
      <c r="I81" s="49">
        <v>0</v>
      </c>
      <c r="J81" s="49">
        <v>8.4656495851410975E-3</v>
      </c>
      <c r="K81" s="49">
        <v>0</v>
      </c>
      <c r="L81" s="49">
        <v>1.7315900611193598</v>
      </c>
      <c r="M81" s="49">
        <v>0</v>
      </c>
      <c r="N81" s="49">
        <v>34.275387015913019</v>
      </c>
      <c r="O81" s="49">
        <v>0</v>
      </c>
      <c r="P81" s="49">
        <v>0.2958863485270305</v>
      </c>
      <c r="Q81" s="49">
        <v>0</v>
      </c>
      <c r="R81" s="49">
        <v>0</v>
      </c>
      <c r="S81" s="49">
        <v>0</v>
      </c>
      <c r="T81" s="49">
        <v>0.1062670198925853</v>
      </c>
      <c r="U81" s="49">
        <v>0</v>
      </c>
      <c r="V81" s="49">
        <v>1.944305152297003</v>
      </c>
      <c r="W81" s="49">
        <v>0</v>
      </c>
      <c r="X81" s="49">
        <v>0</v>
      </c>
      <c r="Y81" s="49">
        <v>0</v>
      </c>
      <c r="Z81" s="49">
        <v>7.8987501587828995E-3</v>
      </c>
      <c r="AA81" s="49">
        <v>0</v>
      </c>
      <c r="AB81" s="49">
        <v>0</v>
      </c>
      <c r="AC81" s="49">
        <v>0</v>
      </c>
      <c r="AD81" s="49">
        <v>0</v>
      </c>
      <c r="AE81" s="49">
        <v>0</v>
      </c>
      <c r="AF81" s="49">
        <v>0</v>
      </c>
      <c r="AG81" s="49">
        <v>0</v>
      </c>
      <c r="AH81" s="49">
        <v>0</v>
      </c>
      <c r="AI81" s="49">
        <v>0</v>
      </c>
      <c r="AJ81" s="49">
        <v>0</v>
      </c>
      <c r="AK81" s="49">
        <v>0</v>
      </c>
      <c r="AL81" s="49">
        <v>0.10617623233761997</v>
      </c>
      <c r="AM81" s="49">
        <v>0.10169937325584774</v>
      </c>
      <c r="AN81" s="49">
        <v>0</v>
      </c>
      <c r="AO81" s="49">
        <v>0</v>
      </c>
      <c r="AP81" s="49">
        <v>0.6456108156426984</v>
      </c>
      <c r="AQ81" s="49">
        <v>0</v>
      </c>
      <c r="AR81" s="49">
        <v>0</v>
      </c>
      <c r="AS81" s="49">
        <v>0</v>
      </c>
      <c r="AT81" s="49">
        <v>3.0648912423696104</v>
      </c>
      <c r="AU81" s="49">
        <v>0.46675390112837528</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1.3140128765407889E-2</v>
      </c>
      <c r="BL81" s="49">
        <v>0</v>
      </c>
      <c r="BM81" s="49">
        <v>0</v>
      </c>
      <c r="BN81" s="49">
        <v>0</v>
      </c>
      <c r="BO81" s="49">
        <v>0</v>
      </c>
      <c r="BP81" s="49">
        <v>2.2341904654472509</v>
      </c>
      <c r="BQ81" s="49">
        <v>0.15355665974259913</v>
      </c>
      <c r="BR81" s="49">
        <v>0</v>
      </c>
      <c r="BS81" s="49">
        <v>0</v>
      </c>
      <c r="BT81" s="49">
        <v>0</v>
      </c>
      <c r="BU81" s="49">
        <v>0</v>
      </c>
      <c r="BV81" s="49">
        <v>0</v>
      </c>
      <c r="BW81" s="49">
        <v>0</v>
      </c>
      <c r="BX81" s="49">
        <v>0</v>
      </c>
      <c r="BY81" s="49">
        <v>0</v>
      </c>
      <c r="BZ81" s="49">
        <v>0</v>
      </c>
      <c r="CA81" s="49">
        <v>0</v>
      </c>
      <c r="CB81" s="49">
        <v>0.11744141180613685</v>
      </c>
      <c r="CC81" s="49">
        <v>0</v>
      </c>
      <c r="CD81" s="49">
        <v>0</v>
      </c>
      <c r="CE81" s="49">
        <v>0</v>
      </c>
      <c r="CF81" s="49">
        <v>0</v>
      </c>
      <c r="CG81" s="49">
        <v>0</v>
      </c>
      <c r="CH81" s="49">
        <v>0.1753552683151173</v>
      </c>
      <c r="CI81" s="49">
        <v>0.22827753110100765</v>
      </c>
      <c r="CJ81" s="49">
        <v>0</v>
      </c>
      <c r="CK81" s="49">
        <v>0</v>
      </c>
      <c r="CL81" s="49">
        <v>0</v>
      </c>
      <c r="CM81" s="49">
        <v>0</v>
      </c>
      <c r="CN81" s="49">
        <v>0.45659988370662624</v>
      </c>
      <c r="CO81" s="49">
        <v>0</v>
      </c>
      <c r="CP81" s="49">
        <v>0</v>
      </c>
      <c r="CQ81" s="49">
        <v>0</v>
      </c>
      <c r="CR81" s="49">
        <v>0</v>
      </c>
      <c r="CS81" s="49">
        <v>0</v>
      </c>
      <c r="CT81" s="49">
        <v>0.26661490423955864</v>
      </c>
      <c r="CU81" s="49">
        <v>0</v>
      </c>
      <c r="CV81" s="49">
        <v>0</v>
      </c>
      <c r="CW81" s="49">
        <v>0</v>
      </c>
      <c r="CX81" s="49">
        <v>0</v>
      </c>
      <c r="CY81" s="49">
        <v>0</v>
      </c>
      <c r="CZ81" s="47">
        <f t="shared" si="13"/>
        <v>45.436680221357527</v>
      </c>
      <c r="DA81" s="47">
        <f t="shared" si="13"/>
        <v>0.96342759399323774</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0.77614360574342589</v>
      </c>
      <c r="CV82" s="49">
        <v>0</v>
      </c>
      <c r="CW82" s="49">
        <v>0</v>
      </c>
      <c r="CX82" s="49">
        <v>0</v>
      </c>
      <c r="CY82" s="49">
        <v>0</v>
      </c>
      <c r="CZ82" s="47">
        <f t="shared" si="13"/>
        <v>0</v>
      </c>
      <c r="DA82" s="47">
        <f t="shared" si="13"/>
        <v>0.77614360574342589</v>
      </c>
    </row>
    <row r="83" spans="1:105" ht="13.5" thickBot="1">
      <c r="A83" s="24" t="s">
        <v>139</v>
      </c>
      <c r="B83" s="49">
        <v>2.2894783073081597</v>
      </c>
      <c r="C83" s="49">
        <v>0</v>
      </c>
      <c r="D83" s="49">
        <v>0</v>
      </c>
      <c r="E83" s="49">
        <v>0</v>
      </c>
      <c r="F83" s="49">
        <v>0</v>
      </c>
      <c r="G83" s="49">
        <v>0</v>
      </c>
      <c r="H83" s="49">
        <v>0</v>
      </c>
      <c r="I83" s="49">
        <v>0</v>
      </c>
      <c r="J83" s="49">
        <v>0</v>
      </c>
      <c r="K83" s="49">
        <v>0</v>
      </c>
      <c r="L83" s="49">
        <v>0</v>
      </c>
      <c r="M83" s="49">
        <v>0</v>
      </c>
      <c r="N83" s="49">
        <v>58.757806312993722</v>
      </c>
      <c r="O83" s="49">
        <v>0</v>
      </c>
      <c r="P83" s="49">
        <v>6.575252189489568E-2</v>
      </c>
      <c r="Q83" s="49">
        <v>0</v>
      </c>
      <c r="R83" s="49">
        <v>0.11179017825508235</v>
      </c>
      <c r="S83" s="49">
        <v>0</v>
      </c>
      <c r="T83" s="49">
        <v>0</v>
      </c>
      <c r="U83" s="49">
        <v>0</v>
      </c>
      <c r="V83" s="49">
        <v>0</v>
      </c>
      <c r="W83" s="49">
        <v>0</v>
      </c>
      <c r="X83" s="49">
        <v>0</v>
      </c>
      <c r="Y83" s="49">
        <v>0</v>
      </c>
      <c r="Z83" s="49">
        <v>5.2658334391885997E-3</v>
      </c>
      <c r="AA83" s="49">
        <v>0</v>
      </c>
      <c r="AB83" s="49">
        <v>0</v>
      </c>
      <c r="AC83" s="49">
        <v>0</v>
      </c>
      <c r="AD83" s="49">
        <v>0</v>
      </c>
      <c r="AE83" s="49">
        <v>0</v>
      </c>
      <c r="AF83" s="49">
        <v>0</v>
      </c>
      <c r="AG83" s="49">
        <v>0</v>
      </c>
      <c r="AH83" s="49">
        <v>0</v>
      </c>
      <c r="AI83" s="49">
        <v>0</v>
      </c>
      <c r="AJ83" s="49">
        <v>0</v>
      </c>
      <c r="AK83" s="49">
        <v>0</v>
      </c>
      <c r="AL83" s="49">
        <v>0.12741147880514397</v>
      </c>
      <c r="AM83" s="49">
        <v>5.230253481729312E-2</v>
      </c>
      <c r="AN83" s="49">
        <v>0</v>
      </c>
      <c r="AO83" s="49">
        <v>0</v>
      </c>
      <c r="AP83" s="49">
        <v>5.5338069912231287</v>
      </c>
      <c r="AQ83" s="49">
        <v>0.25072973585946701</v>
      </c>
      <c r="AR83" s="49">
        <v>0</v>
      </c>
      <c r="AS83" s="49">
        <v>0</v>
      </c>
      <c r="AT83" s="49">
        <v>10.114141099819713</v>
      </c>
      <c r="AU83" s="49">
        <v>1.5636255687800571</v>
      </c>
      <c r="AV83" s="49">
        <v>16.158291109333991</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0.1826399534826505</v>
      </c>
      <c r="CO83" s="49">
        <v>5.5730347756010268E-2</v>
      </c>
      <c r="CP83" s="49">
        <v>0</v>
      </c>
      <c r="CQ83" s="49">
        <v>0</v>
      </c>
      <c r="CR83" s="49">
        <v>0</v>
      </c>
      <c r="CS83" s="49">
        <v>0</v>
      </c>
      <c r="CT83" s="49">
        <v>0</v>
      </c>
      <c r="CU83" s="49">
        <v>0</v>
      </c>
      <c r="CV83" s="49">
        <v>0</v>
      </c>
      <c r="CW83" s="49">
        <v>0</v>
      </c>
      <c r="CX83" s="49">
        <v>0</v>
      </c>
      <c r="CY83" s="49">
        <v>0</v>
      </c>
      <c r="CZ83" s="47">
        <f t="shared" si="13"/>
        <v>93.346383786555677</v>
      </c>
      <c r="DA83" s="47">
        <f t="shared" si="13"/>
        <v>1.9223881872128274</v>
      </c>
    </row>
    <row r="84" spans="1:105" ht="13.5" thickBot="1">
      <c r="A84" s="24" t="s">
        <v>140</v>
      </c>
      <c r="B84" s="49">
        <v>27.473739687697915</v>
      </c>
      <c r="C84" s="49">
        <v>0</v>
      </c>
      <c r="D84" s="49">
        <v>0</v>
      </c>
      <c r="E84" s="49">
        <v>0</v>
      </c>
      <c r="F84" s="49">
        <v>0</v>
      </c>
      <c r="G84" s="49">
        <v>0</v>
      </c>
      <c r="H84" s="49">
        <v>0</v>
      </c>
      <c r="I84" s="49">
        <v>0</v>
      </c>
      <c r="J84" s="49">
        <v>0</v>
      </c>
      <c r="K84" s="49">
        <v>0</v>
      </c>
      <c r="L84" s="49">
        <v>15.584310550074241</v>
      </c>
      <c r="M84" s="49">
        <v>0.80599528288740374</v>
      </c>
      <c r="N84" s="49">
        <v>0</v>
      </c>
      <c r="O84" s="49">
        <v>0</v>
      </c>
      <c r="P84" s="49">
        <v>0</v>
      </c>
      <c r="Q84" s="49">
        <v>0</v>
      </c>
      <c r="R84" s="49">
        <v>0</v>
      </c>
      <c r="S84" s="49">
        <v>0</v>
      </c>
      <c r="T84" s="49">
        <v>0.39850132459719484</v>
      </c>
      <c r="U84" s="49">
        <v>0</v>
      </c>
      <c r="V84" s="49">
        <v>0</v>
      </c>
      <c r="W84" s="49">
        <v>0</v>
      </c>
      <c r="X84" s="49">
        <v>0</v>
      </c>
      <c r="Y84" s="49">
        <v>0</v>
      </c>
      <c r="Z84" s="49">
        <v>0.82410293323301576</v>
      </c>
      <c r="AA84" s="49">
        <v>0.16037405542696703</v>
      </c>
      <c r="AB84" s="49">
        <v>0</v>
      </c>
      <c r="AC84" s="49">
        <v>0</v>
      </c>
      <c r="AD84" s="49">
        <v>0</v>
      </c>
      <c r="AE84" s="49">
        <v>0</v>
      </c>
      <c r="AF84" s="49">
        <v>0.95427168745540902</v>
      </c>
      <c r="AG84" s="49">
        <v>0</v>
      </c>
      <c r="AH84" s="49">
        <v>0</v>
      </c>
      <c r="AI84" s="49">
        <v>0</v>
      </c>
      <c r="AJ84" s="49">
        <v>0</v>
      </c>
      <c r="AK84" s="49">
        <v>0</v>
      </c>
      <c r="AL84" s="49">
        <v>0</v>
      </c>
      <c r="AM84" s="49">
        <v>0</v>
      </c>
      <c r="AN84" s="49">
        <v>0</v>
      </c>
      <c r="AO84" s="49">
        <v>0</v>
      </c>
      <c r="AP84" s="49">
        <v>35.969745442950334</v>
      </c>
      <c r="AQ84" s="49">
        <v>4.889229849259606</v>
      </c>
      <c r="AR84" s="49">
        <v>0</v>
      </c>
      <c r="AS84" s="49">
        <v>0</v>
      </c>
      <c r="AT84" s="49">
        <v>5.8232933605022588</v>
      </c>
      <c r="AU84" s="49">
        <v>2.3337695056418764E-2</v>
      </c>
      <c r="AV84" s="49">
        <v>8.4638667715558995</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5.8451756105039096E-2</v>
      </c>
      <c r="CI84" s="49">
        <v>6.848325933030229E-2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95.550283514171312</v>
      </c>
      <c r="DA84" s="47">
        <f t="shared" si="13"/>
        <v>5.9474201419606976</v>
      </c>
    </row>
    <row r="85" spans="1:105" ht="13.5" thickBot="1">
      <c r="A85" s="24" t="s">
        <v>183</v>
      </c>
      <c r="B85" s="49">
        <v>53.344844560280123</v>
      </c>
      <c r="C85" s="49">
        <v>0</v>
      </c>
      <c r="D85" s="49">
        <v>0</v>
      </c>
      <c r="E85" s="49">
        <v>0</v>
      </c>
      <c r="F85" s="49">
        <v>176.08283236790152</v>
      </c>
      <c r="G85" s="49">
        <v>0</v>
      </c>
      <c r="H85" s="49">
        <v>0</v>
      </c>
      <c r="I85" s="49">
        <v>0</v>
      </c>
      <c r="J85" s="49">
        <v>8.3471304909491213</v>
      </c>
      <c r="K85" s="49">
        <v>0</v>
      </c>
      <c r="L85" s="49">
        <v>105.97331174050483</v>
      </c>
      <c r="M85" s="49">
        <v>0</v>
      </c>
      <c r="N85" s="49">
        <v>286.44430577584433</v>
      </c>
      <c r="O85" s="49">
        <v>0</v>
      </c>
      <c r="P85" s="49">
        <v>5.9506032314880581</v>
      </c>
      <c r="Q85" s="49">
        <v>0</v>
      </c>
      <c r="R85" s="49">
        <v>43.262798984716859</v>
      </c>
      <c r="S85" s="49">
        <v>0</v>
      </c>
      <c r="T85" s="49">
        <v>22.913826164338705</v>
      </c>
      <c r="U85" s="49">
        <v>0</v>
      </c>
      <c r="V85" s="49">
        <v>80.015635113761277</v>
      </c>
      <c r="W85" s="49">
        <v>0</v>
      </c>
      <c r="X85" s="49">
        <v>0</v>
      </c>
      <c r="Y85" s="49">
        <v>0</v>
      </c>
      <c r="Z85" s="49">
        <v>4.449629256114366</v>
      </c>
      <c r="AA85" s="49">
        <v>0</v>
      </c>
      <c r="AB85" s="49">
        <v>0</v>
      </c>
      <c r="AC85" s="49">
        <v>0</v>
      </c>
      <c r="AD85" s="49">
        <v>0</v>
      </c>
      <c r="AE85" s="49">
        <v>0</v>
      </c>
      <c r="AF85" s="49">
        <v>20.437318639670011</v>
      </c>
      <c r="AG85" s="49">
        <v>0</v>
      </c>
      <c r="AH85" s="49">
        <v>0</v>
      </c>
      <c r="AI85" s="49">
        <v>0</v>
      </c>
      <c r="AJ85" s="49">
        <v>0</v>
      </c>
      <c r="AK85" s="49">
        <v>0</v>
      </c>
      <c r="AL85" s="49">
        <v>1.6669668477006336</v>
      </c>
      <c r="AM85" s="49">
        <v>0</v>
      </c>
      <c r="AN85" s="49">
        <v>0</v>
      </c>
      <c r="AO85" s="49">
        <v>0</v>
      </c>
      <c r="AP85" s="49">
        <v>57.274902359159363</v>
      </c>
      <c r="AQ85" s="49">
        <v>0</v>
      </c>
      <c r="AR85" s="49">
        <v>0</v>
      </c>
      <c r="AS85" s="49">
        <v>0</v>
      </c>
      <c r="AT85" s="49">
        <v>38.035300317806858</v>
      </c>
      <c r="AU85" s="49">
        <v>0</v>
      </c>
      <c r="AV85" s="49">
        <v>66.710659008536041</v>
      </c>
      <c r="AW85" s="49">
        <v>0</v>
      </c>
      <c r="AX85" s="49">
        <v>0</v>
      </c>
      <c r="AY85" s="49">
        <v>0</v>
      </c>
      <c r="AZ85" s="49">
        <v>114.85770074640183</v>
      </c>
      <c r="BA85" s="49">
        <v>0.58210770430756942</v>
      </c>
      <c r="BB85" s="49">
        <v>0</v>
      </c>
      <c r="BC85" s="49">
        <v>0</v>
      </c>
      <c r="BD85" s="49">
        <v>26.731873301755762</v>
      </c>
      <c r="BE85" s="49">
        <v>0</v>
      </c>
      <c r="BF85" s="49">
        <v>12.148876058721811</v>
      </c>
      <c r="BG85" s="49">
        <v>0</v>
      </c>
      <c r="BH85" s="49">
        <v>0</v>
      </c>
      <c r="BI85" s="49">
        <v>0</v>
      </c>
      <c r="BJ85" s="49">
        <v>0</v>
      </c>
      <c r="BK85" s="49">
        <v>0.61101598759146669</v>
      </c>
      <c r="BL85" s="49">
        <v>54.84252667218319</v>
      </c>
      <c r="BM85" s="49">
        <v>0</v>
      </c>
      <c r="BN85" s="49">
        <v>0</v>
      </c>
      <c r="BO85" s="49">
        <v>0</v>
      </c>
      <c r="BP85" s="49">
        <v>24.218624645448195</v>
      </c>
      <c r="BQ85" s="49">
        <v>0</v>
      </c>
      <c r="BR85" s="49">
        <v>0</v>
      </c>
      <c r="BS85" s="49">
        <v>0</v>
      </c>
      <c r="BT85" s="49">
        <v>0</v>
      </c>
      <c r="BU85" s="49">
        <v>0</v>
      </c>
      <c r="BV85" s="49">
        <v>0</v>
      </c>
      <c r="BW85" s="49">
        <v>0</v>
      </c>
      <c r="BX85" s="49">
        <v>0</v>
      </c>
      <c r="BY85" s="49">
        <v>0</v>
      </c>
      <c r="BZ85" s="49">
        <v>0</v>
      </c>
      <c r="CA85" s="49">
        <v>0</v>
      </c>
      <c r="CB85" s="49">
        <v>4.6976564722454741</v>
      </c>
      <c r="CC85" s="49">
        <v>0</v>
      </c>
      <c r="CD85" s="49">
        <v>0</v>
      </c>
      <c r="CE85" s="49">
        <v>0</v>
      </c>
      <c r="CF85" s="49">
        <v>0</v>
      </c>
      <c r="CG85" s="49">
        <v>0</v>
      </c>
      <c r="CH85" s="49">
        <v>5.3249549811690615</v>
      </c>
      <c r="CI85" s="49">
        <v>0</v>
      </c>
      <c r="CJ85" s="49">
        <v>0</v>
      </c>
      <c r="CK85" s="49">
        <v>0</v>
      </c>
      <c r="CL85" s="49">
        <v>0</v>
      </c>
      <c r="CM85" s="49">
        <v>0</v>
      </c>
      <c r="CN85" s="49">
        <v>7.0864301951268391</v>
      </c>
      <c r="CO85" s="49">
        <v>0</v>
      </c>
      <c r="CP85" s="49">
        <v>0</v>
      </c>
      <c r="CQ85" s="49">
        <v>0</v>
      </c>
      <c r="CR85" s="49">
        <v>0</v>
      </c>
      <c r="CS85" s="49">
        <v>0</v>
      </c>
      <c r="CT85" s="49">
        <v>22.129037051883362</v>
      </c>
      <c r="CU85" s="49">
        <v>0</v>
      </c>
      <c r="CV85" s="49">
        <v>0.36327086747699194</v>
      </c>
      <c r="CW85" s="49">
        <v>3.6821696644571834E-2</v>
      </c>
      <c r="CX85" s="49">
        <v>0</v>
      </c>
      <c r="CY85" s="49">
        <v>0</v>
      </c>
      <c r="CZ85" s="47">
        <f t="shared" si="13"/>
        <v>1243.3110158511845</v>
      </c>
      <c r="DA85" s="47">
        <f t="shared" si="13"/>
        <v>1.229945388543608</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1844</v>
      </c>
      <c r="C93" s="46">
        <v>1022.8019040485457</v>
      </c>
      <c r="D93" s="46">
        <v>1520</v>
      </c>
      <c r="E93" s="46">
        <v>0</v>
      </c>
      <c r="F93" s="46">
        <v>3222</v>
      </c>
      <c r="G93" s="46">
        <v>0</v>
      </c>
      <c r="H93" s="46">
        <v>10256.087113136093</v>
      </c>
      <c r="I93" s="46">
        <v>28952.964898854207</v>
      </c>
      <c r="J93" s="46">
        <v>53050</v>
      </c>
      <c r="K93" s="46">
        <v>0</v>
      </c>
      <c r="L93" s="46">
        <v>7888</v>
      </c>
      <c r="M93" s="46">
        <v>3515.8815451668756</v>
      </c>
      <c r="N93" s="46">
        <v>26493.910452992201</v>
      </c>
      <c r="O93" s="46">
        <v>0</v>
      </c>
      <c r="P93" s="46">
        <v>16545</v>
      </c>
      <c r="Q93" s="46">
        <v>29553.221766292696</v>
      </c>
      <c r="R93" s="46">
        <v>1777</v>
      </c>
      <c r="S93" s="46">
        <v>1150.6521420546139</v>
      </c>
      <c r="T93" s="46">
        <v>1280</v>
      </c>
      <c r="U93" s="46">
        <v>696.78379713307174</v>
      </c>
      <c r="V93" s="46">
        <v>2900</v>
      </c>
      <c r="W93" s="46">
        <v>126.12425979298631</v>
      </c>
      <c r="X93" s="46">
        <v>3472</v>
      </c>
      <c r="Y93" s="46">
        <v>3835.5071401820464</v>
      </c>
      <c r="Z93" s="46">
        <v>4100</v>
      </c>
      <c r="AA93" s="46">
        <v>0</v>
      </c>
      <c r="AB93" s="46">
        <v>2400</v>
      </c>
      <c r="AC93" s="46">
        <v>15.342028560728187</v>
      </c>
      <c r="AD93" s="46">
        <v>294.37678281102444</v>
      </c>
      <c r="AE93" s="46">
        <v>1917.7535700910232</v>
      </c>
      <c r="AF93" s="46">
        <v>1460.6975963083034</v>
      </c>
      <c r="AG93" s="46">
        <v>6836.1522261844675</v>
      </c>
      <c r="AH93" s="46">
        <v>471.00285249763914</v>
      </c>
      <c r="AI93" s="46">
        <v>0</v>
      </c>
      <c r="AJ93" s="46">
        <v>0</v>
      </c>
      <c r="AK93" s="46">
        <v>0</v>
      </c>
      <c r="AL93" s="46">
        <v>1236.3824878063028</v>
      </c>
      <c r="AM93" s="46">
        <v>0</v>
      </c>
      <c r="AN93" s="46">
        <v>0</v>
      </c>
      <c r="AO93" s="46">
        <v>0</v>
      </c>
      <c r="AP93" s="46">
        <v>1607.8859877138159</v>
      </c>
      <c r="AQ93" s="46">
        <v>2619.0121255543077</v>
      </c>
      <c r="AR93" s="46">
        <v>0</v>
      </c>
      <c r="AS93" s="46">
        <v>0</v>
      </c>
      <c r="AT93" s="46">
        <v>58.875356562204892</v>
      </c>
      <c r="AU93" s="46">
        <v>447.47583302123871</v>
      </c>
      <c r="AV93" s="46">
        <v>80.659238490220702</v>
      </c>
      <c r="AW93" s="46">
        <v>21.095289271001256</v>
      </c>
      <c r="AX93" s="46">
        <v>0</v>
      </c>
      <c r="AY93" s="46">
        <v>0</v>
      </c>
      <c r="AZ93" s="46">
        <v>294.37678281102444</v>
      </c>
      <c r="BA93" s="46">
        <v>0</v>
      </c>
      <c r="BB93" s="46">
        <v>0</v>
      </c>
      <c r="BC93" s="46">
        <v>0</v>
      </c>
      <c r="BD93" s="46">
        <v>0</v>
      </c>
      <c r="BE93" s="46">
        <v>0</v>
      </c>
      <c r="BF93" s="46">
        <v>15601.969488984298</v>
      </c>
      <c r="BG93" s="46">
        <v>50820.469607412109</v>
      </c>
      <c r="BH93" s="46">
        <v>1471.8839140551224</v>
      </c>
      <c r="BI93" s="46">
        <v>8629.8910654096053</v>
      </c>
      <c r="BJ93" s="46">
        <v>0</v>
      </c>
      <c r="BK93" s="46">
        <v>0</v>
      </c>
      <c r="BL93" s="46">
        <v>444.50894204464691</v>
      </c>
      <c r="BM93" s="46">
        <v>0</v>
      </c>
      <c r="BN93" s="46">
        <v>0</v>
      </c>
      <c r="BO93" s="46">
        <v>0</v>
      </c>
      <c r="BP93" s="46">
        <v>883.13034843307344</v>
      </c>
      <c r="BQ93" s="46">
        <v>0</v>
      </c>
      <c r="BR93" s="46">
        <v>0</v>
      </c>
      <c r="BS93" s="46">
        <v>0</v>
      </c>
      <c r="BT93" s="46">
        <v>0</v>
      </c>
      <c r="BU93" s="46">
        <v>0</v>
      </c>
      <c r="BV93" s="46">
        <v>883.13034843307344</v>
      </c>
      <c r="BW93" s="46">
        <v>958.87678504551161</v>
      </c>
      <c r="BX93" s="46">
        <v>0</v>
      </c>
      <c r="BY93" s="46">
        <v>0</v>
      </c>
      <c r="BZ93" s="46">
        <v>247.27649756126056</v>
      </c>
      <c r="CA93" s="46">
        <v>65.842872573125121</v>
      </c>
      <c r="CB93" s="46">
        <v>0</v>
      </c>
      <c r="CC93" s="46">
        <v>0</v>
      </c>
      <c r="CD93" s="46">
        <v>0</v>
      </c>
      <c r="CE93" s="46">
        <v>0</v>
      </c>
      <c r="CF93" s="46">
        <v>123.63824878063028</v>
      </c>
      <c r="CG93" s="46">
        <v>82.463403513914002</v>
      </c>
      <c r="CH93" s="46">
        <v>0</v>
      </c>
      <c r="CI93" s="46">
        <v>0</v>
      </c>
      <c r="CJ93" s="46">
        <v>0</v>
      </c>
      <c r="CK93" s="46">
        <v>0</v>
      </c>
      <c r="CL93" s="46">
        <v>7400</v>
      </c>
      <c r="CM93" s="46">
        <v>0</v>
      </c>
      <c r="CN93" s="46">
        <v>8.8313034843307339</v>
      </c>
      <c r="CO93" s="46">
        <v>8.6298910654096037</v>
      </c>
      <c r="CP93" s="46">
        <v>7800</v>
      </c>
      <c r="CQ93" s="46">
        <v>53.057848772518312</v>
      </c>
      <c r="CR93" s="46">
        <v>0</v>
      </c>
      <c r="CS93" s="46">
        <v>0</v>
      </c>
      <c r="CT93" s="46">
        <v>0</v>
      </c>
      <c r="CU93" s="46">
        <v>0</v>
      </c>
      <c r="CV93" s="46">
        <v>0</v>
      </c>
      <c r="CW93" s="46">
        <v>0</v>
      </c>
      <c r="CX93" s="46">
        <v>0</v>
      </c>
      <c r="CY93" s="46">
        <v>0</v>
      </c>
      <c r="CZ93" s="47">
        <f t="shared" si="13"/>
        <v>177116.62374290527</v>
      </c>
      <c r="DA93" s="47">
        <f t="shared" si="13"/>
        <v>141330.00000000003</v>
      </c>
    </row>
    <row r="94" spans="1:105" ht="13.5" thickBot="1">
      <c r="A94" s="24" t="s">
        <v>57</v>
      </c>
      <c r="B94" s="46">
        <v>0</v>
      </c>
      <c r="C94" s="46">
        <v>0</v>
      </c>
      <c r="D94" s="46">
        <v>7764.7673675728465</v>
      </c>
      <c r="E94" s="46">
        <v>0</v>
      </c>
      <c r="F94" s="46">
        <v>0</v>
      </c>
      <c r="G94" s="46">
        <v>0</v>
      </c>
      <c r="H94" s="46">
        <v>2210.6017234681194</v>
      </c>
      <c r="I94" s="46">
        <v>545.7022672681469</v>
      </c>
      <c r="J94" s="46">
        <v>1613.5779003416928</v>
      </c>
      <c r="K94" s="46">
        <v>0</v>
      </c>
      <c r="L94" s="46">
        <v>44666.141392744263</v>
      </c>
      <c r="M94" s="46">
        <v>13272.72833792255</v>
      </c>
      <c r="N94" s="46">
        <v>23051.112862024183</v>
      </c>
      <c r="O94" s="46">
        <v>0</v>
      </c>
      <c r="P94" s="46">
        <v>979.6722966360278</v>
      </c>
      <c r="Q94" s="46">
        <v>378.0467514207042</v>
      </c>
      <c r="R94" s="46">
        <v>30123.194288093204</v>
      </c>
      <c r="S94" s="46">
        <v>10739.815103403831</v>
      </c>
      <c r="T94" s="46">
        <v>144.06945538765115</v>
      </c>
      <c r="U94" s="46">
        <v>102.73009549475657</v>
      </c>
      <c r="V94" s="46">
        <v>393.82826324768314</v>
      </c>
      <c r="W94" s="46">
        <v>4212.7557560489777</v>
      </c>
      <c r="X94" s="46">
        <v>0</v>
      </c>
      <c r="Y94" s="46">
        <v>0</v>
      </c>
      <c r="Z94" s="46">
        <v>749.16116801578607</v>
      </c>
      <c r="AA94" s="46">
        <v>0</v>
      </c>
      <c r="AB94" s="46">
        <v>0</v>
      </c>
      <c r="AC94" s="46">
        <v>0</v>
      </c>
      <c r="AD94" s="46">
        <v>1037.3000787910883</v>
      </c>
      <c r="AE94" s="46">
        <v>16.436815279161053</v>
      </c>
      <c r="AF94" s="46">
        <v>510.58214989383566</v>
      </c>
      <c r="AG94" s="46">
        <v>85.471439451637465</v>
      </c>
      <c r="AH94" s="46">
        <v>1728.8334646518138</v>
      </c>
      <c r="AI94" s="46">
        <v>0</v>
      </c>
      <c r="AJ94" s="46">
        <v>0</v>
      </c>
      <c r="AK94" s="46">
        <v>0</v>
      </c>
      <c r="AL94" s="46">
        <v>138.30667717214513</v>
      </c>
      <c r="AM94" s="46">
        <v>0</v>
      </c>
      <c r="AN94" s="46">
        <v>5417.0115225756836</v>
      </c>
      <c r="AO94" s="46">
        <v>1150.5770695412734</v>
      </c>
      <c r="AP94" s="46">
        <v>5922.983449897114</v>
      </c>
      <c r="AQ94" s="46">
        <v>1688.882769933798</v>
      </c>
      <c r="AR94" s="46">
        <v>0</v>
      </c>
      <c r="AS94" s="46">
        <v>0</v>
      </c>
      <c r="AT94" s="46">
        <v>2305.1112862024183</v>
      </c>
      <c r="AU94" s="46">
        <v>1314.945222332884</v>
      </c>
      <c r="AV94" s="46">
        <v>10285.406559035191</v>
      </c>
      <c r="AW94" s="46">
        <v>2227.1884703263227</v>
      </c>
      <c r="AX94" s="46">
        <v>403.39447508542321</v>
      </c>
      <c r="AY94" s="46">
        <v>57.528853477063684</v>
      </c>
      <c r="AZ94" s="46">
        <v>172.88334646518138</v>
      </c>
      <c r="BA94" s="46">
        <v>0</v>
      </c>
      <c r="BB94" s="46">
        <v>0</v>
      </c>
      <c r="BC94" s="46">
        <v>0</v>
      </c>
      <c r="BD94" s="46">
        <v>8067.8895017084651</v>
      </c>
      <c r="BE94" s="46">
        <v>657.47261116644199</v>
      </c>
      <c r="BF94" s="46">
        <v>119865.78688252578</v>
      </c>
      <c r="BG94" s="46">
        <v>15384.859101294744</v>
      </c>
      <c r="BH94" s="46">
        <v>5762.7782155060459</v>
      </c>
      <c r="BI94" s="46">
        <v>2465.5222918741579</v>
      </c>
      <c r="BJ94" s="46">
        <v>0</v>
      </c>
      <c r="BK94" s="46">
        <v>0</v>
      </c>
      <c r="BL94" s="46">
        <v>2305.1112862024183</v>
      </c>
      <c r="BM94" s="46">
        <v>0</v>
      </c>
      <c r="BN94" s="46">
        <v>0</v>
      </c>
      <c r="BO94" s="46">
        <v>0</v>
      </c>
      <c r="BP94" s="46">
        <v>19858.533730633837</v>
      </c>
      <c r="BQ94" s="46">
        <v>0</v>
      </c>
      <c r="BR94" s="46">
        <v>3111.9002363732652</v>
      </c>
      <c r="BS94" s="46">
        <v>443.79401253734841</v>
      </c>
      <c r="BT94" s="46">
        <v>0</v>
      </c>
      <c r="BU94" s="46">
        <v>0</v>
      </c>
      <c r="BV94" s="46">
        <v>0</v>
      </c>
      <c r="BW94" s="46">
        <v>0</v>
      </c>
      <c r="BX94" s="46">
        <v>0</v>
      </c>
      <c r="BY94" s="46">
        <v>0</v>
      </c>
      <c r="BZ94" s="46">
        <v>1290.8623202733543</v>
      </c>
      <c r="CA94" s="46">
        <v>205.46019098951314</v>
      </c>
      <c r="CB94" s="46">
        <v>4149.200315164353</v>
      </c>
      <c r="CC94" s="46">
        <v>1520.4054133223974</v>
      </c>
      <c r="CD94" s="46">
        <v>0</v>
      </c>
      <c r="CE94" s="46">
        <v>0</v>
      </c>
      <c r="CF94" s="46">
        <v>9969.6063128254591</v>
      </c>
      <c r="CG94" s="46">
        <v>2513.1890561837249</v>
      </c>
      <c r="CH94" s="46">
        <v>230.51112862024186</v>
      </c>
      <c r="CI94" s="46">
        <v>41.092038197902625</v>
      </c>
      <c r="CJ94" s="46">
        <v>0</v>
      </c>
      <c r="CK94" s="46">
        <v>0</v>
      </c>
      <c r="CL94" s="46">
        <v>10949.278609461488</v>
      </c>
      <c r="CM94" s="46">
        <v>0</v>
      </c>
      <c r="CN94" s="46">
        <v>4840.7337010250794</v>
      </c>
      <c r="CO94" s="46">
        <v>862.9328021559553</v>
      </c>
      <c r="CP94" s="46">
        <v>7261.1005515376182</v>
      </c>
      <c r="CQ94" s="46">
        <v>5732.339328607417</v>
      </c>
      <c r="CR94" s="46">
        <v>2420.3668505125397</v>
      </c>
      <c r="CS94" s="46">
        <v>2629.890444665768</v>
      </c>
      <c r="CT94" s="46">
        <v>8298.400630328706</v>
      </c>
      <c r="CU94" s="46">
        <v>1890.2337571035212</v>
      </c>
      <c r="CV94" s="46">
        <v>0</v>
      </c>
      <c r="CW94" s="46">
        <v>0</v>
      </c>
      <c r="CX94" s="46">
        <v>0</v>
      </c>
      <c r="CY94" s="46">
        <v>0</v>
      </c>
      <c r="CZ94" s="47">
        <f t="shared" si="13"/>
        <v>348000.00000000006</v>
      </c>
      <c r="DA94" s="47">
        <f t="shared" si="13"/>
        <v>70140</v>
      </c>
    </row>
    <row r="95" spans="1:105" ht="13.5" thickBot="1">
      <c r="A95" s="24" t="s">
        <v>58</v>
      </c>
      <c r="B95" s="46">
        <v>733.36242907911947</v>
      </c>
      <c r="C95" s="46">
        <v>153.67667236958033</v>
      </c>
      <c r="D95" s="46">
        <v>0</v>
      </c>
      <c r="E95" s="46">
        <v>0</v>
      </c>
      <c r="F95" s="46">
        <v>3616.1855477274135</v>
      </c>
      <c r="G95" s="46">
        <v>0</v>
      </c>
      <c r="H95" s="46">
        <v>1030.6128811023129</v>
      </c>
      <c r="I95" s="46">
        <v>181.66778055118246</v>
      </c>
      <c r="J95" s="46">
        <v>1229.5030862273206</v>
      </c>
      <c r="K95" s="46">
        <v>0</v>
      </c>
      <c r="L95" s="46">
        <v>2138.6121329259927</v>
      </c>
      <c r="M95" s="46">
        <v>987.92146523301642</v>
      </c>
      <c r="N95" s="46">
        <v>1822.5575160546164</v>
      </c>
      <c r="O95" s="46">
        <v>0</v>
      </c>
      <c r="P95" s="46">
        <v>1128.2498908909531</v>
      </c>
      <c r="Q95" s="46">
        <v>182.49104843887665</v>
      </c>
      <c r="R95" s="46">
        <v>0</v>
      </c>
      <c r="S95" s="46">
        <v>0</v>
      </c>
      <c r="T95" s="46">
        <v>8773.5893758962502</v>
      </c>
      <c r="U95" s="46">
        <v>6658.0418304120676</v>
      </c>
      <c r="V95" s="46">
        <v>10094.220337926303</v>
      </c>
      <c r="W95" s="46">
        <v>4003.2773152275672</v>
      </c>
      <c r="X95" s="46">
        <v>0</v>
      </c>
      <c r="Y95" s="46">
        <v>0</v>
      </c>
      <c r="Z95" s="46">
        <v>470.1041212045638</v>
      </c>
      <c r="AA95" s="46">
        <v>0</v>
      </c>
      <c r="AB95" s="46">
        <v>1958.5260926491674</v>
      </c>
      <c r="AC95" s="46">
        <v>151.48129133572917</v>
      </c>
      <c r="AD95" s="46">
        <v>94.020824240912759</v>
      </c>
      <c r="AE95" s="46">
        <v>0</v>
      </c>
      <c r="AF95" s="46">
        <v>21.69711328636448</v>
      </c>
      <c r="AG95" s="46">
        <v>1.4818821978495249</v>
      </c>
      <c r="AH95" s="46">
        <v>940.20824240912759</v>
      </c>
      <c r="AI95" s="46">
        <v>0</v>
      </c>
      <c r="AJ95" s="46">
        <v>54.242783215911203</v>
      </c>
      <c r="AK95" s="46">
        <v>20.581697192354508</v>
      </c>
      <c r="AL95" s="46">
        <v>22.420350395909967</v>
      </c>
      <c r="AM95" s="46">
        <v>0</v>
      </c>
      <c r="AN95" s="46">
        <v>7521.6659392730207</v>
      </c>
      <c r="AO95" s="46">
        <v>0</v>
      </c>
      <c r="AP95" s="46">
        <v>21093.210299894003</v>
      </c>
      <c r="AQ95" s="46">
        <v>4001.6307794521795</v>
      </c>
      <c r="AR95" s="46">
        <v>0</v>
      </c>
      <c r="AS95" s="46">
        <v>0</v>
      </c>
      <c r="AT95" s="46">
        <v>4339.4226572728967</v>
      </c>
      <c r="AU95" s="46">
        <v>1975.8429304660328</v>
      </c>
      <c r="AV95" s="46">
        <v>817.25793378639548</v>
      </c>
      <c r="AW95" s="46">
        <v>155.04878551573731</v>
      </c>
      <c r="AX95" s="46">
        <v>36.161855477274138</v>
      </c>
      <c r="AY95" s="46">
        <v>2.1953810338511475</v>
      </c>
      <c r="AZ95" s="46">
        <v>36.161855477274138</v>
      </c>
      <c r="BA95" s="46">
        <v>0</v>
      </c>
      <c r="BB95" s="46">
        <v>0</v>
      </c>
      <c r="BC95" s="46">
        <v>0</v>
      </c>
      <c r="BD95" s="46">
        <v>1084.8556643182242</v>
      </c>
      <c r="BE95" s="46">
        <v>82.32678876941803</v>
      </c>
      <c r="BF95" s="46">
        <v>0</v>
      </c>
      <c r="BG95" s="46">
        <v>0</v>
      </c>
      <c r="BH95" s="46">
        <v>2892.9484381819311</v>
      </c>
      <c r="BI95" s="46">
        <v>1097.6905169255738</v>
      </c>
      <c r="BJ95" s="46">
        <v>0</v>
      </c>
      <c r="BK95" s="46">
        <v>0</v>
      </c>
      <c r="BL95" s="46">
        <v>783.26578963775785</v>
      </c>
      <c r="BM95" s="46">
        <v>0</v>
      </c>
      <c r="BN95" s="46">
        <v>1446.4742190909656</v>
      </c>
      <c r="BO95" s="46">
        <v>274.42262923139344</v>
      </c>
      <c r="BP95" s="46">
        <v>0</v>
      </c>
      <c r="BQ95" s="46">
        <v>0</v>
      </c>
      <c r="BR95" s="46">
        <v>0</v>
      </c>
      <c r="BS95" s="46">
        <v>0</v>
      </c>
      <c r="BT95" s="46">
        <v>43.394226572728961</v>
      </c>
      <c r="BU95" s="46">
        <v>0.82326788769418024</v>
      </c>
      <c r="BV95" s="46">
        <v>289.2948438181931</v>
      </c>
      <c r="BW95" s="46">
        <v>0</v>
      </c>
      <c r="BX95" s="46">
        <v>0</v>
      </c>
      <c r="BY95" s="46">
        <v>0</v>
      </c>
      <c r="BZ95" s="46">
        <v>261.8118336554648</v>
      </c>
      <c r="CA95" s="46">
        <v>30.186489215453278</v>
      </c>
      <c r="CB95" s="46">
        <v>0</v>
      </c>
      <c r="CC95" s="46">
        <v>0</v>
      </c>
      <c r="CD95" s="46">
        <v>0</v>
      </c>
      <c r="CE95" s="46">
        <v>0</v>
      </c>
      <c r="CF95" s="46">
        <v>2813.3923561319275</v>
      </c>
      <c r="CG95" s="46">
        <v>491.21650632419426</v>
      </c>
      <c r="CH95" s="46">
        <v>36.161855477274138</v>
      </c>
      <c r="CI95" s="46">
        <v>2.7442262923139342</v>
      </c>
      <c r="CJ95" s="46">
        <v>0</v>
      </c>
      <c r="CK95" s="46">
        <v>0</v>
      </c>
      <c r="CL95" s="46">
        <v>1446.4742190909656</v>
      </c>
      <c r="CM95" s="46">
        <v>0</v>
      </c>
      <c r="CN95" s="46">
        <v>253.13298834091896</v>
      </c>
      <c r="CO95" s="46">
        <v>33.616772080845699</v>
      </c>
      <c r="CP95" s="46">
        <v>141.03123636136914</v>
      </c>
      <c r="CQ95" s="46">
        <v>0</v>
      </c>
      <c r="CR95" s="46">
        <v>723.23710954548278</v>
      </c>
      <c r="CS95" s="46">
        <v>411.63394384709022</v>
      </c>
      <c r="CT95" s="46">
        <v>1012.5319533636758</v>
      </c>
      <c r="CU95" s="46">
        <v>0</v>
      </c>
      <c r="CV95" s="46">
        <v>0</v>
      </c>
      <c r="CW95" s="46">
        <v>0</v>
      </c>
      <c r="CX95" s="46">
        <v>0</v>
      </c>
      <c r="CY95" s="46">
        <v>0</v>
      </c>
      <c r="CZ95" s="47">
        <f t="shared" si="13"/>
        <v>81199.999999999956</v>
      </c>
      <c r="DA95" s="47">
        <f t="shared" si="13"/>
        <v>20900</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60270.960629141002</v>
      </c>
      <c r="C98" s="46">
        <v>60.492562488490059</v>
      </c>
      <c r="D98" s="46">
        <v>60847.744824018999</v>
      </c>
      <c r="E98" s="46">
        <v>0</v>
      </c>
      <c r="F98" s="46">
        <v>500</v>
      </c>
      <c r="G98" s="46">
        <v>0</v>
      </c>
      <c r="H98" s="46">
        <v>21728.670588026998</v>
      </c>
      <c r="I98" s="46">
        <v>0</v>
      </c>
      <c r="J98" s="46">
        <v>750</v>
      </c>
      <c r="K98" s="46">
        <v>0</v>
      </c>
      <c r="L98" s="46">
        <v>138131.109044532</v>
      </c>
      <c r="M98" s="46">
        <v>0</v>
      </c>
      <c r="N98" s="46">
        <v>243246.090080175</v>
      </c>
      <c r="O98" s="46">
        <v>0</v>
      </c>
      <c r="P98" s="46">
        <v>22000</v>
      </c>
      <c r="Q98" s="46">
        <v>0</v>
      </c>
      <c r="R98" s="46">
        <v>50210.602781444002</v>
      </c>
      <c r="S98" s="46">
        <v>0</v>
      </c>
      <c r="T98" s="46">
        <v>94642.521580568005</v>
      </c>
      <c r="U98" s="46">
        <v>0</v>
      </c>
      <c r="V98" s="46">
        <v>33500</v>
      </c>
      <c r="W98" s="46">
        <v>0</v>
      </c>
      <c r="X98" s="46">
        <v>45700</v>
      </c>
      <c r="Y98" s="46">
        <v>0</v>
      </c>
      <c r="Z98" s="46">
        <v>52272.263056121999</v>
      </c>
      <c r="AA98" s="46">
        <v>0</v>
      </c>
      <c r="AB98" s="46">
        <v>60424.535444720997</v>
      </c>
      <c r="AC98" s="46">
        <v>0</v>
      </c>
      <c r="AD98" s="46">
        <v>0</v>
      </c>
      <c r="AE98" s="46">
        <v>0</v>
      </c>
      <c r="AF98" s="46">
        <v>0</v>
      </c>
      <c r="AG98" s="46">
        <v>0</v>
      </c>
      <c r="AH98" s="46">
        <v>158603.15998899401</v>
      </c>
      <c r="AI98" s="46">
        <v>0</v>
      </c>
      <c r="AJ98" s="46">
        <v>134269.61928380199</v>
      </c>
      <c r="AK98" s="46">
        <v>0</v>
      </c>
      <c r="AL98" s="46">
        <v>65034.571676623003</v>
      </c>
      <c r="AM98" s="46">
        <v>0</v>
      </c>
      <c r="AN98" s="46">
        <v>100509.73827024001</v>
      </c>
      <c r="AO98" s="46">
        <v>0</v>
      </c>
      <c r="AP98" s="46">
        <v>145000</v>
      </c>
      <c r="AQ98" s="46">
        <v>0</v>
      </c>
      <c r="AR98" s="46">
        <v>45000</v>
      </c>
      <c r="AS98" s="46">
        <v>0</v>
      </c>
      <c r="AT98" s="46">
        <v>160000</v>
      </c>
      <c r="AU98" s="46">
        <v>0</v>
      </c>
      <c r="AV98" s="46">
        <v>50000</v>
      </c>
      <c r="AW98" s="46">
        <v>0</v>
      </c>
      <c r="AX98" s="46">
        <v>56000</v>
      </c>
      <c r="AY98" s="46">
        <v>0</v>
      </c>
      <c r="AZ98" s="46">
        <v>150010</v>
      </c>
      <c r="BA98" s="46">
        <v>0</v>
      </c>
      <c r="BB98" s="46">
        <v>30025</v>
      </c>
      <c r="BC98" s="46">
        <v>0</v>
      </c>
      <c r="BD98" s="46">
        <v>180070</v>
      </c>
      <c r="BE98" s="46">
        <v>0</v>
      </c>
      <c r="BF98" s="46">
        <v>224209</v>
      </c>
      <c r="BG98" s="46">
        <v>0</v>
      </c>
      <c r="BH98" s="46">
        <v>221842.7</v>
      </c>
      <c r="BI98" s="46">
        <v>0</v>
      </c>
      <c r="BJ98" s="46">
        <v>367977.5</v>
      </c>
      <c r="BK98" s="46">
        <v>0</v>
      </c>
      <c r="BL98" s="46">
        <v>260096.396478827</v>
      </c>
      <c r="BM98" s="46">
        <v>0</v>
      </c>
      <c r="BN98" s="46">
        <v>150000</v>
      </c>
      <c r="BO98" s="46">
        <v>0</v>
      </c>
      <c r="BP98" s="46">
        <v>210000</v>
      </c>
      <c r="BQ98" s="46">
        <v>0</v>
      </c>
      <c r="BR98" s="46">
        <v>180000</v>
      </c>
      <c r="BS98" s="46">
        <v>0</v>
      </c>
      <c r="BT98" s="46">
        <v>50000</v>
      </c>
      <c r="BU98" s="46">
        <v>0</v>
      </c>
      <c r="BV98" s="46">
        <v>50000</v>
      </c>
      <c r="BW98" s="46">
        <v>0</v>
      </c>
      <c r="BX98" s="46">
        <v>0</v>
      </c>
      <c r="BY98" s="46">
        <v>0</v>
      </c>
      <c r="BZ98" s="46">
        <v>500648.18501338299</v>
      </c>
      <c r="CA98" s="46">
        <v>2079.4041647666818</v>
      </c>
      <c r="CB98" s="46">
        <v>51152.514120795902</v>
      </c>
      <c r="CC98" s="46">
        <v>0</v>
      </c>
      <c r="CD98" s="46">
        <v>0</v>
      </c>
      <c r="CE98" s="46">
        <v>0</v>
      </c>
      <c r="CF98" s="46">
        <v>54164.391955245002</v>
      </c>
      <c r="CG98" s="46">
        <v>0</v>
      </c>
      <c r="CH98" s="46">
        <v>300000</v>
      </c>
      <c r="CI98" s="46">
        <v>0</v>
      </c>
      <c r="CJ98" s="46">
        <v>430000</v>
      </c>
      <c r="CK98" s="46">
        <v>0</v>
      </c>
      <c r="CL98" s="46">
        <v>200000</v>
      </c>
      <c r="CM98" s="46">
        <v>0</v>
      </c>
      <c r="CN98" s="46">
        <v>200809.155124232</v>
      </c>
      <c r="CO98" s="46">
        <v>6855.082997103681</v>
      </c>
      <c r="CP98" s="46">
        <v>400000</v>
      </c>
      <c r="CQ98" s="46">
        <v>0</v>
      </c>
      <c r="CR98" s="46">
        <v>400628.7</v>
      </c>
      <c r="CS98" s="46">
        <v>0</v>
      </c>
      <c r="CT98" s="46">
        <v>531028.69999999995</v>
      </c>
      <c r="CU98" s="46">
        <v>0</v>
      </c>
      <c r="CV98" s="46">
        <v>510122.4</v>
      </c>
      <c r="CW98" s="46">
        <v>0</v>
      </c>
      <c r="CX98" s="46">
        <v>880045.1</v>
      </c>
      <c r="CY98" s="46">
        <v>0</v>
      </c>
      <c r="CZ98" s="47">
        <f t="shared" si="13"/>
        <v>8331471.3299408918</v>
      </c>
      <c r="DA98" s="47">
        <f t="shared" si="13"/>
        <v>8994.9797243588528</v>
      </c>
    </row>
    <row r="99" spans="1:105" ht="13.5" thickBot="1">
      <c r="A99" s="31" t="s">
        <v>185</v>
      </c>
      <c r="B99" s="46">
        <v>30</v>
      </c>
      <c r="C99" s="46">
        <v>0</v>
      </c>
      <c r="D99" s="46">
        <v>14</v>
      </c>
      <c r="E99" s="46">
        <v>0</v>
      </c>
      <c r="F99" s="46">
        <v>8.4</v>
      </c>
      <c r="G99" s="46">
        <v>0</v>
      </c>
      <c r="H99" s="46">
        <v>8</v>
      </c>
      <c r="I99" s="46">
        <v>0</v>
      </c>
      <c r="J99" s="46">
        <v>21</v>
      </c>
      <c r="K99" s="46">
        <v>0</v>
      </c>
      <c r="L99" s="46">
        <v>165</v>
      </c>
      <c r="M99" s="46">
        <v>0</v>
      </c>
      <c r="N99" s="46">
        <v>120</v>
      </c>
      <c r="O99" s="46">
        <v>0</v>
      </c>
      <c r="P99" s="46">
        <v>1000</v>
      </c>
      <c r="Q99" s="46">
        <v>0</v>
      </c>
      <c r="R99" s="46">
        <v>90</v>
      </c>
      <c r="S99" s="46">
        <v>0</v>
      </c>
      <c r="T99" s="46">
        <v>1200</v>
      </c>
      <c r="U99" s="46">
        <v>0</v>
      </c>
      <c r="V99" s="46">
        <v>29.299999999999997</v>
      </c>
      <c r="W99" s="46">
        <v>0</v>
      </c>
      <c r="X99" s="46">
        <v>1670</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200</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200</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12.9</v>
      </c>
      <c r="CW99" s="46">
        <v>0</v>
      </c>
      <c r="CX99" s="46">
        <v>70</v>
      </c>
      <c r="CY99" s="46">
        <v>0</v>
      </c>
      <c r="CZ99" s="47">
        <f t="shared" si="13"/>
        <v>6211.4000000000015</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DA99"/>
  <sheetViews>
    <sheetView workbookViewId="0">
      <pane xSplit="1" ySplit="7" topLeftCell="B8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ht="13.5" thickBot="1">
      <c r="A1" s="2"/>
    </row>
    <row r="2" spans="1:105" ht="20.25" thickTop="1" thickBot="1">
      <c r="A2" s="4" t="s">
        <v>86</v>
      </c>
      <c r="B2" s="5">
        <v>2005</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958026.76454588701</v>
      </c>
      <c r="C8" s="45">
        <f t="shared" ref="C8:BN8" si="0">SUM(C9:C18)</f>
        <v>242039.16774381502</v>
      </c>
      <c r="D8" s="45">
        <f t="shared" si="0"/>
        <v>330666.91187565902</v>
      </c>
      <c r="E8" s="45">
        <f t="shared" si="0"/>
        <v>175689.5103872313</v>
      </c>
      <c r="F8" s="45">
        <f t="shared" si="0"/>
        <v>267948.76121443935</v>
      </c>
      <c r="G8" s="45">
        <f t="shared" si="0"/>
        <v>72924.97095818157</v>
      </c>
      <c r="H8" s="45">
        <f t="shared" si="0"/>
        <v>199183.15836336912</v>
      </c>
      <c r="I8" s="45">
        <f t="shared" si="0"/>
        <v>126926.17395742962</v>
      </c>
      <c r="J8" s="45">
        <f t="shared" si="0"/>
        <v>243965.34834165295</v>
      </c>
      <c r="K8" s="45">
        <f t="shared" si="0"/>
        <v>189597.36254619731</v>
      </c>
      <c r="L8" s="45">
        <f t="shared" si="0"/>
        <v>1058307.3184310598</v>
      </c>
      <c r="M8" s="45">
        <f t="shared" si="0"/>
        <v>352156.64940955408</v>
      </c>
      <c r="N8" s="45">
        <f t="shared" si="0"/>
        <v>765313.14057780593</v>
      </c>
      <c r="O8" s="45">
        <f t="shared" si="0"/>
        <v>194925.78956158971</v>
      </c>
      <c r="P8" s="45">
        <f t="shared" si="0"/>
        <v>312775.96689073532</v>
      </c>
      <c r="Q8" s="45">
        <f t="shared" si="0"/>
        <v>129648.88402753405</v>
      </c>
      <c r="R8" s="45">
        <f t="shared" si="0"/>
        <v>296195.779711209</v>
      </c>
      <c r="S8" s="45">
        <f t="shared" si="0"/>
        <v>84827.868488068663</v>
      </c>
      <c r="T8" s="45">
        <f t="shared" si="0"/>
        <v>454891.95243467088</v>
      </c>
      <c r="U8" s="45">
        <f t="shared" si="0"/>
        <v>83989.260067050636</v>
      </c>
      <c r="V8" s="45">
        <f t="shared" si="0"/>
        <v>1058033.2834807541</v>
      </c>
      <c r="W8" s="45">
        <f t="shared" si="0"/>
        <v>181537.07486135353</v>
      </c>
      <c r="X8" s="45">
        <f t="shared" si="0"/>
        <v>196603.76604234194</v>
      </c>
      <c r="Y8" s="45">
        <f t="shared" si="0"/>
        <v>97903.887513690817</v>
      </c>
      <c r="Z8" s="45">
        <f t="shared" si="0"/>
        <v>894812.08559025056</v>
      </c>
      <c r="AA8" s="45">
        <f t="shared" si="0"/>
        <v>215904.17178960089</v>
      </c>
      <c r="AB8" s="45">
        <f t="shared" si="0"/>
        <v>189439.66327948976</v>
      </c>
      <c r="AC8" s="45">
        <f t="shared" si="0"/>
        <v>55091.801121138873</v>
      </c>
      <c r="AD8" s="45">
        <f t="shared" si="0"/>
        <v>140896.27225721648</v>
      </c>
      <c r="AE8" s="45">
        <f t="shared" si="0"/>
        <v>25032.826872191621</v>
      </c>
      <c r="AF8" s="45">
        <f t="shared" si="0"/>
        <v>269068.30278165091</v>
      </c>
      <c r="AG8" s="45">
        <f t="shared" si="0"/>
        <v>108912.99510741609</v>
      </c>
      <c r="AH8" s="45">
        <f t="shared" si="0"/>
        <v>45447.144293894111</v>
      </c>
      <c r="AI8" s="45">
        <f t="shared" si="0"/>
        <v>35243.536707283194</v>
      </c>
      <c r="AJ8" s="45">
        <f t="shared" si="0"/>
        <v>52612.412190887866</v>
      </c>
      <c r="AK8" s="45">
        <f t="shared" si="0"/>
        <v>33014.203198517476</v>
      </c>
      <c r="AL8" s="45">
        <f t="shared" si="0"/>
        <v>21719.890661268106</v>
      </c>
      <c r="AM8" s="45">
        <f t="shared" si="0"/>
        <v>19482.069743628763</v>
      </c>
      <c r="AN8" s="45">
        <f t="shared" si="0"/>
        <v>23132.357386038326</v>
      </c>
      <c r="AO8" s="45">
        <f t="shared" si="0"/>
        <v>12405.378280365961</v>
      </c>
      <c r="AP8" s="45">
        <f t="shared" si="0"/>
        <v>1868473.8663431308</v>
      </c>
      <c r="AQ8" s="45">
        <f t="shared" si="0"/>
        <v>631717.01273757056</v>
      </c>
      <c r="AR8" s="45">
        <f t="shared" si="0"/>
        <v>225540.25643047827</v>
      </c>
      <c r="AS8" s="45">
        <f t="shared" si="0"/>
        <v>170028.62724441831</v>
      </c>
      <c r="AT8" s="45">
        <f t="shared" si="0"/>
        <v>364892.65423393389</v>
      </c>
      <c r="AU8" s="45">
        <f t="shared" si="0"/>
        <v>142389.43212789594</v>
      </c>
      <c r="AV8" s="45">
        <f t="shared" si="0"/>
        <v>319440.64805123594</v>
      </c>
      <c r="AW8" s="45">
        <f t="shared" si="0"/>
        <v>76291.293076625938</v>
      </c>
      <c r="AX8" s="45">
        <f t="shared" si="0"/>
        <v>789.40837430493661</v>
      </c>
      <c r="AY8" s="45">
        <f t="shared" si="0"/>
        <v>69.619206969897533</v>
      </c>
      <c r="AZ8" s="45">
        <f t="shared" si="0"/>
        <v>1443.4697658168011</v>
      </c>
      <c r="BA8" s="45">
        <f t="shared" si="0"/>
        <v>230.88417781671001</v>
      </c>
      <c r="BB8" s="45">
        <f t="shared" si="0"/>
        <v>3216.0470625498788</v>
      </c>
      <c r="BC8" s="45">
        <f t="shared" si="0"/>
        <v>734.98800235620683</v>
      </c>
      <c r="BD8" s="45">
        <f t="shared" si="0"/>
        <v>10595.689130858704</v>
      </c>
      <c r="BE8" s="45">
        <f t="shared" si="0"/>
        <v>1793.8292425926732</v>
      </c>
      <c r="BF8" s="45">
        <f t="shared" si="0"/>
        <v>266891.50208414369</v>
      </c>
      <c r="BG8" s="45">
        <f t="shared" si="0"/>
        <v>265905.94352789863</v>
      </c>
      <c r="BH8" s="45">
        <f t="shared" si="0"/>
        <v>48083.230299099865</v>
      </c>
      <c r="BI8" s="45">
        <f t="shared" si="0"/>
        <v>7789.5755694860572</v>
      </c>
      <c r="BJ8" s="45">
        <f t="shared" si="0"/>
        <v>172415.1328039584</v>
      </c>
      <c r="BK8" s="45">
        <f t="shared" si="0"/>
        <v>92774.665956835568</v>
      </c>
      <c r="BL8" s="45">
        <f t="shared" si="0"/>
        <v>486545.7331726487</v>
      </c>
      <c r="BM8" s="45">
        <f t="shared" si="0"/>
        <v>118993.75381584483</v>
      </c>
      <c r="BN8" s="45">
        <f t="shared" si="0"/>
        <v>121044.75524241346</v>
      </c>
      <c r="BO8" s="45">
        <f t="shared" ref="BO8:DA8" si="1">SUM(BO9:BO18)</f>
        <v>25541.295910843903</v>
      </c>
      <c r="BP8" s="45">
        <f t="shared" si="1"/>
        <v>490039.60787434143</v>
      </c>
      <c r="BQ8" s="45">
        <f t="shared" si="1"/>
        <v>180925.11966387366</v>
      </c>
      <c r="BR8" s="45">
        <f t="shared" si="1"/>
        <v>15736.799638121665</v>
      </c>
      <c r="BS8" s="45">
        <f t="shared" si="1"/>
        <v>4206.0316786964158</v>
      </c>
      <c r="BT8" s="45">
        <f t="shared" si="1"/>
        <v>282.5043869615123</v>
      </c>
      <c r="BU8" s="45">
        <f t="shared" si="1"/>
        <v>148.13127213716066</v>
      </c>
      <c r="BV8" s="45">
        <f t="shared" si="1"/>
        <v>130110.42224962192</v>
      </c>
      <c r="BW8" s="45">
        <f t="shared" si="1"/>
        <v>15151.490568610505</v>
      </c>
      <c r="BX8" s="45">
        <f t="shared" si="1"/>
        <v>58693.755603637175</v>
      </c>
      <c r="BY8" s="45">
        <f t="shared" si="1"/>
        <v>14660.979610361253</v>
      </c>
      <c r="BZ8" s="45">
        <f t="shared" si="1"/>
        <v>22645.230572848704</v>
      </c>
      <c r="CA8" s="45">
        <f t="shared" si="1"/>
        <v>6524.3311078880206</v>
      </c>
      <c r="CB8" s="45">
        <f t="shared" si="1"/>
        <v>8384.5287633802291</v>
      </c>
      <c r="CC8" s="45">
        <f t="shared" si="1"/>
        <v>5541.6643706553868</v>
      </c>
      <c r="CD8" s="45">
        <f t="shared" si="1"/>
        <v>46734.023716780008</v>
      </c>
      <c r="CE8" s="45">
        <f t="shared" si="1"/>
        <v>6385.7993216134228</v>
      </c>
      <c r="CF8" s="45">
        <f t="shared" si="1"/>
        <v>84136.433152816884</v>
      </c>
      <c r="CG8" s="45">
        <f t="shared" si="1"/>
        <v>16609.374869234129</v>
      </c>
      <c r="CH8" s="45">
        <f t="shared" si="1"/>
        <v>8282.1920573780444</v>
      </c>
      <c r="CI8" s="45">
        <f t="shared" si="1"/>
        <v>1248.8209826612613</v>
      </c>
      <c r="CJ8" s="45">
        <f t="shared" si="1"/>
        <v>300.34192851173333</v>
      </c>
      <c r="CK8" s="45">
        <f t="shared" si="1"/>
        <v>44.880767122580139</v>
      </c>
      <c r="CL8" s="45">
        <f t="shared" si="1"/>
        <v>12447.486328944986</v>
      </c>
      <c r="CM8" s="45">
        <f t="shared" si="1"/>
        <v>1839.1286226511829</v>
      </c>
      <c r="CN8" s="45">
        <f t="shared" si="1"/>
        <v>39101.532303569882</v>
      </c>
      <c r="CO8" s="45">
        <f t="shared" si="1"/>
        <v>3855.5060096849702</v>
      </c>
      <c r="CP8" s="45">
        <f t="shared" si="1"/>
        <v>44198.620146805297</v>
      </c>
      <c r="CQ8" s="45">
        <f t="shared" si="1"/>
        <v>6237.1258685278608</v>
      </c>
      <c r="CR8" s="45">
        <f t="shared" si="1"/>
        <v>346.4576416874504</v>
      </c>
      <c r="CS8" s="45">
        <f t="shared" si="1"/>
        <v>54.329655126493087</v>
      </c>
      <c r="CT8" s="45">
        <f t="shared" si="1"/>
        <v>4096.556236905948</v>
      </c>
      <c r="CU8" s="45">
        <f t="shared" si="1"/>
        <v>801.88255576722827</v>
      </c>
      <c r="CV8" s="45">
        <f t="shared" si="1"/>
        <v>0</v>
      </c>
      <c r="CW8" s="45">
        <f t="shared" si="1"/>
        <v>0</v>
      </c>
      <c r="CX8" s="45">
        <f t="shared" si="1"/>
        <v>601.88431289602704</v>
      </c>
      <c r="CY8" s="45">
        <f t="shared" si="1"/>
        <v>214.52113644386318</v>
      </c>
      <c r="CZ8" s="45">
        <f t="shared" si="1"/>
        <v>12634551.050260065</v>
      </c>
      <c r="DA8" s="45">
        <f t="shared" si="1"/>
        <v>4235963.6210000496</v>
      </c>
    </row>
    <row r="9" spans="1:105" ht="13.5" thickBot="1">
      <c r="A9" s="24" t="s">
        <v>60</v>
      </c>
      <c r="B9" s="46">
        <v>78000</v>
      </c>
      <c r="C9" s="46">
        <v>24698.423756100692</v>
      </c>
      <c r="D9" s="46">
        <v>31255.648153862159</v>
      </c>
      <c r="E9" s="46">
        <v>7714.5471478080335</v>
      </c>
      <c r="F9" s="46">
        <v>33335.564744507399</v>
      </c>
      <c r="G9" s="46">
        <v>6219.1292507063663</v>
      </c>
      <c r="H9" s="46">
        <v>49353.952998361601</v>
      </c>
      <c r="I9" s="46">
        <v>15802.242050658449</v>
      </c>
      <c r="J9" s="46">
        <v>16080.235312749393</v>
      </c>
      <c r="K9" s="46">
        <v>5144.9160164934483</v>
      </c>
      <c r="L9" s="46">
        <v>67632.232784246051</v>
      </c>
      <c r="M9" s="46">
        <v>14219.190968660465</v>
      </c>
      <c r="N9" s="46">
        <v>105140.00012182296</v>
      </c>
      <c r="O9" s="46">
        <v>29116.832401034349</v>
      </c>
      <c r="P9" s="46">
        <v>18962.308257265246</v>
      </c>
      <c r="Q9" s="46">
        <v>4775.7258891560614</v>
      </c>
      <c r="R9" s="46">
        <v>54982.035357823894</v>
      </c>
      <c r="S9" s="46">
        <v>15000</v>
      </c>
      <c r="T9" s="46">
        <v>15000</v>
      </c>
      <c r="U9" s="46">
        <v>3852.1965029338944</v>
      </c>
      <c r="V9" s="46">
        <v>106389.49625268247</v>
      </c>
      <c r="W9" s="46">
        <v>27231.870862683892</v>
      </c>
      <c r="X9" s="46">
        <v>9895.5294232303968</v>
      </c>
      <c r="Y9" s="46">
        <v>3674.9400117810346</v>
      </c>
      <c r="Z9" s="46">
        <v>98336.823643352065</v>
      </c>
      <c r="AA9" s="46">
        <v>22615.015457114059</v>
      </c>
      <c r="AB9" s="46">
        <v>115992.30354616194</v>
      </c>
      <c r="AC9" s="46">
        <v>31598.26497206619</v>
      </c>
      <c r="AD9" s="46">
        <v>34015.882392354491</v>
      </c>
      <c r="AE9" s="46">
        <v>5597.2163256357289</v>
      </c>
      <c r="AF9" s="46">
        <v>27339.492384618727</v>
      </c>
      <c r="AG9" s="46">
        <v>4602.7210209091381</v>
      </c>
      <c r="AH9" s="46">
        <v>1236.9411779037996</v>
      </c>
      <c r="AI9" s="46">
        <v>56.537538642785144</v>
      </c>
      <c r="AJ9" s="46">
        <v>25.975764735979791</v>
      </c>
      <c r="AK9" s="46">
        <v>4.805690784636738</v>
      </c>
      <c r="AL9" s="46">
        <v>12.369411779037994</v>
      </c>
      <c r="AM9" s="46">
        <v>6.7845046371342175</v>
      </c>
      <c r="AN9" s="46">
        <v>1236.9411779037996</v>
      </c>
      <c r="AO9" s="46">
        <v>282.68769321392574</v>
      </c>
      <c r="AP9" s="46">
        <v>54096.385474444767</v>
      </c>
      <c r="AQ9" s="46">
        <v>19780.788644951241</v>
      </c>
      <c r="AR9" s="46">
        <v>24429.588263600042</v>
      </c>
      <c r="AS9" s="46">
        <v>8932.9311055600538</v>
      </c>
      <c r="AT9" s="46">
        <v>27212.70591388359</v>
      </c>
      <c r="AU9" s="46">
        <v>10696.90231121495</v>
      </c>
      <c r="AV9" s="46">
        <v>1764.4965902797701</v>
      </c>
      <c r="AW9" s="46">
        <v>306.43345944389546</v>
      </c>
      <c r="AX9" s="46">
        <v>15.461764723797494</v>
      </c>
      <c r="AY9" s="46">
        <v>1.6961261592835544</v>
      </c>
      <c r="AZ9" s="46">
        <v>12.369411779037994</v>
      </c>
      <c r="BA9" s="46">
        <v>1.6961261592835544</v>
      </c>
      <c r="BB9" s="46">
        <v>3216.0470625498788</v>
      </c>
      <c r="BC9" s="46">
        <v>734.98800235620683</v>
      </c>
      <c r="BD9" s="46">
        <v>1236.9411779037996</v>
      </c>
      <c r="BE9" s="46">
        <v>339.22523185671088</v>
      </c>
      <c r="BF9" s="46">
        <v>0</v>
      </c>
      <c r="BG9" s="46">
        <v>0</v>
      </c>
      <c r="BH9" s="46">
        <v>1855.4117668556994</v>
      </c>
      <c r="BI9" s="46">
        <v>508.83784778506629</v>
      </c>
      <c r="BJ9" s="46">
        <v>3277.8941214450692</v>
      </c>
      <c r="BK9" s="46">
        <v>898.94686442028376</v>
      </c>
      <c r="BL9" s="46">
        <v>9140.9953047090785</v>
      </c>
      <c r="BM9" s="46">
        <v>2506.8744634210934</v>
      </c>
      <c r="BN9" s="46">
        <v>618.4705889518998</v>
      </c>
      <c r="BO9" s="46">
        <v>113.07507728557029</v>
      </c>
      <c r="BP9" s="46">
        <v>278.3117650283549</v>
      </c>
      <c r="BQ9" s="46">
        <v>101.76756955701326</v>
      </c>
      <c r="BR9" s="46">
        <v>309.2352944759499</v>
      </c>
      <c r="BS9" s="46">
        <v>56.537538642785144</v>
      </c>
      <c r="BT9" s="46">
        <v>0</v>
      </c>
      <c r="BU9" s="46">
        <v>0</v>
      </c>
      <c r="BV9" s="46">
        <v>61.847058895189974</v>
      </c>
      <c r="BW9" s="46">
        <v>6.7845046371342175</v>
      </c>
      <c r="BX9" s="46">
        <v>6584.237889981925</v>
      </c>
      <c r="BY9" s="46">
        <v>1805.6959091732722</v>
      </c>
      <c r="BZ9" s="46">
        <v>841.12000097458372</v>
      </c>
      <c r="CA9" s="46">
        <v>130.03633887840584</v>
      </c>
      <c r="CB9" s="46">
        <v>494.77647116151979</v>
      </c>
      <c r="CC9" s="46">
        <v>135.69009274268433</v>
      </c>
      <c r="CD9" s="46">
        <v>742.1647067422798</v>
      </c>
      <c r="CE9" s="46">
        <v>141.34384660696287</v>
      </c>
      <c r="CF9" s="46">
        <v>1570.9152959378252</v>
      </c>
      <c r="CG9" s="46">
        <v>395.76277049949601</v>
      </c>
      <c r="CH9" s="46">
        <v>0</v>
      </c>
      <c r="CI9" s="46">
        <v>0</v>
      </c>
      <c r="CJ9" s="46">
        <v>247.3882355807599</v>
      </c>
      <c r="CK9" s="46">
        <v>36.749400117810346</v>
      </c>
      <c r="CL9" s="46">
        <v>618.4705889518998</v>
      </c>
      <c r="CM9" s="46">
        <v>113.07507728557029</v>
      </c>
      <c r="CN9" s="46">
        <v>0</v>
      </c>
      <c r="CO9" s="46">
        <v>0</v>
      </c>
      <c r="CP9" s="46">
        <v>638.88011838731245</v>
      </c>
      <c r="CQ9" s="46">
        <v>71.237298689909281</v>
      </c>
      <c r="CR9" s="46">
        <v>185.54117668556995</v>
      </c>
      <c r="CS9" s="46">
        <v>33.922523185671082</v>
      </c>
      <c r="CT9" s="46">
        <v>18.554117668556991</v>
      </c>
      <c r="CU9" s="46">
        <v>3.3922523185671087</v>
      </c>
      <c r="CV9" s="46">
        <v>0</v>
      </c>
      <c r="CW9" s="46">
        <v>0</v>
      </c>
      <c r="CX9" s="46">
        <v>0</v>
      </c>
      <c r="CY9" s="46">
        <v>0</v>
      </c>
      <c r="CZ9" s="47">
        <f>B9+D9+F9+H9+J9+L9+N9+P9+R9+T9+V9+X9+Z9+AB9+AD9+AF9+AH9+AJ9+AL9+AN9+AP9+AR9+AT9+AV9+AX9+AZ9+BB9+BD9+BF9+BH9+BJ9+BL9+BN9+BP9+BR9+BT9+BV9+BX9+BZ9+CB9+CD9+CF9+CH9+CJ9+CL9+CN9+CP9+CR9+CT9+CV9+CX9</f>
        <v>1003691.9430669595</v>
      </c>
      <c r="DA9" s="47">
        <f>C9+E9+G9+I9+K9+M9+O9+Q9+S9+U9+W9+Y9+AA9+AC9+AE9+AG9+AI9+AK9+AM9+AO9+AQ9+AS9+AU9+AW9+AY9+BA9+BC9+BE9+BG9+BI9+BK9+BM9+BO9+BQ9+BS9+BU9+BW9+BY9+CA9+CC9+CE9+CG9+CI9+CK9+CM9+CO9+CQ9+CS9+CU9+CW9+CY9</f>
        <v>270068.43844396912</v>
      </c>
    </row>
    <row r="10" spans="1:105" ht="13.5" thickBot="1">
      <c r="A10" s="24" t="s">
        <v>4</v>
      </c>
      <c r="B10" s="46">
        <v>662855.21782460657</v>
      </c>
      <c r="C10" s="46">
        <v>149578.61182735566</v>
      </c>
      <c r="D10" s="46">
        <v>123254.26486675495</v>
      </c>
      <c r="E10" s="46">
        <v>21734.217073352091</v>
      </c>
      <c r="F10" s="46">
        <v>160154.81177375262</v>
      </c>
      <c r="G10" s="46">
        <v>28029.155133600772</v>
      </c>
      <c r="H10" s="46">
        <v>15044.169317889971</v>
      </c>
      <c r="I10" s="46">
        <v>2878.115685669738</v>
      </c>
      <c r="J10" s="46">
        <v>7443.0027546765477</v>
      </c>
      <c r="K10" s="46">
        <v>1914.1862042459065</v>
      </c>
      <c r="L10" s="46">
        <v>640000</v>
      </c>
      <c r="M10" s="46">
        <v>85000</v>
      </c>
      <c r="N10" s="46">
        <v>558225.20660074102</v>
      </c>
      <c r="O10" s="46">
        <v>111843.16536236797</v>
      </c>
      <c r="P10" s="46">
        <v>120723.64393016494</v>
      </c>
      <c r="Q10" s="46">
        <v>24066.789690811747</v>
      </c>
      <c r="R10" s="46">
        <v>196811.60034053458</v>
      </c>
      <c r="S10" s="46">
        <v>43385.030319233469</v>
      </c>
      <c r="T10" s="46">
        <v>371684.95006166009</v>
      </c>
      <c r="U10" s="46">
        <v>62816.071206119683</v>
      </c>
      <c r="V10" s="46">
        <v>865359.59882205562</v>
      </c>
      <c r="W10" s="46">
        <v>101737.62947980975</v>
      </c>
      <c r="X10" s="46">
        <v>102341.28787680253</v>
      </c>
      <c r="Y10" s="46">
        <v>23243.689622986007</v>
      </c>
      <c r="Z10" s="46">
        <v>670000</v>
      </c>
      <c r="AA10" s="46">
        <v>109382.06881405179</v>
      </c>
      <c r="AB10" s="46">
        <v>15306.535164992321</v>
      </c>
      <c r="AC10" s="46">
        <v>2811.1191685211311</v>
      </c>
      <c r="AD10" s="46">
        <v>83733.780990111161</v>
      </c>
      <c r="AE10" s="46">
        <v>8000</v>
      </c>
      <c r="AF10" s="46">
        <v>54430.679144949587</v>
      </c>
      <c r="AG10" s="46">
        <v>6680.5098528182143</v>
      </c>
      <c r="AH10" s="46">
        <v>130.25254820683958</v>
      </c>
      <c r="AI10" s="46">
        <v>20.509137902634713</v>
      </c>
      <c r="AJ10" s="46">
        <v>0</v>
      </c>
      <c r="AK10" s="46">
        <v>0</v>
      </c>
      <c r="AL10" s="46">
        <v>25.306209365900262</v>
      </c>
      <c r="AM10" s="46">
        <v>4.3326237457245922</v>
      </c>
      <c r="AN10" s="46">
        <v>0</v>
      </c>
      <c r="AO10" s="46">
        <v>0</v>
      </c>
      <c r="AP10" s="46">
        <v>1425000</v>
      </c>
      <c r="AQ10" s="46">
        <v>389000</v>
      </c>
      <c r="AR10" s="46">
        <v>50833.84806375215</v>
      </c>
      <c r="AS10" s="46">
        <v>13000</v>
      </c>
      <c r="AT10" s="46">
        <v>240036.83883831862</v>
      </c>
      <c r="AU10" s="46">
        <v>67023.862665810244</v>
      </c>
      <c r="AV10" s="46">
        <v>233207.88381090289</v>
      </c>
      <c r="AW10" s="46">
        <v>38555.81198109308</v>
      </c>
      <c r="AX10" s="46">
        <v>130.25254820683958</v>
      </c>
      <c r="AY10" s="46">
        <v>9.5709310212295318</v>
      </c>
      <c r="AZ10" s="46">
        <v>0</v>
      </c>
      <c r="BA10" s="46">
        <v>0</v>
      </c>
      <c r="BB10" s="46">
        <v>0</v>
      </c>
      <c r="BC10" s="46">
        <v>0</v>
      </c>
      <c r="BD10" s="46">
        <v>4651.876721672842</v>
      </c>
      <c r="BE10" s="46">
        <v>546.91034407025893</v>
      </c>
      <c r="BF10" s="46">
        <v>48379.517905397559</v>
      </c>
      <c r="BG10" s="46">
        <v>6836.3793008782368</v>
      </c>
      <c r="BH10" s="46">
        <v>1302.5254820683958</v>
      </c>
      <c r="BI10" s="46">
        <v>232.43689622986008</v>
      </c>
      <c r="BJ10" s="46">
        <v>390.7576446205187</v>
      </c>
      <c r="BK10" s="46">
        <v>73.832896449484963</v>
      </c>
      <c r="BL10" s="46">
        <v>336758.19612488401</v>
      </c>
      <c r="BM10" s="46">
        <v>43493.045112187341</v>
      </c>
      <c r="BN10" s="46">
        <v>37866.276514416939</v>
      </c>
      <c r="BO10" s="46">
        <v>8340.3827470714496</v>
      </c>
      <c r="BP10" s="46">
        <v>393855.79451715283</v>
      </c>
      <c r="BQ10" s="46">
        <v>107409.08974781835</v>
      </c>
      <c r="BR10" s="46">
        <v>4651.876721672842</v>
      </c>
      <c r="BS10" s="46">
        <v>717.81982659221489</v>
      </c>
      <c r="BT10" s="46">
        <v>3.7215013773382739</v>
      </c>
      <c r="BU10" s="46">
        <v>1.3672758601756474</v>
      </c>
      <c r="BV10" s="46">
        <v>116482.99311068797</v>
      </c>
      <c r="BW10" s="46">
        <v>12645.934430764562</v>
      </c>
      <c r="BX10" s="46">
        <v>7485.8000205159378</v>
      </c>
      <c r="BY10" s="46">
        <v>1650.3019632320065</v>
      </c>
      <c r="BZ10" s="46">
        <v>2028.2182506493591</v>
      </c>
      <c r="CA10" s="46">
        <v>237.90599967056266</v>
      </c>
      <c r="CB10" s="46">
        <v>1767.7131542356801</v>
      </c>
      <c r="CC10" s="46">
        <v>325.4116547218041</v>
      </c>
      <c r="CD10" s="46">
        <v>26050.509641367917</v>
      </c>
      <c r="CE10" s="46">
        <v>1367.2758601756475</v>
      </c>
      <c r="CF10" s="46">
        <v>55766.698139414031</v>
      </c>
      <c r="CG10" s="46">
        <v>10288.750847821748</v>
      </c>
      <c r="CH10" s="46">
        <v>7443.0027546765477</v>
      </c>
      <c r="CI10" s="46">
        <v>1093.8206881405179</v>
      </c>
      <c r="CJ10" s="46">
        <v>0</v>
      </c>
      <c r="CK10" s="46">
        <v>0</v>
      </c>
      <c r="CL10" s="46">
        <v>5582.2520660074106</v>
      </c>
      <c r="CM10" s="46">
        <v>820.36551610538856</v>
      </c>
      <c r="CN10" s="46">
        <v>28841.635674371621</v>
      </c>
      <c r="CO10" s="46">
        <v>2543.1330999267043</v>
      </c>
      <c r="CP10" s="46">
        <v>7413.2307436578421</v>
      </c>
      <c r="CQ10" s="46">
        <v>1596.9782046851562</v>
      </c>
      <c r="CR10" s="46">
        <v>18.607506886691368</v>
      </c>
      <c r="CS10" s="46">
        <v>2.3243689622986006</v>
      </c>
      <c r="CT10" s="46">
        <v>93.037534433456841</v>
      </c>
      <c r="CU10" s="46">
        <v>13.672758601756476</v>
      </c>
      <c r="CV10" s="46">
        <v>0</v>
      </c>
      <c r="CW10" s="46">
        <v>0</v>
      </c>
      <c r="CX10" s="46">
        <v>93.037534433456841</v>
      </c>
      <c r="CY10" s="46">
        <v>41.018275805269425</v>
      </c>
      <c r="CZ10" s="47">
        <f t="shared" ref="CZ10:DA58" si="2">B10+D10+F10+H10+J10+L10+N10+P10+R10+T10+V10+X10+Z10+AB10+AD10+AF10+AH10+AJ10+AL10+AN10+AP10+AR10+AT10+AV10+AX10+AZ10+BB10+BD10+BF10+BH10+BJ10+BL10+BN10+BP10+BR10+BT10+BV10+BX10+BZ10+CB10+CD10+CF10+CH10+CJ10+CL10+CN10+CP10+CR10+CT10+CV10+CX10</f>
        <v>7683660.4107530462</v>
      </c>
      <c r="DA10" s="47">
        <f t="shared" si="2"/>
        <v>1490992.6045962877</v>
      </c>
    </row>
    <row r="11" spans="1:105" ht="13.5" thickBot="1">
      <c r="A11" s="24" t="s">
        <v>5</v>
      </c>
      <c r="B11" s="46">
        <v>2470.1878274450687</v>
      </c>
      <c r="C11" s="46">
        <v>675.00815096006113</v>
      </c>
      <c r="D11" s="46">
        <v>374.84576936600229</v>
      </c>
      <c r="E11" s="46">
        <v>60.428119396608423</v>
      </c>
      <c r="F11" s="46">
        <v>654.18109836998656</v>
      </c>
      <c r="G11" s="46">
        <v>111.67414262206896</v>
      </c>
      <c r="H11" s="46">
        <v>1161.1714496067259</v>
      </c>
      <c r="I11" s="46">
        <v>281.0465922655402</v>
      </c>
      <c r="J11" s="46">
        <v>65.418109836998653</v>
      </c>
      <c r="K11" s="46">
        <v>9.3061785518390785</v>
      </c>
      <c r="L11" s="46">
        <v>1594.2393367276572</v>
      </c>
      <c r="M11" s="46">
        <v>272.36082561715705</v>
      </c>
      <c r="N11" s="46">
        <v>16800</v>
      </c>
      <c r="O11" s="46">
        <v>2481.6476138237545</v>
      </c>
      <c r="P11" s="46">
        <v>824.26818394618306</v>
      </c>
      <c r="Q11" s="46">
        <v>179.29904009876626</v>
      </c>
      <c r="R11" s="46">
        <v>39.250865902199187</v>
      </c>
      <c r="S11" s="46">
        <v>6.8245309380153243</v>
      </c>
      <c r="T11" s="46">
        <v>743.14972774830471</v>
      </c>
      <c r="U11" s="46">
        <v>140.95758446518926</v>
      </c>
      <c r="V11" s="46">
        <v>3439.2917065703668</v>
      </c>
      <c r="W11" s="46">
        <v>391.35582870000604</v>
      </c>
      <c r="X11" s="46">
        <v>523.34487869598922</v>
      </c>
      <c r="Y11" s="46">
        <v>186.12357103678158</v>
      </c>
      <c r="Z11" s="46">
        <v>24600</v>
      </c>
      <c r="AA11" s="46">
        <v>2481.6476138237545</v>
      </c>
      <c r="AB11" s="46">
        <v>711.74903502654536</v>
      </c>
      <c r="AC11" s="46">
        <v>124.08238069118772</v>
      </c>
      <c r="AD11" s="46">
        <v>10000</v>
      </c>
      <c r="AE11" s="46">
        <v>1178.7826165662834</v>
      </c>
      <c r="AF11" s="46">
        <v>51150</v>
      </c>
      <c r="AG11" s="46">
        <v>6500</v>
      </c>
      <c r="AH11" s="46">
        <v>1962.5432951099594</v>
      </c>
      <c r="AI11" s="46">
        <v>434.28833241915697</v>
      </c>
      <c r="AJ11" s="46">
        <v>4.5792676885899049</v>
      </c>
      <c r="AK11" s="46">
        <v>0.86857666483831397</v>
      </c>
      <c r="AL11" s="46">
        <v>52.334487869598924</v>
      </c>
      <c r="AM11" s="46">
        <v>17.37153329676628</v>
      </c>
      <c r="AN11" s="46">
        <v>19.625432951099594</v>
      </c>
      <c r="AO11" s="46">
        <v>3.102059517279693</v>
      </c>
      <c r="AP11" s="46">
        <v>5155.6012362538631</v>
      </c>
      <c r="AQ11" s="46">
        <v>1075.1738286891416</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2139.1721916698561</v>
      </c>
      <c r="BM11" s="46">
        <v>366.04302303900374</v>
      </c>
      <c r="BN11" s="46">
        <v>0</v>
      </c>
      <c r="BO11" s="46">
        <v>0</v>
      </c>
      <c r="BP11" s="46">
        <v>0</v>
      </c>
      <c r="BQ11" s="46">
        <v>0</v>
      </c>
      <c r="BR11" s="46">
        <v>0</v>
      </c>
      <c r="BS11" s="46">
        <v>0</v>
      </c>
      <c r="BT11" s="46">
        <v>9.8127164755497969</v>
      </c>
      <c r="BU11" s="46">
        <v>1.2408238069118773</v>
      </c>
      <c r="BV11" s="46">
        <v>0</v>
      </c>
      <c r="BW11" s="46">
        <v>0</v>
      </c>
      <c r="BX11" s="46">
        <v>0</v>
      </c>
      <c r="BY11" s="46">
        <v>0</v>
      </c>
      <c r="BZ11" s="46">
        <v>143.91984164139703</v>
      </c>
      <c r="CA11" s="46">
        <v>13.95926782775862</v>
      </c>
      <c r="CB11" s="46">
        <v>0</v>
      </c>
      <c r="CC11" s="46">
        <v>0</v>
      </c>
      <c r="CD11" s="46">
        <v>0</v>
      </c>
      <c r="CE11" s="46">
        <v>0</v>
      </c>
      <c r="CF11" s="46">
        <v>0</v>
      </c>
      <c r="CG11" s="46">
        <v>0</v>
      </c>
      <c r="CH11" s="46">
        <v>0</v>
      </c>
      <c r="CI11" s="46">
        <v>0</v>
      </c>
      <c r="CJ11" s="46">
        <v>0</v>
      </c>
      <c r="CK11" s="46">
        <v>0</v>
      </c>
      <c r="CL11" s="46">
        <v>0</v>
      </c>
      <c r="CM11" s="46">
        <v>0</v>
      </c>
      <c r="CN11" s="46">
        <v>35.914542300512259</v>
      </c>
      <c r="CO11" s="46">
        <v>3.7466674849704131</v>
      </c>
      <c r="CP11" s="46">
        <v>138.03221175606714</v>
      </c>
      <c r="CQ11" s="46">
        <v>23.575652331325664</v>
      </c>
      <c r="CR11" s="46">
        <v>0</v>
      </c>
      <c r="CS11" s="46">
        <v>0</v>
      </c>
      <c r="CT11" s="46">
        <v>0</v>
      </c>
      <c r="CU11" s="46">
        <v>0</v>
      </c>
      <c r="CV11" s="46">
        <v>0</v>
      </c>
      <c r="CW11" s="46">
        <v>0</v>
      </c>
      <c r="CX11" s="46">
        <v>0</v>
      </c>
      <c r="CY11" s="46">
        <v>0</v>
      </c>
      <c r="CZ11" s="47">
        <f t="shared" si="2"/>
        <v>124812.63321295854</v>
      </c>
      <c r="DA11" s="47">
        <f t="shared" si="2"/>
        <v>17019.914554634168</v>
      </c>
    </row>
    <row r="12" spans="1:105" ht="13.5" thickBot="1">
      <c r="A12" s="24" t="s">
        <v>6</v>
      </c>
      <c r="B12" s="46">
        <v>26178.036341090501</v>
      </c>
      <c r="C12" s="46">
        <v>6391.8799555186579</v>
      </c>
      <c r="D12" s="46">
        <v>19343.98402768459</v>
      </c>
      <c r="E12" s="46">
        <v>4318.3813693023594</v>
      </c>
      <c r="F12" s="46">
        <v>39231.121648575448</v>
      </c>
      <c r="G12" s="46">
        <v>8131.3670047697969</v>
      </c>
      <c r="H12" s="46">
        <v>8275.9057237835586</v>
      </c>
      <c r="I12" s="46">
        <v>2737.1432317594331</v>
      </c>
      <c r="J12" s="46">
        <v>3782.4066379266724</v>
      </c>
      <c r="K12" s="46">
        <v>1094.6070967959342</v>
      </c>
      <c r="L12" s="46">
        <v>61000</v>
      </c>
      <c r="M12" s="46">
        <v>12500</v>
      </c>
      <c r="N12" s="46">
        <v>34000</v>
      </c>
      <c r="O12" s="46">
        <v>9900</v>
      </c>
      <c r="P12" s="46">
        <v>31642.100970239375</v>
      </c>
      <c r="Q12" s="46">
        <v>10069.759800752998</v>
      </c>
      <c r="R12" s="46">
        <v>16642.589206877361</v>
      </c>
      <c r="S12" s="46">
        <v>4128.232479344666</v>
      </c>
      <c r="T12" s="46">
        <v>22574.915777801551</v>
      </c>
      <c r="U12" s="46">
        <v>5599.7597113001611</v>
      </c>
      <c r="V12" s="46">
        <v>26397.945463019558</v>
      </c>
      <c r="W12" s="46">
        <v>5020.1808907909526</v>
      </c>
      <c r="X12" s="46">
        <v>12103.701241365352</v>
      </c>
      <c r="Y12" s="46">
        <v>5003.918156781413</v>
      </c>
      <c r="Z12" s="46">
        <v>34798.14106892539</v>
      </c>
      <c r="AA12" s="46">
        <v>9382.34654396515</v>
      </c>
      <c r="AB12" s="46">
        <v>43000</v>
      </c>
      <c r="AC12" s="46">
        <v>11320.113850178752</v>
      </c>
      <c r="AD12" s="46">
        <v>3404.1659741340054</v>
      </c>
      <c r="AE12" s="46">
        <v>500.39181567814131</v>
      </c>
      <c r="AF12" s="46">
        <v>50964.147039423988</v>
      </c>
      <c r="AG12" s="46">
        <v>7592.8203131461969</v>
      </c>
      <c r="AH12" s="46">
        <v>1626.4348543084693</v>
      </c>
      <c r="AI12" s="46">
        <v>268.96060092700094</v>
      </c>
      <c r="AJ12" s="46">
        <v>99.09905391367883</v>
      </c>
      <c r="AK12" s="46">
        <v>18.764693087930301</v>
      </c>
      <c r="AL12" s="46">
        <v>34.041659741340055</v>
      </c>
      <c r="AM12" s="46">
        <v>9.0070526822065435</v>
      </c>
      <c r="AN12" s="46">
        <v>605.1850620682676</v>
      </c>
      <c r="AO12" s="46">
        <v>100.07836313562828</v>
      </c>
      <c r="AP12" s="46">
        <v>158600</v>
      </c>
      <c r="AQ12" s="46">
        <v>34353.1491258436</v>
      </c>
      <c r="AR12" s="46">
        <v>20983.279064562008</v>
      </c>
      <c r="AS12" s="46">
        <v>6939.8089936862234</v>
      </c>
      <c r="AT12" s="46">
        <v>18155.551862048029</v>
      </c>
      <c r="AU12" s="46">
        <v>6755.2895116549089</v>
      </c>
      <c r="AV12" s="46">
        <v>54890.285129591874</v>
      </c>
      <c r="AW12" s="46">
        <v>13573.128000269584</v>
      </c>
      <c r="AX12" s="46">
        <v>30.259253103413382</v>
      </c>
      <c r="AY12" s="46">
        <v>1.87646930879303</v>
      </c>
      <c r="AZ12" s="46">
        <v>15.129626551706691</v>
      </c>
      <c r="BA12" s="46">
        <v>1.87646930879303</v>
      </c>
      <c r="BB12" s="46">
        <v>0</v>
      </c>
      <c r="BC12" s="46">
        <v>0</v>
      </c>
      <c r="BD12" s="46">
        <v>2647.6846465486706</v>
      </c>
      <c r="BE12" s="46">
        <v>437.84283871837368</v>
      </c>
      <c r="BF12" s="46">
        <v>0</v>
      </c>
      <c r="BG12" s="46">
        <v>0</v>
      </c>
      <c r="BH12" s="46">
        <v>2269.4439827560036</v>
      </c>
      <c r="BI12" s="46">
        <v>500.39181567814131</v>
      </c>
      <c r="BJ12" s="46">
        <v>7186.5726120606778</v>
      </c>
      <c r="BK12" s="46">
        <v>1188.4305622355857</v>
      </c>
      <c r="BL12" s="46">
        <v>39782.596536385157</v>
      </c>
      <c r="BM12" s="46">
        <v>9868.9775847121418</v>
      </c>
      <c r="BN12" s="46">
        <v>26476.846465486706</v>
      </c>
      <c r="BO12" s="46">
        <v>4378.428387183737</v>
      </c>
      <c r="BP12" s="46">
        <v>31561.913949515325</v>
      </c>
      <c r="BQ12" s="46">
        <v>10819.096544731014</v>
      </c>
      <c r="BR12" s="46">
        <v>718.6572612060678</v>
      </c>
      <c r="BS12" s="46">
        <v>125.09795391953533</v>
      </c>
      <c r="BT12" s="46">
        <v>0</v>
      </c>
      <c r="BU12" s="46">
        <v>0</v>
      </c>
      <c r="BV12" s="46">
        <v>7035.276346543611</v>
      </c>
      <c r="BW12" s="46">
        <v>1370.4480851885096</v>
      </c>
      <c r="BX12" s="46">
        <v>9652.7017399888682</v>
      </c>
      <c r="BY12" s="46">
        <v>1995.3123650165887</v>
      </c>
      <c r="BZ12" s="46">
        <v>2730.8975925830578</v>
      </c>
      <c r="CA12" s="46">
        <v>343.39388350912446</v>
      </c>
      <c r="CB12" s="46">
        <v>0</v>
      </c>
      <c r="CC12" s="46">
        <v>0</v>
      </c>
      <c r="CD12" s="46">
        <v>7564.8132758533447</v>
      </c>
      <c r="CE12" s="46">
        <v>1563.7244239941917</v>
      </c>
      <c r="CF12" s="46">
        <v>11271.571781021485</v>
      </c>
      <c r="CG12" s="46">
        <v>2107.90052354417</v>
      </c>
      <c r="CH12" s="46">
        <v>30.259253103413382</v>
      </c>
      <c r="CI12" s="46">
        <v>6.2548976959767675</v>
      </c>
      <c r="CJ12" s="46">
        <v>52.953692930973418</v>
      </c>
      <c r="CK12" s="46">
        <v>8.1313670047697961</v>
      </c>
      <c r="CL12" s="46">
        <v>1512.962655170669</v>
      </c>
      <c r="CM12" s="46">
        <v>93.8234654396515</v>
      </c>
      <c r="CN12" s="46">
        <v>3025.925310341338</v>
      </c>
      <c r="CO12" s="46">
        <v>325.25468019079187</v>
      </c>
      <c r="CP12" s="46">
        <v>27490.531444451055</v>
      </c>
      <c r="CQ12" s="46">
        <v>3054.2665449454553</v>
      </c>
      <c r="CR12" s="46">
        <v>37.824066379266725</v>
      </c>
      <c r="CS12" s="46">
        <v>4.3784283871837371</v>
      </c>
      <c r="CT12" s="46">
        <v>302.5925310341338</v>
      </c>
      <c r="CU12" s="46">
        <v>50.03918156781414</v>
      </c>
      <c r="CV12" s="46">
        <v>0</v>
      </c>
      <c r="CW12" s="46">
        <v>0</v>
      </c>
      <c r="CX12" s="46">
        <v>378.24066379266725</v>
      </c>
      <c r="CY12" s="46">
        <v>156.37244239941916</v>
      </c>
      <c r="CZ12" s="47">
        <f t="shared" si="2"/>
        <v>870108.69249388867</v>
      </c>
      <c r="DA12" s="47">
        <f t="shared" si="2"/>
        <v>204110.40747605145</v>
      </c>
    </row>
    <row r="13" spans="1:105" ht="13.5" thickBot="1">
      <c r="A13" s="24" t="s">
        <v>7</v>
      </c>
      <c r="B13" s="46">
        <v>1547.6824588383495</v>
      </c>
      <c r="C13" s="46">
        <v>367.73297820094774</v>
      </c>
      <c r="D13" s="46">
        <v>11865.56551776068</v>
      </c>
      <c r="E13" s="46">
        <v>2593.5453214110316</v>
      </c>
      <c r="F13" s="46">
        <v>3918.1834400970874</v>
      </c>
      <c r="G13" s="46">
        <v>616.69505661028495</v>
      </c>
      <c r="H13" s="46">
        <v>80.975791095339815</v>
      </c>
      <c r="I13" s="46">
        <v>21.241718616576485</v>
      </c>
      <c r="J13" s="46">
        <v>653.03057334951461</v>
      </c>
      <c r="K13" s="46">
        <v>85.652091195872913</v>
      </c>
      <c r="L13" s="46">
        <v>2377.0312869922332</v>
      </c>
      <c r="M13" s="46">
        <v>374.58514549661754</v>
      </c>
      <c r="N13" s="46">
        <v>13060.611466990293</v>
      </c>
      <c r="O13" s="46">
        <v>2284.0557652232778</v>
      </c>
      <c r="P13" s="46">
        <v>2733.5859800410681</v>
      </c>
      <c r="Q13" s="46">
        <v>557.30960671447986</v>
      </c>
      <c r="R13" s="46">
        <v>1306.0611466990292</v>
      </c>
      <c r="S13" s="46">
        <v>251.24613417456055</v>
      </c>
      <c r="T13" s="46">
        <v>35498.741967279617</v>
      </c>
      <c r="U13" s="46">
        <v>7139.2731053583984</v>
      </c>
      <c r="V13" s="46">
        <v>7260.9163389585829</v>
      </c>
      <c r="W13" s="46">
        <v>825.68615912821497</v>
      </c>
      <c r="X13" s="46">
        <v>1044.8489173592234</v>
      </c>
      <c r="Y13" s="46">
        <v>1027.825094350475</v>
      </c>
      <c r="Z13" s="46">
        <v>1306.0611466990292</v>
      </c>
      <c r="AA13" s="46">
        <v>171.30418239174583</v>
      </c>
      <c r="AB13" s="46">
        <v>5608.226563925632</v>
      </c>
      <c r="AC13" s="46">
        <v>811.98182453687537</v>
      </c>
      <c r="AD13" s="46">
        <v>0</v>
      </c>
      <c r="AE13" s="46">
        <v>0</v>
      </c>
      <c r="AF13" s="46">
        <v>0</v>
      </c>
      <c r="AG13" s="46">
        <v>0</v>
      </c>
      <c r="AH13" s="46">
        <v>6140</v>
      </c>
      <c r="AI13" s="46">
        <v>776.5789601759144</v>
      </c>
      <c r="AJ13" s="46">
        <v>15800</v>
      </c>
      <c r="AK13" s="46">
        <v>2398.2585534844416</v>
      </c>
      <c r="AL13" s="46">
        <v>6300</v>
      </c>
      <c r="AM13" s="46">
        <v>931.89475221109728</v>
      </c>
      <c r="AN13" s="46">
        <v>3918.1834400970874</v>
      </c>
      <c r="AO13" s="46">
        <v>685.2167295669833</v>
      </c>
      <c r="AP13" s="46">
        <v>65000</v>
      </c>
      <c r="AQ13" s="46">
        <v>13314.903083369098</v>
      </c>
      <c r="AR13" s="46">
        <v>0</v>
      </c>
      <c r="AS13" s="46">
        <v>0</v>
      </c>
      <c r="AT13" s="46">
        <v>3526.3650960873792</v>
      </c>
      <c r="AU13" s="46">
        <v>500</v>
      </c>
      <c r="AV13" s="46">
        <v>7653.5183196563112</v>
      </c>
      <c r="AW13" s="46">
        <v>1338.4566784208407</v>
      </c>
      <c r="AX13" s="46">
        <v>587.72751601456309</v>
      </c>
      <c r="AY13" s="46">
        <v>45.681115304465557</v>
      </c>
      <c r="AZ13" s="46">
        <v>130.60611466990292</v>
      </c>
      <c r="BA13" s="46">
        <v>11.420278826116389</v>
      </c>
      <c r="BB13" s="46">
        <v>0</v>
      </c>
      <c r="BC13" s="46">
        <v>0</v>
      </c>
      <c r="BD13" s="46">
        <v>1959.0917200485437</v>
      </c>
      <c r="BE13" s="46">
        <v>428.26045597936456</v>
      </c>
      <c r="BF13" s="46">
        <v>0</v>
      </c>
      <c r="BG13" s="46">
        <v>0</v>
      </c>
      <c r="BH13" s="46">
        <v>37900</v>
      </c>
      <c r="BI13" s="46">
        <v>2284.0557652232778</v>
      </c>
      <c r="BJ13" s="46">
        <v>66700</v>
      </c>
      <c r="BK13" s="46">
        <v>6966.3700839309968</v>
      </c>
      <c r="BL13" s="46">
        <v>35400</v>
      </c>
      <c r="BM13" s="46">
        <v>4260.9060300240244</v>
      </c>
      <c r="BN13" s="46">
        <v>46700</v>
      </c>
      <c r="BO13" s="46">
        <v>3426.0836478349165</v>
      </c>
      <c r="BP13" s="46">
        <v>19355.826194079611</v>
      </c>
      <c r="BQ13" s="46">
        <v>5923.6986271065707</v>
      </c>
      <c r="BR13" s="46">
        <v>4401.4260643757289</v>
      </c>
      <c r="BS13" s="46">
        <v>456.81115304465555</v>
      </c>
      <c r="BT13" s="46">
        <v>101.87276944252429</v>
      </c>
      <c r="BU13" s="46">
        <v>15.988390356562945</v>
      </c>
      <c r="BV13" s="46">
        <v>6530.3057334951463</v>
      </c>
      <c r="BW13" s="46">
        <v>1128.3235480202993</v>
      </c>
      <c r="BX13" s="46">
        <v>32451.701312030782</v>
      </c>
      <c r="BY13" s="46">
        <v>7093.9345984187166</v>
      </c>
      <c r="BZ13" s="46">
        <v>6530.3057334951463</v>
      </c>
      <c r="CA13" s="46">
        <v>890.78174843707825</v>
      </c>
      <c r="CB13" s="46">
        <v>1044.8489173592234</v>
      </c>
      <c r="CC13" s="46">
        <v>228.40557652232778</v>
      </c>
      <c r="CD13" s="46">
        <v>10448.489173592234</v>
      </c>
      <c r="CE13" s="46">
        <v>1370.4334591339666</v>
      </c>
      <c r="CF13" s="46">
        <v>13792.005709141748</v>
      </c>
      <c r="CG13" s="46">
        <v>2580.983014702304</v>
      </c>
      <c r="CH13" s="46">
        <v>757.51546508543686</v>
      </c>
      <c r="CI13" s="46">
        <v>114.20278826116389</v>
      </c>
      <c r="CJ13" s="46">
        <v>0</v>
      </c>
      <c r="CK13" s="46">
        <v>0</v>
      </c>
      <c r="CL13" s="46">
        <v>4571.2140134466017</v>
      </c>
      <c r="CM13" s="46">
        <v>799.41951782814726</v>
      </c>
      <c r="CN13" s="46">
        <v>3271.6831724810681</v>
      </c>
      <c r="CO13" s="46">
        <v>429.40248386197618</v>
      </c>
      <c r="CP13" s="46">
        <v>7695.3122763506799</v>
      </c>
      <c r="CQ13" s="46">
        <v>1070.0801260071057</v>
      </c>
      <c r="CR13" s="46">
        <v>104.48489173592233</v>
      </c>
      <c r="CS13" s="46">
        <v>13.704334591339666</v>
      </c>
      <c r="CT13" s="46">
        <v>3395.7589814174762</v>
      </c>
      <c r="CU13" s="46">
        <v>628.11533543640144</v>
      </c>
      <c r="CV13" s="46">
        <v>0</v>
      </c>
      <c r="CW13" s="46">
        <v>0</v>
      </c>
      <c r="CX13" s="46">
        <v>130.60611466990292</v>
      </c>
      <c r="CY13" s="46">
        <v>17.130418239174585</v>
      </c>
      <c r="CZ13" s="47">
        <f t="shared" si="2"/>
        <v>500560.37132485869</v>
      </c>
      <c r="DA13" s="47">
        <f t="shared" si="2"/>
        <v>77257.635437728692</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4211.8466642093626</v>
      </c>
      <c r="U14" s="46">
        <v>1055.2205324291176</v>
      </c>
      <c r="V14" s="46">
        <v>0</v>
      </c>
      <c r="W14" s="46">
        <v>0</v>
      </c>
      <c r="X14" s="46">
        <v>0</v>
      </c>
      <c r="Y14" s="46">
        <v>0</v>
      </c>
      <c r="Z14" s="46">
        <v>0</v>
      </c>
      <c r="AA14" s="46">
        <v>0</v>
      </c>
      <c r="AB14" s="46">
        <v>0</v>
      </c>
      <c r="AC14" s="46">
        <v>0</v>
      </c>
      <c r="AD14" s="46">
        <v>0</v>
      </c>
      <c r="AE14" s="46">
        <v>0</v>
      </c>
      <c r="AF14" s="46">
        <v>0</v>
      </c>
      <c r="AG14" s="46">
        <v>0</v>
      </c>
      <c r="AH14" s="46">
        <v>0</v>
      </c>
      <c r="AI14" s="46">
        <v>0</v>
      </c>
      <c r="AJ14" s="46">
        <v>345.50050023695434</v>
      </c>
      <c r="AK14" s="46">
        <v>75.269931587845775</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3911.3264177768415</v>
      </c>
      <c r="CA14" s="46">
        <v>579.43645448756752</v>
      </c>
      <c r="CB14" s="46">
        <v>0</v>
      </c>
      <c r="CC14" s="46">
        <v>0</v>
      </c>
      <c r="CD14" s="46">
        <v>0</v>
      </c>
      <c r="CE14" s="46">
        <v>0</v>
      </c>
      <c r="CF14" s="46">
        <v>0</v>
      </c>
      <c r="CG14" s="46">
        <v>0</v>
      </c>
      <c r="CH14" s="46">
        <v>0</v>
      </c>
      <c r="CI14" s="46">
        <v>0</v>
      </c>
      <c r="CJ14" s="46">
        <v>0</v>
      </c>
      <c r="CK14" s="46">
        <v>0</v>
      </c>
      <c r="CL14" s="46">
        <v>0</v>
      </c>
      <c r="CM14" s="46">
        <v>0</v>
      </c>
      <c r="CN14" s="46">
        <v>3911.3264177768415</v>
      </c>
      <c r="CO14" s="46">
        <v>553.87308149546902</v>
      </c>
      <c r="CP14" s="46">
        <v>0</v>
      </c>
      <c r="CQ14" s="46">
        <v>0</v>
      </c>
      <c r="CR14" s="46">
        <v>0</v>
      </c>
      <c r="CS14" s="46">
        <v>0</v>
      </c>
      <c r="CT14" s="46">
        <v>0</v>
      </c>
      <c r="CU14" s="46">
        <v>0</v>
      </c>
      <c r="CV14" s="46">
        <v>0</v>
      </c>
      <c r="CW14" s="46">
        <v>0</v>
      </c>
      <c r="CX14" s="46">
        <v>0</v>
      </c>
      <c r="CY14" s="46">
        <v>0</v>
      </c>
      <c r="CZ14" s="47">
        <f t="shared" si="2"/>
        <v>12380</v>
      </c>
      <c r="DA14" s="47">
        <f t="shared" si="2"/>
        <v>2263.8000000000002</v>
      </c>
    </row>
    <row r="15" spans="1:105" ht="13.5" thickBot="1">
      <c r="A15" s="24" t="s">
        <v>56</v>
      </c>
      <c r="B15" s="46">
        <v>185056.51403636727</v>
      </c>
      <c r="C15" s="46">
        <v>59491.979109530643</v>
      </c>
      <c r="D15" s="46">
        <v>144048.24142908069</v>
      </c>
      <c r="E15" s="46">
        <v>139118.19707687476</v>
      </c>
      <c r="F15" s="46">
        <v>30437.434031486515</v>
      </c>
      <c r="G15" s="46">
        <v>29685.054234346091</v>
      </c>
      <c r="H15" s="46">
        <v>125248.49860203164</v>
      </c>
      <c r="I15" s="46">
        <v>105184.40198920552</v>
      </c>
      <c r="J15" s="46">
        <v>215941.25495311382</v>
      </c>
      <c r="K15" s="46">
        <v>181348.6949589143</v>
      </c>
      <c r="L15" s="46">
        <v>285370.22451437835</v>
      </c>
      <c r="M15" s="46">
        <v>239655.53875775807</v>
      </c>
      <c r="N15" s="46">
        <v>37000</v>
      </c>
      <c r="O15" s="46">
        <v>38860.434634053061</v>
      </c>
      <c r="P15" s="46">
        <v>137890.0595690785</v>
      </c>
      <c r="Q15" s="46">
        <v>90000</v>
      </c>
      <c r="R15" s="46">
        <v>26414.242793371955</v>
      </c>
      <c r="S15" s="46">
        <v>22056.53502437795</v>
      </c>
      <c r="T15" s="46">
        <v>3750.693940197536</v>
      </c>
      <c r="U15" s="46">
        <v>2519.8832947148189</v>
      </c>
      <c r="V15" s="46">
        <v>45910.280484829651</v>
      </c>
      <c r="W15" s="46">
        <v>45337.173739728576</v>
      </c>
      <c r="X15" s="46">
        <v>70695.053704888443</v>
      </c>
      <c r="Y15" s="46">
        <v>64767.391056755107</v>
      </c>
      <c r="Z15" s="46">
        <v>65553.595253623833</v>
      </c>
      <c r="AA15" s="46">
        <v>71783.858421236917</v>
      </c>
      <c r="AB15" s="46">
        <v>7667.1999154483556</v>
      </c>
      <c r="AC15" s="46">
        <v>7726.7497530708843</v>
      </c>
      <c r="AD15" s="46">
        <v>9640.2345961211522</v>
      </c>
      <c r="AE15" s="46">
        <v>9715.1086585132653</v>
      </c>
      <c r="AF15" s="46">
        <v>84832.77908125332</v>
      </c>
      <c r="AG15" s="46">
        <v>83406.366746371627</v>
      </c>
      <c r="AH15" s="46">
        <v>33419.479933219991</v>
      </c>
      <c r="AI15" s="46">
        <v>33679.043349512656</v>
      </c>
      <c r="AJ15" s="46">
        <v>36337.257604312661</v>
      </c>
      <c r="AK15" s="46">
        <v>30516.235752907782</v>
      </c>
      <c r="AL15" s="46">
        <v>15295.838892512227</v>
      </c>
      <c r="AM15" s="46">
        <v>18512.679277055835</v>
      </c>
      <c r="AN15" s="46">
        <v>17352.422273018074</v>
      </c>
      <c r="AO15" s="46">
        <v>11334.293434932144</v>
      </c>
      <c r="AP15" s="46">
        <v>147597.13312506609</v>
      </c>
      <c r="AQ15" s="46">
        <v>173534.5092279168</v>
      </c>
      <c r="AR15" s="46">
        <v>129293.54103856407</v>
      </c>
      <c r="AS15" s="46">
        <v>141155.88714517202</v>
      </c>
      <c r="AT15" s="46">
        <v>75961.192523596226</v>
      </c>
      <c r="AU15" s="46">
        <v>57413.377639215847</v>
      </c>
      <c r="AV15" s="46">
        <v>21924.464200805131</v>
      </c>
      <c r="AW15" s="46">
        <v>22517.462957398526</v>
      </c>
      <c r="AX15" s="46">
        <v>25.707292256323072</v>
      </c>
      <c r="AY15" s="46">
        <v>10.794565176125852</v>
      </c>
      <c r="AZ15" s="46">
        <v>1285.3646128161536</v>
      </c>
      <c r="BA15" s="46">
        <v>215.89130352251703</v>
      </c>
      <c r="BB15" s="46">
        <v>0</v>
      </c>
      <c r="BC15" s="46">
        <v>0</v>
      </c>
      <c r="BD15" s="46">
        <v>64.268230640807673</v>
      </c>
      <c r="BE15" s="46">
        <v>37.78097811644048</v>
      </c>
      <c r="BF15" s="46">
        <v>218511.98417874612</v>
      </c>
      <c r="BG15" s="46">
        <v>259069.56422702043</v>
      </c>
      <c r="BH15" s="46">
        <v>4755.8490674197683</v>
      </c>
      <c r="BI15" s="46">
        <v>4263.8532445697119</v>
      </c>
      <c r="BJ15" s="46">
        <v>94859.908425832138</v>
      </c>
      <c r="BK15" s="46">
        <v>83647.085549799216</v>
      </c>
      <c r="BL15" s="46">
        <v>63324.773015000625</v>
      </c>
      <c r="BM15" s="46">
        <v>58497.907602461215</v>
      </c>
      <c r="BN15" s="46">
        <v>9383.1616735579209</v>
      </c>
      <c r="BO15" s="46">
        <v>9283.3260514682315</v>
      </c>
      <c r="BP15" s="46">
        <v>44987.761448565376</v>
      </c>
      <c r="BQ15" s="46">
        <v>56671.46717466072</v>
      </c>
      <c r="BR15" s="46">
        <v>5655.6042963910759</v>
      </c>
      <c r="BS15" s="46">
        <v>2849.7652064972249</v>
      </c>
      <c r="BT15" s="46">
        <v>167.09739966609996</v>
      </c>
      <c r="BU15" s="46">
        <v>129.5347821135102</v>
      </c>
      <c r="BV15" s="46">
        <v>0</v>
      </c>
      <c r="BW15" s="46">
        <v>0</v>
      </c>
      <c r="BX15" s="46">
        <v>2519.3146411196608</v>
      </c>
      <c r="BY15" s="46">
        <v>2115.7347745206671</v>
      </c>
      <c r="BZ15" s="46">
        <v>6426.8230640807678</v>
      </c>
      <c r="CA15" s="46">
        <v>4317.8260704503409</v>
      </c>
      <c r="CB15" s="46">
        <v>5077.1902206238065</v>
      </c>
      <c r="CC15" s="46">
        <v>4852.1570466685707</v>
      </c>
      <c r="CD15" s="46">
        <v>1928.0469192242306</v>
      </c>
      <c r="CE15" s="46">
        <v>1943.0217317026534</v>
      </c>
      <c r="CF15" s="46">
        <v>1735.2422273018074</v>
      </c>
      <c r="CG15" s="46">
        <v>1235.9777126664098</v>
      </c>
      <c r="CH15" s="46">
        <v>51.414584512646144</v>
      </c>
      <c r="CI15" s="46">
        <v>34.542608563602727</v>
      </c>
      <c r="CJ15" s="46">
        <v>0</v>
      </c>
      <c r="CK15" s="46">
        <v>0</v>
      </c>
      <c r="CL15" s="46">
        <v>19.280469192242304</v>
      </c>
      <c r="CM15" s="46">
        <v>8.6356521409006817</v>
      </c>
      <c r="CN15" s="46">
        <v>0</v>
      </c>
      <c r="CO15" s="46">
        <v>0</v>
      </c>
      <c r="CP15" s="46">
        <v>822.6333522023383</v>
      </c>
      <c r="CQ15" s="46">
        <v>420.98804186890817</v>
      </c>
      <c r="CR15" s="46">
        <v>0</v>
      </c>
      <c r="CS15" s="46">
        <v>0</v>
      </c>
      <c r="CT15" s="46">
        <v>0</v>
      </c>
      <c r="CU15" s="46">
        <v>0</v>
      </c>
      <c r="CV15" s="46">
        <v>0</v>
      </c>
      <c r="CW15" s="46">
        <v>0</v>
      </c>
      <c r="CX15" s="46">
        <v>0</v>
      </c>
      <c r="CY15" s="46">
        <v>0</v>
      </c>
      <c r="CZ15" s="47">
        <f t="shared" si="2"/>
        <v>2414239.061615516</v>
      </c>
      <c r="DA15" s="47">
        <f t="shared" si="2"/>
        <v>2168926.7105635512</v>
      </c>
    </row>
    <row r="16" spans="1:105" ht="13.5" thickBot="1">
      <c r="A16" s="24" t="s">
        <v>9</v>
      </c>
      <c r="B16" s="46">
        <v>500</v>
      </c>
      <c r="C16" s="46">
        <v>10</v>
      </c>
      <c r="D16" s="46">
        <v>24.362111149947573</v>
      </c>
      <c r="E16" s="46">
        <v>0.19427908642775513</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931.49248514505416</v>
      </c>
      <c r="AI16" s="46">
        <v>7.6187877030492208</v>
      </c>
      <c r="AJ16" s="46">
        <v>0</v>
      </c>
      <c r="AK16" s="46">
        <v>0</v>
      </c>
      <c r="AL16" s="46">
        <v>0</v>
      </c>
      <c r="AM16" s="46">
        <v>0</v>
      </c>
      <c r="AN16" s="46">
        <v>0</v>
      </c>
      <c r="AO16" s="46">
        <v>0</v>
      </c>
      <c r="AP16" s="46">
        <v>74.519398811604333</v>
      </c>
      <c r="AQ16" s="46">
        <v>4.7236483758905168</v>
      </c>
      <c r="AR16" s="46">
        <v>0</v>
      </c>
      <c r="AS16" s="46">
        <v>0</v>
      </c>
      <c r="AT16" s="46">
        <v>0</v>
      </c>
      <c r="AU16" s="46">
        <v>0</v>
      </c>
      <c r="AV16" s="46">
        <v>0</v>
      </c>
      <c r="AW16" s="46">
        <v>0</v>
      </c>
      <c r="AX16" s="46">
        <v>0</v>
      </c>
      <c r="AY16" s="46">
        <v>0</v>
      </c>
      <c r="AZ16" s="46">
        <v>0</v>
      </c>
      <c r="BA16" s="46">
        <v>0</v>
      </c>
      <c r="BB16" s="46">
        <v>0</v>
      </c>
      <c r="BC16" s="46">
        <v>0</v>
      </c>
      <c r="BD16" s="46">
        <v>35.826634044040546</v>
      </c>
      <c r="BE16" s="46">
        <v>3.8093938515246104</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143.30653617616218</v>
      </c>
      <c r="CM16" s="46">
        <v>3.8093938515246104</v>
      </c>
      <c r="CN16" s="46">
        <v>15.04718629849703</v>
      </c>
      <c r="CO16" s="46">
        <v>9.599672505842019E-2</v>
      </c>
      <c r="CP16" s="46">
        <v>0</v>
      </c>
      <c r="CQ16" s="46">
        <v>0</v>
      </c>
      <c r="CR16" s="46">
        <v>0</v>
      </c>
      <c r="CS16" s="46">
        <v>0</v>
      </c>
      <c r="CT16" s="46">
        <v>286.61307235232437</v>
      </c>
      <c r="CU16" s="46">
        <v>106.6630278426891</v>
      </c>
      <c r="CV16" s="46">
        <v>0</v>
      </c>
      <c r="CW16" s="46">
        <v>0</v>
      </c>
      <c r="CX16" s="46">
        <v>0</v>
      </c>
      <c r="CY16" s="46">
        <v>0</v>
      </c>
      <c r="CZ16" s="47">
        <f t="shared" si="2"/>
        <v>2011.1674239776303</v>
      </c>
      <c r="DA16" s="47">
        <f t="shared" si="2"/>
        <v>136.91452743616424</v>
      </c>
    </row>
    <row r="17" spans="1:105" ht="13.5" thickBot="1">
      <c r="A17" s="24" t="s">
        <v>10</v>
      </c>
      <c r="B17" s="46">
        <v>1279.12605753921</v>
      </c>
      <c r="C17" s="46">
        <v>797.53196614831757</v>
      </c>
      <c r="D17" s="46">
        <v>500</v>
      </c>
      <c r="E17" s="46">
        <v>150</v>
      </c>
      <c r="F17" s="46">
        <v>217.46447765032468</v>
      </c>
      <c r="G17" s="46">
        <v>131.89613552618263</v>
      </c>
      <c r="H17" s="46">
        <v>18.4844806002776</v>
      </c>
      <c r="I17" s="46">
        <v>21.98268925436377</v>
      </c>
      <c r="J17" s="46">
        <v>0</v>
      </c>
      <c r="K17" s="46">
        <v>0</v>
      </c>
      <c r="L17" s="46">
        <v>333.59050871559811</v>
      </c>
      <c r="M17" s="46">
        <v>134.97371202179355</v>
      </c>
      <c r="N17" s="46">
        <v>1087.3223882516236</v>
      </c>
      <c r="O17" s="46">
        <v>439.65378508727542</v>
      </c>
      <c r="P17" s="46">
        <v>0</v>
      </c>
      <c r="Q17" s="46">
        <v>0</v>
      </c>
      <c r="R17" s="46">
        <v>0</v>
      </c>
      <c r="S17" s="46">
        <v>0</v>
      </c>
      <c r="T17" s="46">
        <v>1427.6542957743816</v>
      </c>
      <c r="U17" s="46">
        <v>865.89812972938898</v>
      </c>
      <c r="V17" s="46">
        <v>3275.7544126379007</v>
      </c>
      <c r="W17" s="46">
        <v>993.17790051215513</v>
      </c>
      <c r="X17" s="46">
        <v>0</v>
      </c>
      <c r="Y17" s="46">
        <v>0</v>
      </c>
      <c r="Z17" s="46">
        <v>217.46447765032468</v>
      </c>
      <c r="AA17" s="46">
        <v>87.930757017455079</v>
      </c>
      <c r="AB17" s="46">
        <v>1153.6490539349725</v>
      </c>
      <c r="AC17" s="46">
        <v>699.48917207385512</v>
      </c>
      <c r="AD17" s="46">
        <v>102.20830449565261</v>
      </c>
      <c r="AE17" s="46">
        <v>41.327455798203886</v>
      </c>
      <c r="AF17" s="46">
        <v>351.20513140527436</v>
      </c>
      <c r="AG17" s="46">
        <v>130.57717417092078</v>
      </c>
      <c r="AH17" s="46">
        <v>0</v>
      </c>
      <c r="AI17" s="46">
        <v>0</v>
      </c>
      <c r="AJ17" s="46">
        <v>0</v>
      </c>
      <c r="AK17" s="46">
        <v>0</v>
      </c>
      <c r="AL17" s="46">
        <v>0</v>
      </c>
      <c r="AM17" s="46">
        <v>0</v>
      </c>
      <c r="AN17" s="46">
        <v>0</v>
      </c>
      <c r="AO17" s="46">
        <v>0</v>
      </c>
      <c r="AP17" s="46">
        <v>12950.227108554485</v>
      </c>
      <c r="AQ17" s="46">
        <v>653.76517842477858</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32.619671647548699</v>
      </c>
      <c r="CA17" s="46">
        <v>10.991344627181885</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22946.770368857575</v>
      </c>
      <c r="DA17" s="47">
        <f t="shared" si="2"/>
        <v>5159.1954003918727</v>
      </c>
    </row>
    <row r="18" spans="1:105" ht="13.5" thickBot="1">
      <c r="A18" s="24" t="s">
        <v>11</v>
      </c>
      <c r="B18" s="46">
        <v>140</v>
      </c>
      <c r="C18" s="46">
        <v>28</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140</v>
      </c>
      <c r="DA18" s="47">
        <f t="shared" si="2"/>
        <v>28</v>
      </c>
    </row>
    <row r="19" spans="1:105" ht="15" thickBot="1">
      <c r="A19" s="25" t="s">
        <v>187</v>
      </c>
      <c r="B19" s="45">
        <f>B20+B21</f>
        <v>2000</v>
      </c>
      <c r="C19" s="45">
        <f>C20+C21</f>
        <v>1600</v>
      </c>
      <c r="D19" s="45">
        <f>D20+D21</f>
        <v>0</v>
      </c>
      <c r="E19" s="45">
        <f t="shared" ref="E19:BP19" si="3">E20+E21</f>
        <v>0</v>
      </c>
      <c r="F19" s="45">
        <f t="shared" si="3"/>
        <v>0</v>
      </c>
      <c r="G19" s="45">
        <f t="shared" si="3"/>
        <v>0</v>
      </c>
      <c r="H19" s="45">
        <f t="shared" si="3"/>
        <v>0</v>
      </c>
      <c r="I19" s="45">
        <f t="shared" si="3"/>
        <v>0</v>
      </c>
      <c r="J19" s="45">
        <f t="shared" si="3"/>
        <v>13539.020169136356</v>
      </c>
      <c r="K19" s="45">
        <f t="shared" si="3"/>
        <v>12100.243092432203</v>
      </c>
      <c r="L19" s="45">
        <f t="shared" si="3"/>
        <v>33000</v>
      </c>
      <c r="M19" s="45">
        <f t="shared" si="3"/>
        <v>17000</v>
      </c>
      <c r="N19" s="45">
        <f t="shared" si="3"/>
        <v>137399.96538691811</v>
      </c>
      <c r="O19" s="45">
        <f t="shared" si="3"/>
        <v>114001.99460457193</v>
      </c>
      <c r="P19" s="45">
        <f t="shared" si="3"/>
        <v>979.47858606557372</v>
      </c>
      <c r="Q19" s="45">
        <f t="shared" si="3"/>
        <v>797.25786230710378</v>
      </c>
      <c r="R19" s="45">
        <f t="shared" si="3"/>
        <v>9724.3426395902497</v>
      </c>
      <c r="S19" s="45">
        <f t="shared" si="3"/>
        <v>6518.2818473208699</v>
      </c>
      <c r="T19" s="45">
        <f t="shared" si="3"/>
        <v>0</v>
      </c>
      <c r="U19" s="45">
        <f t="shared" si="3"/>
        <v>0</v>
      </c>
      <c r="V19" s="45">
        <f t="shared" si="3"/>
        <v>0</v>
      </c>
      <c r="W19" s="45">
        <f t="shared" si="3"/>
        <v>0</v>
      </c>
      <c r="X19" s="45">
        <f t="shared" si="3"/>
        <v>16776.590731131957</v>
      </c>
      <c r="Y19" s="45">
        <f t="shared" si="3"/>
        <v>14726.661808011126</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826.04325932850929</v>
      </c>
      <c r="AM19" s="45">
        <f t="shared" si="3"/>
        <v>528.26717608852186</v>
      </c>
      <c r="AN19" s="45">
        <f t="shared" si="3"/>
        <v>757.68242029636281</v>
      </c>
      <c r="AO19" s="45">
        <f t="shared" si="3"/>
        <v>652.02493255714899</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6476.6225439817699</v>
      </c>
      <c r="BG19" s="45">
        <f t="shared" si="3"/>
        <v>4018.949771936233</v>
      </c>
      <c r="BH19" s="45">
        <f t="shared" si="3"/>
        <v>0</v>
      </c>
      <c r="BI19" s="45">
        <f t="shared" si="3"/>
        <v>0</v>
      </c>
      <c r="BJ19" s="45">
        <f t="shared" si="3"/>
        <v>0</v>
      </c>
      <c r="BK19" s="45">
        <f t="shared" si="3"/>
        <v>0</v>
      </c>
      <c r="BL19" s="45">
        <f t="shared" si="3"/>
        <v>8109.2020449782949</v>
      </c>
      <c r="BM19" s="45">
        <f t="shared" si="3"/>
        <v>8300</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710.24322706181692</v>
      </c>
      <c r="CC19" s="45">
        <f t="shared" si="4"/>
        <v>400.02493255714899</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230299.191008489</v>
      </c>
      <c r="DA19" s="45">
        <f>DA20+DA21</f>
        <v>180643.70602778229</v>
      </c>
    </row>
    <row r="20" spans="1:105" ht="13.5" thickBot="1">
      <c r="A20" s="24" t="s">
        <v>12</v>
      </c>
      <c r="B20" s="46">
        <v>0</v>
      </c>
      <c r="C20" s="46">
        <v>0</v>
      </c>
      <c r="D20" s="46">
        <v>0</v>
      </c>
      <c r="E20" s="46">
        <v>0</v>
      </c>
      <c r="F20" s="46">
        <v>0</v>
      </c>
      <c r="G20" s="46">
        <v>0</v>
      </c>
      <c r="H20" s="46">
        <v>0</v>
      </c>
      <c r="I20" s="46">
        <v>0</v>
      </c>
      <c r="J20" s="46">
        <v>9100</v>
      </c>
      <c r="K20" s="46">
        <v>8200</v>
      </c>
      <c r="L20" s="46">
        <v>0</v>
      </c>
      <c r="M20" s="46">
        <v>0</v>
      </c>
      <c r="N20" s="46">
        <v>101000</v>
      </c>
      <c r="O20" s="46">
        <v>82000</v>
      </c>
      <c r="P20" s="46">
        <v>979.47858606557372</v>
      </c>
      <c r="Q20" s="46">
        <v>797.25786230710378</v>
      </c>
      <c r="R20" s="46">
        <v>7416.0521516393437</v>
      </c>
      <c r="S20" s="46">
        <v>4958.1846103479884</v>
      </c>
      <c r="T20" s="46">
        <v>0</v>
      </c>
      <c r="U20" s="46">
        <v>0</v>
      </c>
      <c r="V20" s="46">
        <v>0</v>
      </c>
      <c r="W20" s="46">
        <v>0</v>
      </c>
      <c r="X20" s="46">
        <v>11893.668545081966</v>
      </c>
      <c r="Y20" s="46">
        <v>10326.387549882487</v>
      </c>
      <c r="Z20" s="46">
        <v>0</v>
      </c>
      <c r="AA20" s="46">
        <v>0</v>
      </c>
      <c r="AB20" s="46">
        <v>0</v>
      </c>
      <c r="AC20" s="46">
        <v>0</v>
      </c>
      <c r="AD20" s="46">
        <v>0</v>
      </c>
      <c r="AE20" s="46">
        <v>0</v>
      </c>
      <c r="AF20" s="46">
        <v>0</v>
      </c>
      <c r="AG20" s="46">
        <v>0</v>
      </c>
      <c r="AH20" s="46">
        <v>0</v>
      </c>
      <c r="AI20" s="46">
        <v>0</v>
      </c>
      <c r="AJ20" s="46">
        <v>0</v>
      </c>
      <c r="AK20" s="46">
        <v>0</v>
      </c>
      <c r="AL20" s="46">
        <v>559.70204918032789</v>
      </c>
      <c r="AM20" s="46">
        <v>368.25720306566222</v>
      </c>
      <c r="AN20" s="46">
        <v>225</v>
      </c>
      <c r="AO20" s="46">
        <v>252</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4967.3556864754091</v>
      </c>
      <c r="BG20" s="46">
        <v>3018.949771936233</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136141.25701844261</v>
      </c>
      <c r="DA20" s="47">
        <f t="shared" si="2"/>
        <v>109921.03699753947</v>
      </c>
    </row>
    <row r="21" spans="1:105" ht="13.5" thickBot="1">
      <c r="A21" s="24" t="s">
        <v>13</v>
      </c>
      <c r="B21" s="46">
        <v>2000</v>
      </c>
      <c r="C21" s="46">
        <v>1600</v>
      </c>
      <c r="D21" s="46">
        <v>0</v>
      </c>
      <c r="E21" s="46">
        <v>0</v>
      </c>
      <c r="F21" s="46">
        <v>0</v>
      </c>
      <c r="G21" s="46">
        <v>0</v>
      </c>
      <c r="H21" s="46">
        <v>0</v>
      </c>
      <c r="I21" s="46">
        <v>0</v>
      </c>
      <c r="J21" s="46">
        <v>4439.0201691363563</v>
      </c>
      <c r="K21" s="46">
        <v>3900.243092432203</v>
      </c>
      <c r="L21" s="46">
        <v>33000</v>
      </c>
      <c r="M21" s="46">
        <v>17000</v>
      </c>
      <c r="N21" s="46">
        <v>36399.96538691812</v>
      </c>
      <c r="O21" s="46">
        <v>32001.994604571923</v>
      </c>
      <c r="P21" s="46">
        <v>0</v>
      </c>
      <c r="Q21" s="46">
        <v>0</v>
      </c>
      <c r="R21" s="46">
        <v>2308.2904879509051</v>
      </c>
      <c r="S21" s="46">
        <v>1560.0972369728811</v>
      </c>
      <c r="T21" s="46">
        <v>0</v>
      </c>
      <c r="U21" s="46">
        <v>0</v>
      </c>
      <c r="V21" s="46">
        <v>0</v>
      </c>
      <c r="W21" s="46">
        <v>0</v>
      </c>
      <c r="X21" s="46">
        <v>4882.9221860499911</v>
      </c>
      <c r="Y21" s="46">
        <v>4400.2742581286393</v>
      </c>
      <c r="Z21" s="46">
        <v>0</v>
      </c>
      <c r="AA21" s="46">
        <v>0</v>
      </c>
      <c r="AB21" s="46">
        <v>0</v>
      </c>
      <c r="AC21" s="46">
        <v>0</v>
      </c>
      <c r="AD21" s="46">
        <v>0</v>
      </c>
      <c r="AE21" s="46">
        <v>0</v>
      </c>
      <c r="AF21" s="46">
        <v>0</v>
      </c>
      <c r="AG21" s="46">
        <v>0</v>
      </c>
      <c r="AH21" s="46">
        <v>0</v>
      </c>
      <c r="AI21" s="46">
        <v>0</v>
      </c>
      <c r="AJ21" s="46">
        <v>0</v>
      </c>
      <c r="AK21" s="46">
        <v>0</v>
      </c>
      <c r="AL21" s="46">
        <v>266.3412101481814</v>
      </c>
      <c r="AM21" s="46">
        <v>160.00997302285961</v>
      </c>
      <c r="AN21" s="46">
        <v>532.68242029636281</v>
      </c>
      <c r="AO21" s="46">
        <v>400.02493255714899</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1509.266857506361</v>
      </c>
      <c r="BG21" s="46">
        <v>1000</v>
      </c>
      <c r="BH21" s="46">
        <v>0</v>
      </c>
      <c r="BI21" s="46">
        <v>0</v>
      </c>
      <c r="BJ21" s="46">
        <v>0</v>
      </c>
      <c r="BK21" s="46">
        <v>0</v>
      </c>
      <c r="BL21" s="46">
        <v>8109.2020449782949</v>
      </c>
      <c r="BM21" s="46">
        <v>8300</v>
      </c>
      <c r="BN21" s="46">
        <v>0</v>
      </c>
      <c r="BO21" s="46">
        <v>0</v>
      </c>
      <c r="BP21" s="46">
        <v>0</v>
      </c>
      <c r="BQ21" s="46">
        <v>0</v>
      </c>
      <c r="BR21" s="46">
        <v>0</v>
      </c>
      <c r="BS21" s="46">
        <v>0</v>
      </c>
      <c r="BT21" s="46">
        <v>0</v>
      </c>
      <c r="BU21" s="46">
        <v>0</v>
      </c>
      <c r="BV21" s="46">
        <v>0</v>
      </c>
      <c r="BW21" s="46">
        <v>0</v>
      </c>
      <c r="BX21" s="46">
        <v>0</v>
      </c>
      <c r="BY21" s="46">
        <v>0</v>
      </c>
      <c r="BZ21" s="46">
        <v>0</v>
      </c>
      <c r="CA21" s="46">
        <v>0</v>
      </c>
      <c r="CB21" s="46">
        <v>710.24322706181692</v>
      </c>
      <c r="CC21" s="46">
        <v>400.02493255714899</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94157.933990046397</v>
      </c>
      <c r="DA21" s="47">
        <f t="shared" si="2"/>
        <v>70722.669030242803</v>
      </c>
    </row>
    <row r="22" spans="1:105" ht="15" thickBot="1">
      <c r="A22" s="25" t="s">
        <v>189</v>
      </c>
      <c r="B22" s="45">
        <f>SUM(B23:B35)</f>
        <v>7198.075663935635</v>
      </c>
      <c r="C22" s="45">
        <f>SUM(C23:C35)</f>
        <v>1273.1290925114897</v>
      </c>
      <c r="D22" s="45">
        <f>SUM(D23:D35)</f>
        <v>3834.5612153086986</v>
      </c>
      <c r="E22" s="45">
        <f t="shared" ref="E22:BP22" si="5">SUM(E23:E35)</f>
        <v>1053.0105304688773</v>
      </c>
      <c r="F22" s="45">
        <f t="shared" si="5"/>
        <v>3884.3117716875977</v>
      </c>
      <c r="G22" s="45">
        <f t="shared" si="5"/>
        <v>736.97450917248602</v>
      </c>
      <c r="H22" s="45">
        <f t="shared" si="5"/>
        <v>2381.4520959968841</v>
      </c>
      <c r="I22" s="45">
        <f t="shared" si="5"/>
        <v>314.65270774934692</v>
      </c>
      <c r="J22" s="45">
        <f t="shared" si="5"/>
        <v>3248.0578794317489</v>
      </c>
      <c r="K22" s="45">
        <f t="shared" si="5"/>
        <v>846.12268189285282</v>
      </c>
      <c r="L22" s="45">
        <f t="shared" si="5"/>
        <v>11001.086768148287</v>
      </c>
      <c r="M22" s="45">
        <f t="shared" si="5"/>
        <v>3311.2848927814189</v>
      </c>
      <c r="N22" s="45">
        <f t="shared" si="5"/>
        <v>29940.814895628995</v>
      </c>
      <c r="O22" s="45">
        <f t="shared" si="5"/>
        <v>2527.7943518047246</v>
      </c>
      <c r="P22" s="45">
        <f t="shared" si="5"/>
        <v>4986.8418293286022</v>
      </c>
      <c r="Q22" s="45">
        <f t="shared" si="5"/>
        <v>326.22636587198264</v>
      </c>
      <c r="R22" s="45">
        <f t="shared" si="5"/>
        <v>8536.6101739558362</v>
      </c>
      <c r="S22" s="45">
        <f t="shared" si="5"/>
        <v>1288.4316074920425</v>
      </c>
      <c r="T22" s="45">
        <f t="shared" si="5"/>
        <v>21414.026547872054</v>
      </c>
      <c r="U22" s="45">
        <f t="shared" si="5"/>
        <v>4230.0493137842295</v>
      </c>
      <c r="V22" s="45">
        <f t="shared" si="5"/>
        <v>24016.44968880084</v>
      </c>
      <c r="W22" s="45">
        <f t="shared" si="5"/>
        <v>1002.3049201674871</v>
      </c>
      <c r="X22" s="45">
        <f t="shared" si="5"/>
        <v>2060.8596710476027</v>
      </c>
      <c r="Y22" s="45">
        <f t="shared" si="5"/>
        <v>398.11638688491081</v>
      </c>
      <c r="Z22" s="45">
        <f t="shared" si="5"/>
        <v>13919.4119109028</v>
      </c>
      <c r="AA22" s="45">
        <f t="shared" si="5"/>
        <v>933.16482599517394</v>
      </c>
      <c r="AB22" s="45">
        <f t="shared" si="5"/>
        <v>19723.06887820084</v>
      </c>
      <c r="AC22" s="45">
        <f t="shared" si="5"/>
        <v>2821.6864804973752</v>
      </c>
      <c r="AD22" s="45">
        <f t="shared" si="5"/>
        <v>7330.8106294235768</v>
      </c>
      <c r="AE22" s="45">
        <f t="shared" si="5"/>
        <v>1817.6221914377129</v>
      </c>
      <c r="AF22" s="45">
        <f t="shared" si="5"/>
        <v>5942.6458302840556</v>
      </c>
      <c r="AG22" s="45">
        <f t="shared" si="5"/>
        <v>1579.0956120642838</v>
      </c>
      <c r="AH22" s="45">
        <f t="shared" si="5"/>
        <v>587.06458308831668</v>
      </c>
      <c r="AI22" s="45">
        <f t="shared" si="5"/>
        <v>129.25325684181109</v>
      </c>
      <c r="AJ22" s="45">
        <f t="shared" si="5"/>
        <v>1148.0311708481374</v>
      </c>
      <c r="AK22" s="45">
        <f t="shared" si="5"/>
        <v>105.12973336234256</v>
      </c>
      <c r="AL22" s="45">
        <f t="shared" si="5"/>
        <v>64.543429307032909</v>
      </c>
      <c r="AM22" s="45">
        <f t="shared" si="5"/>
        <v>7.1715881014819027</v>
      </c>
      <c r="AN22" s="45">
        <f t="shared" si="5"/>
        <v>111.40757145605245</v>
      </c>
      <c r="AO22" s="45">
        <f t="shared" si="5"/>
        <v>37.678681921560404</v>
      </c>
      <c r="AP22" s="45">
        <f t="shared" si="5"/>
        <v>31381.977467156026</v>
      </c>
      <c r="AQ22" s="45">
        <f t="shared" si="5"/>
        <v>7255.6895419740076</v>
      </c>
      <c r="AR22" s="45">
        <f t="shared" si="5"/>
        <v>4718.8462859015754</v>
      </c>
      <c r="AS22" s="45">
        <f t="shared" si="5"/>
        <v>529.21536651910856</v>
      </c>
      <c r="AT22" s="45">
        <f t="shared" si="5"/>
        <v>5924.0044050494153</v>
      </c>
      <c r="AU22" s="45">
        <f t="shared" si="5"/>
        <v>1207.9222998809769</v>
      </c>
      <c r="AV22" s="45">
        <f t="shared" si="5"/>
        <v>5601.0467239950949</v>
      </c>
      <c r="AW22" s="45">
        <f t="shared" si="5"/>
        <v>2045.5598575147308</v>
      </c>
      <c r="AX22" s="45">
        <f t="shared" si="5"/>
        <v>293.61246971721056</v>
      </c>
      <c r="AY22" s="45">
        <f t="shared" si="5"/>
        <v>25.727399921125006</v>
      </c>
      <c r="AZ22" s="45">
        <f t="shared" si="5"/>
        <v>56.124721136550349</v>
      </c>
      <c r="BA22" s="45">
        <f t="shared" si="5"/>
        <v>7.5022620057435958</v>
      </c>
      <c r="BB22" s="45">
        <f t="shared" si="5"/>
        <v>3.8084632199802027</v>
      </c>
      <c r="BC22" s="45">
        <f t="shared" si="5"/>
        <v>0.50908206467545836</v>
      </c>
      <c r="BD22" s="45">
        <f t="shared" si="5"/>
        <v>372.50779200058992</v>
      </c>
      <c r="BE22" s="45">
        <f t="shared" si="5"/>
        <v>77.08132871518437</v>
      </c>
      <c r="BF22" s="45">
        <f t="shared" si="5"/>
        <v>2009.4253730346077</v>
      </c>
      <c r="BG22" s="45">
        <f t="shared" si="5"/>
        <v>333.27950808232663</v>
      </c>
      <c r="BH22" s="45">
        <f t="shared" si="5"/>
        <v>1147.5501018098241</v>
      </c>
      <c r="BI22" s="45">
        <f t="shared" si="5"/>
        <v>121.61990100560035</v>
      </c>
      <c r="BJ22" s="45">
        <f t="shared" si="5"/>
        <v>2391.6347239745151</v>
      </c>
      <c r="BK22" s="45">
        <f t="shared" si="5"/>
        <v>927.28957067901797</v>
      </c>
      <c r="BL22" s="45">
        <f t="shared" si="5"/>
        <v>16560.561109415805</v>
      </c>
      <c r="BM22" s="45">
        <f t="shared" si="5"/>
        <v>3804.5090611668074</v>
      </c>
      <c r="BN22" s="45">
        <f t="shared" si="5"/>
        <v>3137.8128914849517</v>
      </c>
      <c r="BO22" s="45">
        <f t="shared" si="5"/>
        <v>724.1251028804561</v>
      </c>
      <c r="BP22" s="45">
        <f t="shared" si="5"/>
        <v>6063.674782506374</v>
      </c>
      <c r="BQ22" s="45">
        <f t="shared" ref="BQ22:CY22" si="6">SUM(BQ23:BQ35)</f>
        <v>1634.8882294061575</v>
      </c>
      <c r="BR22" s="45">
        <f t="shared" si="6"/>
        <v>489.08685561851024</v>
      </c>
      <c r="BS22" s="45">
        <f t="shared" si="6"/>
        <v>141.54186457524503</v>
      </c>
      <c r="BT22" s="45">
        <f t="shared" si="6"/>
        <v>30.868596625102693</v>
      </c>
      <c r="BU22" s="45">
        <f t="shared" si="6"/>
        <v>7.6894388132367402</v>
      </c>
      <c r="BV22" s="45">
        <f t="shared" si="6"/>
        <v>1530.3607890476237</v>
      </c>
      <c r="BW22" s="45">
        <f t="shared" si="6"/>
        <v>363.12663970051409</v>
      </c>
      <c r="BX22" s="45">
        <f t="shared" si="6"/>
        <v>1501.0155777105128</v>
      </c>
      <c r="BY22" s="45">
        <f t="shared" si="6"/>
        <v>328.47785993758248</v>
      </c>
      <c r="BZ22" s="45">
        <f t="shared" si="6"/>
        <v>951.47437961063292</v>
      </c>
      <c r="CA22" s="45">
        <f t="shared" si="6"/>
        <v>172.21120908669897</v>
      </c>
      <c r="CB22" s="45">
        <f t="shared" si="6"/>
        <v>2694.8685744579911</v>
      </c>
      <c r="CC22" s="45">
        <f t="shared" si="6"/>
        <v>657.90071448285767</v>
      </c>
      <c r="CD22" s="45">
        <f t="shared" si="6"/>
        <v>431.95990731880715</v>
      </c>
      <c r="CE22" s="45">
        <f t="shared" si="6"/>
        <v>141.81460874407927</v>
      </c>
      <c r="CF22" s="45">
        <f t="shared" si="6"/>
        <v>2576.5656801194482</v>
      </c>
      <c r="CG22" s="45">
        <f t="shared" si="6"/>
        <v>721.11292116968264</v>
      </c>
      <c r="CH22" s="45">
        <f t="shared" si="6"/>
        <v>158.39198086465032</v>
      </c>
      <c r="CI22" s="45">
        <f t="shared" si="6"/>
        <v>28.020948591452328</v>
      </c>
      <c r="CJ22" s="45">
        <f t="shared" si="6"/>
        <v>134.41870712203809</v>
      </c>
      <c r="CK22" s="45">
        <f t="shared" si="6"/>
        <v>27.694064318344935</v>
      </c>
      <c r="CL22" s="45">
        <f t="shared" si="6"/>
        <v>3441.2872764875847</v>
      </c>
      <c r="CM22" s="45">
        <f t="shared" si="6"/>
        <v>48.773173962216958</v>
      </c>
      <c r="CN22" s="45">
        <f t="shared" si="6"/>
        <v>487.24275763830929</v>
      </c>
      <c r="CO22" s="45">
        <f t="shared" si="6"/>
        <v>101.4627348691066</v>
      </c>
      <c r="CP22" s="45">
        <f t="shared" si="6"/>
        <v>877.30956953733403</v>
      </c>
      <c r="CQ22" s="45">
        <f t="shared" si="6"/>
        <v>125.77495017315471</v>
      </c>
      <c r="CR22" s="45">
        <f t="shared" si="6"/>
        <v>605.74609740948267</v>
      </c>
      <c r="CS22" s="45">
        <f t="shared" si="6"/>
        <v>178.93514653212114</v>
      </c>
      <c r="CT22" s="45">
        <f t="shared" si="6"/>
        <v>262.86414035168616</v>
      </c>
      <c r="CU22" s="45">
        <f t="shared" si="6"/>
        <v>36.172875576983117</v>
      </c>
      <c r="CV22" s="45">
        <f t="shared" si="6"/>
        <v>44.538975130505321</v>
      </c>
      <c r="CW22" s="45">
        <f t="shared" si="6"/>
        <v>7.1540295971217827</v>
      </c>
      <c r="CX22" s="45">
        <f t="shared" si="6"/>
        <v>1965.688179634624</v>
      </c>
      <c r="CY22" s="45">
        <f t="shared" si="6"/>
        <v>406.90382133346668</v>
      </c>
      <c r="CZ22" s="45">
        <f>SUM(CZ23:CZ35)</f>
        <v>269176.40755974106</v>
      </c>
      <c r="DA22" s="45">
        <f>SUM(DA23:DA35)</f>
        <v>46928.58524408337</v>
      </c>
    </row>
    <row r="23" spans="1:105" ht="13.5" thickBot="1">
      <c r="A23" s="24" t="s">
        <v>182</v>
      </c>
      <c r="B23" s="46">
        <v>509.09130979503783</v>
      </c>
      <c r="C23" s="46">
        <v>244.35939104421996</v>
      </c>
      <c r="D23" s="46">
        <v>134.81959798729918</v>
      </c>
      <c r="E23" s="46">
        <v>21.43503430212456</v>
      </c>
      <c r="F23" s="46">
        <v>367.97772522313971</v>
      </c>
      <c r="G23" s="46">
        <v>269.05860595745781</v>
      </c>
      <c r="H23" s="46">
        <v>481.59019643812809</v>
      </c>
      <c r="I23" s="46">
        <v>1.8755655014358992</v>
      </c>
      <c r="J23" s="46">
        <v>12.908685861406582</v>
      </c>
      <c r="K23" s="46">
        <v>9.4385958294260188</v>
      </c>
      <c r="L23" s="46">
        <v>1727.1180257177587</v>
      </c>
      <c r="M23" s="46">
        <v>1154.3301847551627</v>
      </c>
      <c r="N23" s="46">
        <v>4517.2783588483071</v>
      </c>
      <c r="O23" s="46">
        <v>37.511310028717979</v>
      </c>
      <c r="P23" s="46">
        <v>137.46547769802226</v>
      </c>
      <c r="Q23" s="46">
        <v>50.908206467545824</v>
      </c>
      <c r="R23" s="46">
        <v>1897.5768216267677</v>
      </c>
      <c r="S23" s="46">
        <v>535.204619453943</v>
      </c>
      <c r="T23" s="46">
        <v>2737.2026498295609</v>
      </c>
      <c r="U23" s="46">
        <v>668.90703919067448</v>
      </c>
      <c r="V23" s="46">
        <v>7072.0355758975529</v>
      </c>
      <c r="W23" s="46">
        <v>78.098547479790838</v>
      </c>
      <c r="X23" s="46">
        <v>369.10021964587077</v>
      </c>
      <c r="Y23" s="46">
        <v>59.005688961283724</v>
      </c>
      <c r="Z23" s="46">
        <v>3021.3140060400842</v>
      </c>
      <c r="AA23" s="46">
        <v>36.439558313611755</v>
      </c>
      <c r="AB23" s="46">
        <v>6555.3273396625555</v>
      </c>
      <c r="AC23" s="46">
        <v>1115.6935354255834</v>
      </c>
      <c r="AD23" s="46">
        <v>173.94654643677998</v>
      </c>
      <c r="AE23" s="46">
        <v>44.226781002890924</v>
      </c>
      <c r="AF23" s="46">
        <v>255.64810477698683</v>
      </c>
      <c r="AG23" s="46">
        <v>64.99981158226214</v>
      </c>
      <c r="AH23" s="46">
        <v>177.35411879149913</v>
      </c>
      <c r="AI23" s="46">
        <v>32.152551453186838</v>
      </c>
      <c r="AJ23" s="46">
        <v>0</v>
      </c>
      <c r="AK23" s="46">
        <v>0</v>
      </c>
      <c r="AL23" s="46">
        <v>3.2873050951408067</v>
      </c>
      <c r="AM23" s="46">
        <v>0.65912730479033033</v>
      </c>
      <c r="AN23" s="46">
        <v>0</v>
      </c>
      <c r="AO23" s="46">
        <v>0</v>
      </c>
      <c r="AP23" s="46">
        <v>4635.3808077542199</v>
      </c>
      <c r="AQ23" s="46">
        <v>1407.7458777920303</v>
      </c>
      <c r="AR23" s="46">
        <v>459.0200407239297</v>
      </c>
      <c r="AS23" s="46">
        <v>141.12290708661257</v>
      </c>
      <c r="AT23" s="46">
        <v>1297.5233745039918</v>
      </c>
      <c r="AU23" s="46">
        <v>398.91563412797399</v>
      </c>
      <c r="AV23" s="46">
        <v>1371.4476500581341</v>
      </c>
      <c r="AW23" s="46">
        <v>827.39232406200802</v>
      </c>
      <c r="AX23" s="46">
        <v>0</v>
      </c>
      <c r="AY23" s="46">
        <v>0</v>
      </c>
      <c r="AZ23" s="46">
        <v>0</v>
      </c>
      <c r="BA23" s="46">
        <v>0</v>
      </c>
      <c r="BB23" s="46">
        <v>0</v>
      </c>
      <c r="BC23" s="46">
        <v>0</v>
      </c>
      <c r="BD23" s="46">
        <v>0</v>
      </c>
      <c r="BE23" s="46">
        <v>0</v>
      </c>
      <c r="BF23" s="46">
        <v>6.5746101902816134</v>
      </c>
      <c r="BG23" s="46">
        <v>2.2667356554618809</v>
      </c>
      <c r="BH23" s="46">
        <v>47.1848548412284</v>
      </c>
      <c r="BI23" s="46">
        <v>16.267974795601422</v>
      </c>
      <c r="BJ23" s="46">
        <v>2.8062360568275175</v>
      </c>
      <c r="BK23" s="46">
        <v>0.96750912123372956</v>
      </c>
      <c r="BL23" s="46">
        <v>417.64810342898676</v>
      </c>
      <c r="BM23" s="46">
        <v>279.13773419941708</v>
      </c>
      <c r="BN23" s="46">
        <v>187.77728128828701</v>
      </c>
      <c r="BO23" s="46">
        <v>125.50212583893928</v>
      </c>
      <c r="BP23" s="46">
        <v>227.54565512218559</v>
      </c>
      <c r="BQ23" s="46">
        <v>113.60568180126018</v>
      </c>
      <c r="BR23" s="46">
        <v>12.267260476988863</v>
      </c>
      <c r="BS23" s="46">
        <v>2.67937928776557</v>
      </c>
      <c r="BT23" s="46">
        <v>0.60133629789161092</v>
      </c>
      <c r="BU23" s="46">
        <v>0.40190689316483552</v>
      </c>
      <c r="BV23" s="46">
        <v>6.9354119690165801</v>
      </c>
      <c r="BW23" s="46">
        <v>4.6353261678344362</v>
      </c>
      <c r="BX23" s="46">
        <v>32.472160086146985</v>
      </c>
      <c r="BY23" s="46">
        <v>13.787770593748943</v>
      </c>
      <c r="BZ23" s="46">
        <v>1.2026725957832218</v>
      </c>
      <c r="CA23" s="46">
        <v>0.53587585755311395</v>
      </c>
      <c r="CB23" s="46">
        <v>0</v>
      </c>
      <c r="CC23" s="46">
        <v>0</v>
      </c>
      <c r="CD23" s="46">
        <v>3.9688195660846319</v>
      </c>
      <c r="CE23" s="46">
        <v>1.6851719614582041</v>
      </c>
      <c r="CF23" s="46">
        <v>0</v>
      </c>
      <c r="CG23" s="46">
        <v>0</v>
      </c>
      <c r="CH23" s="46">
        <v>27.38084609733135</v>
      </c>
      <c r="CI23" s="46">
        <v>7.3200642141755372</v>
      </c>
      <c r="CJ23" s="46">
        <v>3.5278396142974513</v>
      </c>
      <c r="CK23" s="46">
        <v>0.94314150929348084</v>
      </c>
      <c r="CL23" s="46">
        <v>0</v>
      </c>
      <c r="CM23" s="46">
        <v>0</v>
      </c>
      <c r="CN23" s="46">
        <v>52.115812483939607</v>
      </c>
      <c r="CO23" s="46">
        <v>6.9663861481904821</v>
      </c>
      <c r="CP23" s="46">
        <v>20.16481052263202</v>
      </c>
      <c r="CQ23" s="46">
        <v>2.695455563492164</v>
      </c>
      <c r="CR23" s="46">
        <v>0</v>
      </c>
      <c r="CS23" s="46">
        <v>0</v>
      </c>
      <c r="CT23" s="46">
        <v>0</v>
      </c>
      <c r="CU23" s="46">
        <v>0</v>
      </c>
      <c r="CV23" s="46">
        <v>0</v>
      </c>
      <c r="CW23" s="46">
        <v>0</v>
      </c>
      <c r="CX23" s="46">
        <v>1.2427616823093293</v>
      </c>
      <c r="CY23" s="46">
        <v>0.24918227376219801</v>
      </c>
      <c r="CZ23" s="47">
        <f t="shared" si="2"/>
        <v>38965.830410732429</v>
      </c>
      <c r="DA23" s="47">
        <f t="shared" si="2"/>
        <v>7779.1283190050844</v>
      </c>
    </row>
    <row r="24" spans="1:105" ht="13.5" thickBot="1">
      <c r="A24" s="24" t="s">
        <v>15</v>
      </c>
      <c r="B24" s="46">
        <v>66.868596325547145</v>
      </c>
      <c r="C24" s="46">
        <v>7.7701999345201536</v>
      </c>
      <c r="D24" s="46">
        <v>292.32961894837513</v>
      </c>
      <c r="E24" s="46">
        <v>136.76623636470575</v>
      </c>
      <c r="F24" s="46">
        <v>0.80178173052214785</v>
      </c>
      <c r="G24" s="46">
        <v>0.2829424527880442</v>
      </c>
      <c r="H24" s="46">
        <v>18.440979802009402</v>
      </c>
      <c r="I24" s="46">
        <v>7.5022620057435967</v>
      </c>
      <c r="J24" s="46">
        <v>7.7772827860648333</v>
      </c>
      <c r="K24" s="46">
        <v>2.2774723946007347</v>
      </c>
      <c r="L24" s="46">
        <v>245.62583314545995</v>
      </c>
      <c r="M24" s="46">
        <v>32.833113792279292</v>
      </c>
      <c r="N24" s="46">
        <v>4215.848517258506</v>
      </c>
      <c r="O24" s="46">
        <v>563.53776932000585</v>
      </c>
      <c r="P24" s="46">
        <v>194.71269325730361</v>
      </c>
      <c r="Q24" s="46">
        <v>10.181641293509166</v>
      </c>
      <c r="R24" s="46">
        <v>268.03563251355405</v>
      </c>
      <c r="S24" s="46">
        <v>35.828659836001201</v>
      </c>
      <c r="T24" s="46">
        <v>3823.4966274274925</v>
      </c>
      <c r="U24" s="46">
        <v>374.68439960113733</v>
      </c>
      <c r="V24" s="46">
        <v>3917.2650008120577</v>
      </c>
      <c r="W24" s="46">
        <v>203.48150341299859</v>
      </c>
      <c r="X24" s="46">
        <v>68.271714353960903</v>
      </c>
      <c r="Y24" s="46">
        <v>3.5463597878741702</v>
      </c>
      <c r="Z24" s="46">
        <v>664.1158073914952</v>
      </c>
      <c r="AA24" s="46">
        <v>6.4305102906373683</v>
      </c>
      <c r="AB24" s="46">
        <v>671.37193205272047</v>
      </c>
      <c r="AC24" s="46">
        <v>88.41951649626381</v>
      </c>
      <c r="AD24" s="46">
        <v>38.084632199802023</v>
      </c>
      <c r="AE24" s="46">
        <v>10.181641293509166</v>
      </c>
      <c r="AF24" s="46">
        <v>29.06458773142786</v>
      </c>
      <c r="AG24" s="46">
        <v>7.7273298659159044</v>
      </c>
      <c r="AH24" s="46">
        <v>0.80178173052214785</v>
      </c>
      <c r="AI24" s="46">
        <v>0.10717517151062279</v>
      </c>
      <c r="AJ24" s="46">
        <v>25.977728068917589</v>
      </c>
      <c r="AK24" s="46">
        <v>0.96457654359560518</v>
      </c>
      <c r="AL24" s="46">
        <v>0</v>
      </c>
      <c r="AM24" s="46">
        <v>0</v>
      </c>
      <c r="AN24" s="46">
        <v>7.6570155264865107</v>
      </c>
      <c r="AO24" s="46">
        <v>2.7293943678038604</v>
      </c>
      <c r="AP24" s="46">
        <v>685.08239964464951</v>
      </c>
      <c r="AQ24" s="46">
        <v>157.54750212061552</v>
      </c>
      <c r="AR24" s="46">
        <v>60.895322433157133</v>
      </c>
      <c r="AS24" s="46">
        <v>12.209931414347702</v>
      </c>
      <c r="AT24" s="46">
        <v>410.07126607555256</v>
      </c>
      <c r="AU24" s="46">
        <v>3.2152551453186842</v>
      </c>
      <c r="AV24" s="46">
        <v>197.67928566023556</v>
      </c>
      <c r="AW24" s="46">
        <v>92.170647499135612</v>
      </c>
      <c r="AX24" s="46">
        <v>24.053451915664436</v>
      </c>
      <c r="AY24" s="46">
        <v>1.339689643882785</v>
      </c>
      <c r="AZ24" s="46">
        <v>8.0178173052214792</v>
      </c>
      <c r="BA24" s="46">
        <v>1.0717517151062279</v>
      </c>
      <c r="BB24" s="46">
        <v>0</v>
      </c>
      <c r="BC24" s="46">
        <v>0</v>
      </c>
      <c r="BD24" s="46">
        <v>0</v>
      </c>
      <c r="BE24" s="46">
        <v>0</v>
      </c>
      <c r="BF24" s="46">
        <v>27.701558789540208</v>
      </c>
      <c r="BG24" s="46">
        <v>3.5279174692187665</v>
      </c>
      <c r="BH24" s="46">
        <v>7.2962137477515459</v>
      </c>
      <c r="BI24" s="46">
        <v>0.92920546946138272</v>
      </c>
      <c r="BJ24" s="46">
        <v>78.855233196853249</v>
      </c>
      <c r="BK24" s="46">
        <v>10.042566804563407</v>
      </c>
      <c r="BL24" s="46">
        <v>334.66369431994451</v>
      </c>
      <c r="BM24" s="46">
        <v>8.5740137208498233</v>
      </c>
      <c r="BN24" s="46">
        <v>253.16258141236816</v>
      </c>
      <c r="BO24" s="46">
        <v>37.789570524264818</v>
      </c>
      <c r="BP24" s="46">
        <v>330.33407297512491</v>
      </c>
      <c r="BQ24" s="46">
        <v>66.234255993564886</v>
      </c>
      <c r="BR24" s="46">
        <v>13.229398553615439</v>
      </c>
      <c r="BS24" s="46">
        <v>2.1435034302124558</v>
      </c>
      <c r="BT24" s="46">
        <v>0</v>
      </c>
      <c r="BU24" s="46">
        <v>0</v>
      </c>
      <c r="BV24" s="46">
        <v>40.570155564420688</v>
      </c>
      <c r="BW24" s="46">
        <v>21.69225471375006</v>
      </c>
      <c r="BX24" s="46">
        <v>304.35634490620737</v>
      </c>
      <c r="BY24" s="46">
        <v>16.404715768319523</v>
      </c>
      <c r="BZ24" s="46">
        <v>26.939866145544169</v>
      </c>
      <c r="CA24" s="46">
        <v>1.0717517151062279</v>
      </c>
      <c r="CB24" s="46">
        <v>20.40534504178866</v>
      </c>
      <c r="CC24" s="46">
        <v>1.0998419818328025</v>
      </c>
      <c r="CD24" s="46">
        <v>127.32293880691709</v>
      </c>
      <c r="CE24" s="46">
        <v>6.8626682402769754</v>
      </c>
      <c r="CF24" s="46">
        <v>214.71714743383117</v>
      </c>
      <c r="CG24" s="46">
        <v>130.43639675051031</v>
      </c>
      <c r="CH24" s="46">
        <v>30.066814894580546</v>
      </c>
      <c r="CI24" s="46">
        <v>4.0190689316483548</v>
      </c>
      <c r="CJ24" s="46">
        <v>22.129175762411279</v>
      </c>
      <c r="CK24" s="46">
        <v>2.9580347336931894</v>
      </c>
      <c r="CL24" s="46">
        <v>122.6325156833625</v>
      </c>
      <c r="CM24" s="46">
        <v>9.6457654359560507</v>
      </c>
      <c r="CN24" s="46">
        <v>16.556792735282357</v>
      </c>
      <c r="CO24" s="46">
        <v>1.3932772296380964</v>
      </c>
      <c r="CP24" s="46">
        <v>3.4075723547191279</v>
      </c>
      <c r="CQ24" s="46">
        <v>0.42012498252784525</v>
      </c>
      <c r="CR24" s="46">
        <v>300.66814894580546</v>
      </c>
      <c r="CS24" s="46">
        <v>99.137033647326092</v>
      </c>
      <c r="CT24" s="46">
        <v>80.178173052214788</v>
      </c>
      <c r="CU24" s="46">
        <v>16.076275726593419</v>
      </c>
      <c r="CV24" s="46">
        <v>0</v>
      </c>
      <c r="CW24" s="46">
        <v>0</v>
      </c>
      <c r="CX24" s="46">
        <v>44.699331476609743</v>
      </c>
      <c r="CY24" s="46">
        <v>53.873093384335604</v>
      </c>
      <c r="CZ24" s="47">
        <f t="shared" si="2"/>
        <v>18342.240381895601</v>
      </c>
      <c r="DA24" s="47">
        <f t="shared" si="2"/>
        <v>2257.1388184174562</v>
      </c>
    </row>
    <row r="25" spans="1:105" ht="13.5" thickBot="1">
      <c r="A25" s="24" t="s">
        <v>16</v>
      </c>
      <c r="B25" s="46">
        <v>82.984409109042318</v>
      </c>
      <c r="C25" s="46">
        <v>11.789268866168507</v>
      </c>
      <c r="D25" s="46">
        <v>126.08017712460774</v>
      </c>
      <c r="E25" s="46">
        <v>18.725884133383818</v>
      </c>
      <c r="F25" s="46">
        <v>1.723830720622618</v>
      </c>
      <c r="G25" s="46">
        <v>0.25577354681010128</v>
      </c>
      <c r="H25" s="46">
        <v>5.572383027128927</v>
      </c>
      <c r="I25" s="46">
        <v>0.82680286061869956</v>
      </c>
      <c r="J25" s="46">
        <v>0</v>
      </c>
      <c r="K25" s="46">
        <v>0</v>
      </c>
      <c r="L25" s="46">
        <v>764.17816736065913</v>
      </c>
      <c r="M25" s="46">
        <v>126.66433339880048</v>
      </c>
      <c r="N25" s="46">
        <v>5420.4053001084558</v>
      </c>
      <c r="O25" s="46">
        <v>1287.2758166682563</v>
      </c>
      <c r="P25" s="46">
        <v>14.391982062872556</v>
      </c>
      <c r="Q25" s="46">
        <v>2.4047429107695995</v>
      </c>
      <c r="R25" s="46">
        <v>4.4097995178718135</v>
      </c>
      <c r="S25" s="46">
        <v>1.178926886616851</v>
      </c>
      <c r="T25" s="46">
        <v>58.770600847273435</v>
      </c>
      <c r="U25" s="46">
        <v>15.711880143457302</v>
      </c>
      <c r="V25" s="46">
        <v>1510.3964239576221</v>
      </c>
      <c r="W25" s="46">
        <v>153.22508917674514</v>
      </c>
      <c r="X25" s="46">
        <v>0</v>
      </c>
      <c r="Y25" s="46">
        <v>0</v>
      </c>
      <c r="Z25" s="46">
        <v>15.113585620342489</v>
      </c>
      <c r="AA25" s="46">
        <v>2.67937928776557</v>
      </c>
      <c r="AB25" s="46">
        <v>286.23607779640679</v>
      </c>
      <c r="AC25" s="46">
        <v>39.654813458930434</v>
      </c>
      <c r="AD25" s="46">
        <v>23.452115617772829</v>
      </c>
      <c r="AE25" s="46">
        <v>3.1348737666857178</v>
      </c>
      <c r="AF25" s="46">
        <v>28.46325143353625</v>
      </c>
      <c r="AG25" s="46">
        <v>7.6094371772542182</v>
      </c>
      <c r="AH25" s="46">
        <v>0</v>
      </c>
      <c r="AI25" s="46">
        <v>0</v>
      </c>
      <c r="AJ25" s="46">
        <v>0.80178173052214785</v>
      </c>
      <c r="AK25" s="46">
        <v>0.42870068604249117</v>
      </c>
      <c r="AL25" s="46">
        <v>0</v>
      </c>
      <c r="AM25" s="46">
        <v>0</v>
      </c>
      <c r="AN25" s="46">
        <v>4.329621344819599</v>
      </c>
      <c r="AO25" s="46">
        <v>1.3311156301619353</v>
      </c>
      <c r="AP25" s="46">
        <v>47.305122100806727</v>
      </c>
      <c r="AQ25" s="46">
        <v>12.861020581274737</v>
      </c>
      <c r="AR25" s="46">
        <v>12.708240428776042</v>
      </c>
      <c r="AS25" s="46">
        <v>3.3974529368867423</v>
      </c>
      <c r="AT25" s="46">
        <v>24.173719175242759</v>
      </c>
      <c r="AU25" s="46">
        <v>6.4626628420905554</v>
      </c>
      <c r="AV25" s="46">
        <v>30.467705759841618</v>
      </c>
      <c r="AW25" s="46">
        <v>12.325144723721623</v>
      </c>
      <c r="AX25" s="46">
        <v>0</v>
      </c>
      <c r="AY25" s="46">
        <v>0</v>
      </c>
      <c r="AZ25" s="46">
        <v>0</v>
      </c>
      <c r="BA25" s="46">
        <v>0</v>
      </c>
      <c r="BB25" s="46">
        <v>0</v>
      </c>
      <c r="BC25" s="46">
        <v>0</v>
      </c>
      <c r="BD25" s="46">
        <v>0</v>
      </c>
      <c r="BE25" s="46">
        <v>0</v>
      </c>
      <c r="BF25" s="46">
        <v>57.447660991911903</v>
      </c>
      <c r="BG25" s="46">
        <v>5.9527915028962193</v>
      </c>
      <c r="BH25" s="46">
        <v>76.971046130126197</v>
      </c>
      <c r="BI25" s="46">
        <v>21.984650566281601</v>
      </c>
      <c r="BJ25" s="46">
        <v>109.40311712974707</v>
      </c>
      <c r="BK25" s="46">
        <v>19.678803688228189</v>
      </c>
      <c r="BL25" s="46">
        <v>398.08462920424648</v>
      </c>
      <c r="BM25" s="46">
        <v>133.03118163756056</v>
      </c>
      <c r="BN25" s="46">
        <v>3.6080177873496657</v>
      </c>
      <c r="BO25" s="46">
        <v>1.2057206794945063</v>
      </c>
      <c r="BP25" s="46">
        <v>1.8040088936748329</v>
      </c>
      <c r="BQ25" s="46">
        <v>0.60286033974725317</v>
      </c>
      <c r="BR25" s="46">
        <v>229.87082214069983</v>
      </c>
      <c r="BS25" s="46">
        <v>83.801240923896984</v>
      </c>
      <c r="BT25" s="46">
        <v>4.1291759121890621</v>
      </c>
      <c r="BU25" s="46">
        <v>1.5053239998537475</v>
      </c>
      <c r="BV25" s="46">
        <v>1.8040088936748329</v>
      </c>
      <c r="BW25" s="46">
        <v>0.65766582517882155</v>
      </c>
      <c r="BX25" s="46">
        <v>18.721603407692154</v>
      </c>
      <c r="BY25" s="46">
        <v>8.8324950168460319</v>
      </c>
      <c r="BZ25" s="46">
        <v>46.743874889441216</v>
      </c>
      <c r="CA25" s="46">
        <v>0.53587585755311395</v>
      </c>
      <c r="CB25" s="46">
        <v>11.144766054257856</v>
      </c>
      <c r="CC25" s="46">
        <v>6.8406193652953631</v>
      </c>
      <c r="CD25" s="46">
        <v>0</v>
      </c>
      <c r="CE25" s="46">
        <v>0</v>
      </c>
      <c r="CF25" s="46">
        <v>0</v>
      </c>
      <c r="CG25" s="46">
        <v>0</v>
      </c>
      <c r="CH25" s="46">
        <v>0</v>
      </c>
      <c r="CI25" s="46">
        <v>0</v>
      </c>
      <c r="CJ25" s="46">
        <v>0</v>
      </c>
      <c r="CK25" s="46">
        <v>0</v>
      </c>
      <c r="CL25" s="46">
        <v>0.60133629789161092</v>
      </c>
      <c r="CM25" s="46">
        <v>5.3587585755311397E-2</v>
      </c>
      <c r="CN25" s="46">
        <v>0</v>
      </c>
      <c r="CO25" s="46">
        <v>0</v>
      </c>
      <c r="CP25" s="46">
        <v>0</v>
      </c>
      <c r="CQ25" s="46">
        <v>0</v>
      </c>
      <c r="CR25" s="46">
        <v>20.044543263053697</v>
      </c>
      <c r="CS25" s="46">
        <v>5.35875857553114</v>
      </c>
      <c r="CT25" s="46">
        <v>0</v>
      </c>
      <c r="CU25" s="46">
        <v>0</v>
      </c>
      <c r="CV25" s="46">
        <v>0</v>
      </c>
      <c r="CW25" s="46">
        <v>0</v>
      </c>
      <c r="CX25" s="46">
        <v>0</v>
      </c>
      <c r="CY25" s="46">
        <v>0</v>
      </c>
      <c r="CZ25" s="47">
        <f t="shared" si="2"/>
        <v>9442.342905840178</v>
      </c>
      <c r="DA25" s="47">
        <f t="shared" si="2"/>
        <v>1997.98469524656</v>
      </c>
    </row>
    <row r="26" spans="1:105" ht="13.5" thickBot="1">
      <c r="A26" s="24" t="s">
        <v>17</v>
      </c>
      <c r="B26" s="46">
        <v>1112.9532201377933</v>
      </c>
      <c r="C26" s="46">
        <v>44.683525525728328</v>
      </c>
      <c r="D26" s="46">
        <v>1022.2717064157385</v>
      </c>
      <c r="E26" s="46">
        <v>273.2966873520881</v>
      </c>
      <c r="F26" s="46">
        <v>2199.1269304761468</v>
      </c>
      <c r="G26" s="46">
        <v>293.96006041933617</v>
      </c>
      <c r="H26" s="46">
        <v>1437.6347319127376</v>
      </c>
      <c r="I26" s="46">
        <v>192.17044127712225</v>
      </c>
      <c r="J26" s="46">
        <v>440.49888274886808</v>
      </c>
      <c r="K26" s="46">
        <v>58.882039227936183</v>
      </c>
      <c r="L26" s="46">
        <v>3068.3385045352079</v>
      </c>
      <c r="M26" s="46">
        <v>243.17114457747175</v>
      </c>
      <c r="N26" s="46">
        <v>9909.6613874750146</v>
      </c>
      <c r="O26" s="46">
        <v>33.760179025846185</v>
      </c>
      <c r="P26" s="46">
        <v>1866.5077795690345</v>
      </c>
      <c r="Q26" s="46">
        <v>25.722041162549473</v>
      </c>
      <c r="R26" s="46">
        <v>4525.6168888457369</v>
      </c>
      <c r="S26" s="46">
        <v>302.47244841656743</v>
      </c>
      <c r="T26" s="46">
        <v>13416.694765865414</v>
      </c>
      <c r="U26" s="46">
        <v>3052.8847604800903</v>
      </c>
      <c r="V26" s="46">
        <v>9231.6346670589573</v>
      </c>
      <c r="W26" s="46">
        <v>48.496765108556815</v>
      </c>
      <c r="X26" s="46">
        <v>888.37415741853988</v>
      </c>
      <c r="Y26" s="46">
        <v>118.75009003377008</v>
      </c>
      <c r="Z26" s="46">
        <v>3482.4186792633704</v>
      </c>
      <c r="AA26" s="46">
        <v>128.61020581274735</v>
      </c>
      <c r="AB26" s="46">
        <v>2295.8618962636447</v>
      </c>
      <c r="AC26" s="46">
        <v>306.52099052038119</v>
      </c>
      <c r="AD26" s="46">
        <v>302.99331596431966</v>
      </c>
      <c r="AE26" s="46">
        <v>40.501497313864355</v>
      </c>
      <c r="AF26" s="46">
        <v>263.18485304389503</v>
      </c>
      <c r="AG26" s="46">
        <v>56.266965043076965</v>
      </c>
      <c r="AH26" s="46">
        <v>200.44543263053697</v>
      </c>
      <c r="AI26" s="46">
        <v>42.87006860424912</v>
      </c>
      <c r="AJ26" s="46">
        <v>12.948774947932687</v>
      </c>
      <c r="AK26" s="46">
        <v>2.5963185298448375</v>
      </c>
      <c r="AL26" s="46">
        <v>48.106903831328879</v>
      </c>
      <c r="AM26" s="46">
        <v>1.0717517151062279</v>
      </c>
      <c r="AN26" s="46">
        <v>27.661469703014102</v>
      </c>
      <c r="AO26" s="46">
        <v>6.1009466382422026</v>
      </c>
      <c r="AP26" s="46">
        <v>9062.6190782648864</v>
      </c>
      <c r="AQ26" s="46">
        <v>1816.9091605103199</v>
      </c>
      <c r="AR26" s="46">
        <v>1645.8975364158653</v>
      </c>
      <c r="AS26" s="46">
        <v>329.97594683720268</v>
      </c>
      <c r="AT26" s="46">
        <v>3008.6458546978347</v>
      </c>
      <c r="AU26" s="46">
        <v>603.185035906694</v>
      </c>
      <c r="AV26" s="46">
        <v>2768.1514246277156</v>
      </c>
      <c r="AW26" s="46">
        <v>743.2598144261691</v>
      </c>
      <c r="AX26" s="46">
        <v>1.6035634610442957</v>
      </c>
      <c r="AY26" s="46">
        <v>0.32152551453186839</v>
      </c>
      <c r="AZ26" s="46">
        <v>0</v>
      </c>
      <c r="BA26" s="46">
        <v>0</v>
      </c>
      <c r="BB26" s="46">
        <v>0</v>
      </c>
      <c r="BC26" s="46">
        <v>0</v>
      </c>
      <c r="BD26" s="46">
        <v>160.35634610442958</v>
      </c>
      <c r="BE26" s="46">
        <v>32.152551453186838</v>
      </c>
      <c r="BF26" s="46">
        <v>1397.8262689923129</v>
      </c>
      <c r="BG26" s="46">
        <v>257.22041162549471</v>
      </c>
      <c r="BH26" s="46">
        <v>878.07126218133033</v>
      </c>
      <c r="BI26" s="46">
        <v>42.87006860424912</v>
      </c>
      <c r="BJ26" s="46">
        <v>1149.5545561361296</v>
      </c>
      <c r="BK26" s="46">
        <v>307.32480430671092</v>
      </c>
      <c r="BL26" s="46">
        <v>8945.0377874838177</v>
      </c>
      <c r="BM26" s="46">
        <v>2391.3888843993759</v>
      </c>
      <c r="BN26" s="46">
        <v>1661.3318347284164</v>
      </c>
      <c r="BO26" s="46">
        <v>444.14462825717192</v>
      </c>
      <c r="BP26" s="46">
        <v>1683.7416340965106</v>
      </c>
      <c r="BQ26" s="46">
        <v>562.66965043076971</v>
      </c>
      <c r="BR26" s="46">
        <v>120.26725957832218</v>
      </c>
      <c r="BS26" s="46">
        <v>37.511310028717979</v>
      </c>
      <c r="BT26" s="46">
        <v>6.5345211037555044</v>
      </c>
      <c r="BU26" s="46">
        <v>0.81524580462413732</v>
      </c>
      <c r="BV26" s="46">
        <v>858.98885699490313</v>
      </c>
      <c r="BW26" s="46">
        <v>233.42958461112701</v>
      </c>
      <c r="BX26" s="46">
        <v>839.02449190490165</v>
      </c>
      <c r="BY26" s="46">
        <v>228.00428320932835</v>
      </c>
      <c r="BZ26" s="46">
        <v>778.6102385100578</v>
      </c>
      <c r="CA26" s="46">
        <v>20.899158444571444</v>
      </c>
      <c r="CB26" s="46">
        <v>1770.4142391659548</v>
      </c>
      <c r="CC26" s="46">
        <v>6.9663861481904821</v>
      </c>
      <c r="CD26" s="46">
        <v>167.69264893870721</v>
      </c>
      <c r="CE26" s="46">
        <v>52.462246454449854</v>
      </c>
      <c r="CF26" s="46">
        <v>210.98886238690324</v>
      </c>
      <c r="CG26" s="46">
        <v>74.402888992410055</v>
      </c>
      <c r="CH26" s="46">
        <v>9.3006680740569152</v>
      </c>
      <c r="CI26" s="46">
        <v>2.4864639790464484</v>
      </c>
      <c r="CJ26" s="46">
        <v>18.841870667270474</v>
      </c>
      <c r="CK26" s="46">
        <v>5.0372330609992719</v>
      </c>
      <c r="CL26" s="46">
        <v>461.90645495380943</v>
      </c>
      <c r="CM26" s="46">
        <v>8.0381378632967095</v>
      </c>
      <c r="CN26" s="46">
        <v>160.35634610442958</v>
      </c>
      <c r="CO26" s="46">
        <v>27.865544592761928</v>
      </c>
      <c r="CP26" s="46">
        <v>200.04454176527588</v>
      </c>
      <c r="CQ26" s="46">
        <v>40.628528970639351</v>
      </c>
      <c r="CR26" s="46">
        <v>76.369709832234577</v>
      </c>
      <c r="CS26" s="46">
        <v>13.270965612302868</v>
      </c>
      <c r="CT26" s="46">
        <v>95.812916797396682</v>
      </c>
      <c r="CU26" s="46">
        <v>3.2152551453186842</v>
      </c>
      <c r="CV26" s="46">
        <v>38.365255805484779</v>
      </c>
      <c r="CW26" s="46">
        <v>6.1539983481399609</v>
      </c>
      <c r="CX26" s="46">
        <v>1446.8552218137422</v>
      </c>
      <c r="CY26" s="46">
        <v>212.7432513244438</v>
      </c>
      <c r="CZ26" s="47">
        <f t="shared" si="2"/>
        <v>95376.146199694733</v>
      </c>
      <c r="DA26" s="47">
        <f t="shared" si="2"/>
        <v>13778.141891646819</v>
      </c>
    </row>
    <row r="27" spans="1:105" ht="13.5" thickBot="1">
      <c r="A27" s="24" t="s">
        <v>18</v>
      </c>
      <c r="B27" s="46">
        <v>1.4832962014659736</v>
      </c>
      <c r="C27" s="46">
        <v>0.21810147402411742</v>
      </c>
      <c r="D27" s="46">
        <v>0</v>
      </c>
      <c r="E27" s="46">
        <v>0</v>
      </c>
      <c r="F27" s="46">
        <v>23.251670185142288</v>
      </c>
      <c r="G27" s="46">
        <v>3.4188879711888669</v>
      </c>
      <c r="H27" s="46">
        <v>0</v>
      </c>
      <c r="I27" s="46">
        <v>0</v>
      </c>
      <c r="J27" s="46">
        <v>0</v>
      </c>
      <c r="K27" s="46">
        <v>0</v>
      </c>
      <c r="L27" s="46">
        <v>0</v>
      </c>
      <c r="M27" s="46">
        <v>0</v>
      </c>
      <c r="N27" s="46">
        <v>3.5278396142974513</v>
      </c>
      <c r="O27" s="46">
        <v>0.51872783011141443</v>
      </c>
      <c r="P27" s="46">
        <v>3.2071269220885914</v>
      </c>
      <c r="Q27" s="46">
        <v>0.47157075464674031</v>
      </c>
      <c r="R27" s="46">
        <v>4.1692649987151693</v>
      </c>
      <c r="S27" s="46">
        <v>0.61304198104076246</v>
      </c>
      <c r="T27" s="46">
        <v>0</v>
      </c>
      <c r="U27" s="46">
        <v>0</v>
      </c>
      <c r="V27" s="46">
        <v>0</v>
      </c>
      <c r="W27" s="46">
        <v>0</v>
      </c>
      <c r="X27" s="46">
        <v>0.20044543263053696</v>
      </c>
      <c r="Y27" s="46">
        <v>2.9473172165421269E-2</v>
      </c>
      <c r="Z27" s="46">
        <v>43.456569794300421</v>
      </c>
      <c r="AA27" s="46">
        <v>6.4543269954175067</v>
      </c>
      <c r="AB27" s="46">
        <v>26.979955232070282</v>
      </c>
      <c r="AC27" s="46">
        <v>2.67937928776557</v>
      </c>
      <c r="AD27" s="46">
        <v>0</v>
      </c>
      <c r="AE27" s="46">
        <v>0</v>
      </c>
      <c r="AF27" s="46">
        <v>0</v>
      </c>
      <c r="AG27" s="46">
        <v>0</v>
      </c>
      <c r="AH27" s="46">
        <v>0</v>
      </c>
      <c r="AI27" s="46">
        <v>0</v>
      </c>
      <c r="AJ27" s="46">
        <v>0</v>
      </c>
      <c r="AK27" s="46">
        <v>0</v>
      </c>
      <c r="AL27" s="46">
        <v>0</v>
      </c>
      <c r="AM27" s="46">
        <v>0</v>
      </c>
      <c r="AN27" s="46">
        <v>1.2026725957832218</v>
      </c>
      <c r="AO27" s="46">
        <v>0.53587585755311395</v>
      </c>
      <c r="AP27" s="46">
        <v>0</v>
      </c>
      <c r="AQ27" s="46">
        <v>0</v>
      </c>
      <c r="AR27" s="46">
        <v>1.1625835092571144</v>
      </c>
      <c r="AS27" s="46">
        <v>0.17094439855944338</v>
      </c>
      <c r="AT27" s="46">
        <v>5.9732738923900017</v>
      </c>
      <c r="AU27" s="46">
        <v>0.87830053052955381</v>
      </c>
      <c r="AV27" s="46">
        <v>6.0133629789161089</v>
      </c>
      <c r="AW27" s="46">
        <v>0.53587585755311395</v>
      </c>
      <c r="AX27" s="46">
        <v>0</v>
      </c>
      <c r="AY27" s="46">
        <v>0</v>
      </c>
      <c r="AZ27" s="46">
        <v>0</v>
      </c>
      <c r="BA27" s="46">
        <v>0</v>
      </c>
      <c r="BB27" s="46">
        <v>0</v>
      </c>
      <c r="BC27" s="46">
        <v>0</v>
      </c>
      <c r="BD27" s="46">
        <v>0</v>
      </c>
      <c r="BE27" s="46">
        <v>0</v>
      </c>
      <c r="BF27" s="46">
        <v>8.0178173052214792</v>
      </c>
      <c r="BG27" s="46">
        <v>1.178926886616851</v>
      </c>
      <c r="BH27" s="46">
        <v>3.126948749036377</v>
      </c>
      <c r="BI27" s="46">
        <v>0.45978148578057187</v>
      </c>
      <c r="BJ27" s="46">
        <v>0</v>
      </c>
      <c r="BK27" s="46">
        <v>0</v>
      </c>
      <c r="BL27" s="46">
        <v>4.6904231235545648</v>
      </c>
      <c r="BM27" s="46">
        <v>0.68967222867085765</v>
      </c>
      <c r="BN27" s="46">
        <v>5.4120266810244981</v>
      </c>
      <c r="BO27" s="46">
        <v>0.79577564846637427</v>
      </c>
      <c r="BP27" s="46">
        <v>0</v>
      </c>
      <c r="BQ27" s="46">
        <v>0</v>
      </c>
      <c r="BR27" s="46">
        <v>0</v>
      </c>
      <c r="BS27" s="46">
        <v>0</v>
      </c>
      <c r="BT27" s="46">
        <v>0</v>
      </c>
      <c r="BU27" s="46">
        <v>0</v>
      </c>
      <c r="BV27" s="46">
        <v>1.0824053362048998</v>
      </c>
      <c r="BW27" s="46">
        <v>0.15915512969327489</v>
      </c>
      <c r="BX27" s="46">
        <v>1.8040088936748329</v>
      </c>
      <c r="BY27" s="46">
        <v>0.26525854948879141</v>
      </c>
      <c r="BZ27" s="46">
        <v>4.9710467292373171</v>
      </c>
      <c r="CA27" s="46">
        <v>0.73093466970244747</v>
      </c>
      <c r="CB27" s="46">
        <v>0.2806236056827518</v>
      </c>
      <c r="CC27" s="46">
        <v>4.1262441031589783E-2</v>
      </c>
      <c r="CD27" s="46">
        <v>0</v>
      </c>
      <c r="CE27" s="46">
        <v>0</v>
      </c>
      <c r="CF27" s="46">
        <v>0</v>
      </c>
      <c r="CG27" s="46">
        <v>0</v>
      </c>
      <c r="CH27" s="46">
        <v>0</v>
      </c>
      <c r="CI27" s="46">
        <v>0</v>
      </c>
      <c r="CJ27" s="46">
        <v>0</v>
      </c>
      <c r="CK27" s="46">
        <v>0</v>
      </c>
      <c r="CL27" s="46">
        <v>0</v>
      </c>
      <c r="CM27" s="46">
        <v>0</v>
      </c>
      <c r="CN27" s="46">
        <v>4.0089086526107396</v>
      </c>
      <c r="CO27" s="46">
        <v>0.58946344330842548</v>
      </c>
      <c r="CP27" s="46">
        <v>0</v>
      </c>
      <c r="CQ27" s="46">
        <v>0</v>
      </c>
      <c r="CR27" s="46">
        <v>0</v>
      </c>
      <c r="CS27" s="46">
        <v>0</v>
      </c>
      <c r="CT27" s="46">
        <v>6.5345211037555044</v>
      </c>
      <c r="CU27" s="46">
        <v>0.96082541259273324</v>
      </c>
      <c r="CV27" s="46">
        <v>0</v>
      </c>
      <c r="CW27" s="46">
        <v>0</v>
      </c>
      <c r="CX27" s="46">
        <v>16.957683600543429</v>
      </c>
      <c r="CY27" s="46">
        <v>2.4934303651946399</v>
      </c>
      <c r="CZ27" s="47">
        <f t="shared" si="2"/>
        <v>177.51447513760351</v>
      </c>
      <c r="DA27" s="47">
        <f t="shared" si="2"/>
        <v>24.888992371102184</v>
      </c>
    </row>
    <row r="28" spans="1:105" ht="13.5" thickBot="1">
      <c r="A28" s="24" t="s">
        <v>19</v>
      </c>
      <c r="B28" s="46">
        <v>1311.4342875285511</v>
      </c>
      <c r="C28" s="46">
        <v>39.654813458930434</v>
      </c>
      <c r="D28" s="46">
        <v>99.300667325168007</v>
      </c>
      <c r="E28" s="46">
        <v>58.356880887534111</v>
      </c>
      <c r="F28" s="46">
        <v>22.289532108515708</v>
      </c>
      <c r="G28" s="46">
        <v>8.6071540717227126</v>
      </c>
      <c r="H28" s="46">
        <v>9.1403117279524881</v>
      </c>
      <c r="I28" s="46">
        <v>4.8228827179780254</v>
      </c>
      <c r="J28" s="46">
        <v>35.719376094761685</v>
      </c>
      <c r="K28" s="46">
        <v>13.793119204864997</v>
      </c>
      <c r="L28" s="46">
        <v>191.82627902742388</v>
      </c>
      <c r="M28" s="46">
        <v>74.074158692793489</v>
      </c>
      <c r="N28" s="46">
        <v>1059.7550023176491</v>
      </c>
      <c r="O28" s="46">
        <v>409.22683073019778</v>
      </c>
      <c r="P28" s="46">
        <v>2051.7995374927027</v>
      </c>
      <c r="Q28" s="46">
        <v>41.798316889142889</v>
      </c>
      <c r="R28" s="46">
        <v>530.29843656734863</v>
      </c>
      <c r="S28" s="46">
        <v>204.77596054091381</v>
      </c>
      <c r="T28" s="46">
        <v>184.8507779718812</v>
      </c>
      <c r="U28" s="46">
        <v>71.380552922146464</v>
      </c>
      <c r="V28" s="46">
        <v>685.12248873117539</v>
      </c>
      <c r="W28" s="46">
        <v>264.56162425493017</v>
      </c>
      <c r="X28" s="46">
        <v>529.05567488503937</v>
      </c>
      <c r="Y28" s="46">
        <v>204.29606525993643</v>
      </c>
      <c r="Z28" s="46">
        <v>17.318485379278396</v>
      </c>
      <c r="AA28" s="46">
        <v>6.6875729478133223</v>
      </c>
      <c r="AB28" s="46">
        <v>5.4120266810244972</v>
      </c>
      <c r="AC28" s="46">
        <v>0.72343240769670381</v>
      </c>
      <c r="AD28" s="46">
        <v>2.8463251433536247</v>
      </c>
      <c r="AE28" s="46">
        <v>0.38047185886271095</v>
      </c>
      <c r="AF28" s="46">
        <v>279.14030948128578</v>
      </c>
      <c r="AG28" s="46">
        <v>37.313035961423324</v>
      </c>
      <c r="AH28" s="46">
        <v>4.0089086526107396</v>
      </c>
      <c r="AI28" s="46">
        <v>1.0717517151062279</v>
      </c>
      <c r="AJ28" s="46">
        <v>30.066814894580546</v>
      </c>
      <c r="AK28" s="46">
        <v>4.2870068604249116</v>
      </c>
      <c r="AL28" s="46">
        <v>2.8062360568275175</v>
      </c>
      <c r="AM28" s="46">
        <v>2.1435034302124558</v>
      </c>
      <c r="AN28" s="46">
        <v>40.089086526107394</v>
      </c>
      <c r="AO28" s="46">
        <v>21.43503430212456</v>
      </c>
      <c r="AP28" s="46">
        <v>213.87527661678297</v>
      </c>
      <c r="AQ28" s="46">
        <v>28.58897700045863</v>
      </c>
      <c r="AR28" s="46">
        <v>37.282850469279879</v>
      </c>
      <c r="AS28" s="46">
        <v>4.9836454752439607</v>
      </c>
      <c r="AT28" s="46">
        <v>42.454342631147739</v>
      </c>
      <c r="AU28" s="46">
        <v>5.6749253314874792</v>
      </c>
      <c r="AV28" s="46">
        <v>46.022271331971297</v>
      </c>
      <c r="AW28" s="46">
        <v>7.3822258136517007</v>
      </c>
      <c r="AX28" s="46">
        <v>0</v>
      </c>
      <c r="AY28" s="46">
        <v>0</v>
      </c>
      <c r="AZ28" s="46">
        <v>0</v>
      </c>
      <c r="BA28" s="46">
        <v>0</v>
      </c>
      <c r="BB28" s="46">
        <v>0</v>
      </c>
      <c r="BC28" s="46">
        <v>0</v>
      </c>
      <c r="BD28" s="46">
        <v>0.80178173052214785</v>
      </c>
      <c r="BE28" s="46">
        <v>0.30960985869506163</v>
      </c>
      <c r="BF28" s="46">
        <v>4.8106903831328873</v>
      </c>
      <c r="BG28" s="46">
        <v>4.2870068604249116</v>
      </c>
      <c r="BH28" s="46">
        <v>51.594654359100225</v>
      </c>
      <c r="BI28" s="46">
        <v>27.586889146834316</v>
      </c>
      <c r="BJ28" s="46">
        <v>61.376391471470413</v>
      </c>
      <c r="BK28" s="46">
        <v>29.473172165421271</v>
      </c>
      <c r="BL28" s="46">
        <v>167.01113446776341</v>
      </c>
      <c r="BM28" s="46">
        <v>55.811470564156814</v>
      </c>
      <c r="BN28" s="46">
        <v>32.432070999620883</v>
      </c>
      <c r="BO28" s="46">
        <v>10.838089219011732</v>
      </c>
      <c r="BP28" s="46">
        <v>101.66592343020835</v>
      </c>
      <c r="BQ28" s="46">
        <v>24.275176347156059</v>
      </c>
      <c r="BR28" s="46">
        <v>1.2026725957832218</v>
      </c>
      <c r="BS28" s="46">
        <v>0.40190689316483552</v>
      </c>
      <c r="BT28" s="46">
        <v>0</v>
      </c>
      <c r="BU28" s="46">
        <v>0</v>
      </c>
      <c r="BV28" s="46">
        <v>45.420935034079669</v>
      </c>
      <c r="BW28" s="46">
        <v>15.178683665191953</v>
      </c>
      <c r="BX28" s="46">
        <v>8.7795099492175179</v>
      </c>
      <c r="BY28" s="46">
        <v>2.9339203201032991</v>
      </c>
      <c r="BZ28" s="46">
        <v>31.269487490363765</v>
      </c>
      <c r="CA28" s="46">
        <v>127.00257824008803</v>
      </c>
      <c r="CB28" s="46">
        <v>61.456569644522638</v>
      </c>
      <c r="CC28" s="46">
        <v>154.35941588127477</v>
      </c>
      <c r="CD28" s="46">
        <v>24.334075521347188</v>
      </c>
      <c r="CE28" s="46">
        <v>61.15200936053116</v>
      </c>
      <c r="CF28" s="46">
        <v>25.616926290182622</v>
      </c>
      <c r="CG28" s="46">
        <v>2.0753010483420598</v>
      </c>
      <c r="CH28" s="46">
        <v>2.8062360568275175</v>
      </c>
      <c r="CI28" s="46">
        <v>0.67520358051692364</v>
      </c>
      <c r="CJ28" s="46">
        <v>0</v>
      </c>
      <c r="CK28" s="46">
        <v>0</v>
      </c>
      <c r="CL28" s="46">
        <v>1.7238307206226182</v>
      </c>
      <c r="CM28" s="46">
        <v>0.34563992812175859</v>
      </c>
      <c r="CN28" s="46">
        <v>2.0846324993575847</v>
      </c>
      <c r="CO28" s="46">
        <v>0.41798316889142889</v>
      </c>
      <c r="CP28" s="46">
        <v>2.9665924029319473</v>
      </c>
      <c r="CQ28" s="46">
        <v>0.58315902145485943</v>
      </c>
      <c r="CR28" s="46">
        <v>8.0178173052214792</v>
      </c>
      <c r="CS28" s="46">
        <v>2.1435034302124558</v>
      </c>
      <c r="CT28" s="46">
        <v>18.801781580744372</v>
      </c>
      <c r="CU28" s="46">
        <v>4.2725382122709785</v>
      </c>
      <c r="CV28" s="46">
        <v>1.1224944227310072</v>
      </c>
      <c r="CW28" s="46">
        <v>0.27008143220676945</v>
      </c>
      <c r="CX28" s="46">
        <v>22.129175762411279</v>
      </c>
      <c r="CY28" s="46">
        <v>5.9160694673863787</v>
      </c>
      <c r="CZ28" s="47">
        <f t="shared" si="2"/>
        <v>8109.340689760581</v>
      </c>
      <c r="DA28" s="47">
        <f t="shared" si="2"/>
        <v>2046.3293505470544</v>
      </c>
    </row>
    <row r="29" spans="1:105" ht="13.5" thickBot="1">
      <c r="A29" s="24" t="s">
        <v>20</v>
      </c>
      <c r="B29" s="46">
        <v>214.35634565509625</v>
      </c>
      <c r="C29" s="46">
        <v>28.401420450315044</v>
      </c>
      <c r="D29" s="46">
        <v>66.467705460286069</v>
      </c>
      <c r="E29" s="46">
        <v>9.785093158919862</v>
      </c>
      <c r="F29" s="46">
        <v>14.271714803294234</v>
      </c>
      <c r="G29" s="46">
        <v>0</v>
      </c>
      <c r="H29" s="46">
        <v>5.1314030753417468</v>
      </c>
      <c r="I29" s="46">
        <v>0.26793792877655698</v>
      </c>
      <c r="J29" s="46">
        <v>190.30289373943179</v>
      </c>
      <c r="K29" s="46">
        <v>48.121652008269642</v>
      </c>
      <c r="L29" s="46">
        <v>250.95768165343227</v>
      </c>
      <c r="M29" s="46">
        <v>33.760179025846185</v>
      </c>
      <c r="N29" s="46">
        <v>1186.8374066054093</v>
      </c>
      <c r="O29" s="46">
        <v>32.152551453186838</v>
      </c>
      <c r="P29" s="46">
        <v>128.28507688354367</v>
      </c>
      <c r="Q29" s="46">
        <v>28.615770793336289</v>
      </c>
      <c r="R29" s="46">
        <v>173.58574465804503</v>
      </c>
      <c r="S29" s="46">
        <v>27.329668735208816</v>
      </c>
      <c r="T29" s="46">
        <v>326.32516432251418</v>
      </c>
      <c r="U29" s="46">
        <v>12.057206794945065</v>
      </c>
      <c r="V29" s="46">
        <v>509.93318061208601</v>
      </c>
      <c r="W29" s="46">
        <v>20.470457758528955</v>
      </c>
      <c r="X29" s="46">
        <v>26.498886193756992</v>
      </c>
      <c r="Y29" s="46">
        <v>1.7710697092130421</v>
      </c>
      <c r="Z29" s="46">
        <v>4915.7237898312878</v>
      </c>
      <c r="AA29" s="46">
        <v>493.00578894886485</v>
      </c>
      <c r="AB29" s="46">
        <v>3063.7683486712313</v>
      </c>
      <c r="AC29" s="46">
        <v>406.19390002526035</v>
      </c>
      <c r="AD29" s="46">
        <v>1681.5367343375744</v>
      </c>
      <c r="AE29" s="46">
        <v>182.19779156805876</v>
      </c>
      <c r="AF29" s="46">
        <v>319.99108865138925</v>
      </c>
      <c r="AG29" s="46">
        <v>51.979958182652055</v>
      </c>
      <c r="AH29" s="46">
        <v>28.062360568275178</v>
      </c>
      <c r="AI29" s="46">
        <v>4.2870068604249116</v>
      </c>
      <c r="AJ29" s="46">
        <v>92.204899010047015</v>
      </c>
      <c r="AK29" s="46">
        <v>11.789268866168507</v>
      </c>
      <c r="AL29" s="46">
        <v>0</v>
      </c>
      <c r="AM29" s="46">
        <v>0</v>
      </c>
      <c r="AN29" s="46">
        <v>3.2071269220885914</v>
      </c>
      <c r="AO29" s="46">
        <v>0.26793792877655698</v>
      </c>
      <c r="AP29" s="46">
        <v>7854.7349012332743</v>
      </c>
      <c r="AQ29" s="46">
        <v>1558.8628696220085</v>
      </c>
      <c r="AR29" s="46">
        <v>159.83518797959019</v>
      </c>
      <c r="AS29" s="46">
        <v>3.8583061743824207</v>
      </c>
      <c r="AT29" s="46">
        <v>440.97995178718134</v>
      </c>
      <c r="AU29" s="46">
        <v>47.15707546467403</v>
      </c>
      <c r="AV29" s="46">
        <v>354.46770306384161</v>
      </c>
      <c r="AW29" s="46">
        <v>48.228827179780261</v>
      </c>
      <c r="AX29" s="46">
        <v>240.53451915664436</v>
      </c>
      <c r="AY29" s="46">
        <v>15.004524011487193</v>
      </c>
      <c r="AZ29" s="46">
        <v>0</v>
      </c>
      <c r="BA29" s="46">
        <v>0</v>
      </c>
      <c r="BB29" s="46">
        <v>0</v>
      </c>
      <c r="BC29" s="46">
        <v>0</v>
      </c>
      <c r="BD29" s="46">
        <v>80.178173052214788</v>
      </c>
      <c r="BE29" s="46">
        <v>10.71751715106228</v>
      </c>
      <c r="BF29" s="46">
        <v>213.3140294054175</v>
      </c>
      <c r="BG29" s="46">
        <v>10.181641293509166</v>
      </c>
      <c r="BH29" s="46">
        <v>0.92204899010047026</v>
      </c>
      <c r="BI29" s="46">
        <v>0.18487717085582434</v>
      </c>
      <c r="BJ29" s="46">
        <v>4.0089086526107397E-2</v>
      </c>
      <c r="BK29" s="46">
        <v>8.0381378632967092E-3</v>
      </c>
      <c r="BL29" s="46">
        <v>1762.7171345529423</v>
      </c>
      <c r="BM29" s="46">
        <v>169.33677098678402</v>
      </c>
      <c r="BN29" s="46">
        <v>73.162582910146</v>
      </c>
      <c r="BO29" s="46">
        <v>14.669601600516495</v>
      </c>
      <c r="BP29" s="46">
        <v>1782.7616778159959</v>
      </c>
      <c r="BQ29" s="46">
        <v>357.42919698792701</v>
      </c>
      <c r="BR29" s="46">
        <v>40.089086526107394</v>
      </c>
      <c r="BS29" s="46">
        <v>4.2870068604249116</v>
      </c>
      <c r="BT29" s="46">
        <v>2.605790624196981</v>
      </c>
      <c r="BU29" s="46">
        <v>0.5805321790158734</v>
      </c>
      <c r="BV29" s="46">
        <v>159.55456437390745</v>
      </c>
      <c r="BW29" s="46">
        <v>20.877103487141568</v>
      </c>
      <c r="BX29" s="46">
        <v>12.507794996145508</v>
      </c>
      <c r="BY29" s="46">
        <v>4.3346402699851891</v>
      </c>
      <c r="BZ29" s="46">
        <v>9.6213807662657747</v>
      </c>
      <c r="CA29" s="46">
        <v>2.1435034302124558</v>
      </c>
      <c r="CB29" s="46">
        <v>4.3697104313457062</v>
      </c>
      <c r="CC29" s="46">
        <v>1.5186721803055252</v>
      </c>
      <c r="CD29" s="46">
        <v>4.0089086526107396</v>
      </c>
      <c r="CE29" s="46">
        <v>1.3932772296380964</v>
      </c>
      <c r="CF29" s="46">
        <v>385.97772507336197</v>
      </c>
      <c r="CG29" s="46">
        <v>14.77956779211854</v>
      </c>
      <c r="CH29" s="46">
        <v>1.9242761532531547</v>
      </c>
      <c r="CI29" s="46">
        <v>0.1607627572659342</v>
      </c>
      <c r="CJ29" s="46">
        <v>36.080177873496652</v>
      </c>
      <c r="CK29" s="46">
        <v>8.0381378632967095</v>
      </c>
      <c r="CL29" s="46">
        <v>7.7371936995387269</v>
      </c>
      <c r="CM29" s="46">
        <v>1.03424040507751</v>
      </c>
      <c r="CN29" s="46">
        <v>6.0133629789161089</v>
      </c>
      <c r="CO29" s="46">
        <v>0.80381378632967104</v>
      </c>
      <c r="CP29" s="46">
        <v>0</v>
      </c>
      <c r="CQ29" s="46">
        <v>0</v>
      </c>
      <c r="CR29" s="46">
        <v>12.026725957832218</v>
      </c>
      <c r="CS29" s="46">
        <v>3.2152551453186842</v>
      </c>
      <c r="CT29" s="46">
        <v>6.2538974980727522</v>
      </c>
      <c r="CU29" s="46">
        <v>0.53587585755311395</v>
      </c>
      <c r="CV29" s="46">
        <v>0</v>
      </c>
      <c r="CW29" s="46">
        <v>0</v>
      </c>
      <c r="CX29" s="46">
        <v>1.0022271631526849</v>
      </c>
      <c r="CY29" s="46">
        <v>1.0717517151062279</v>
      </c>
      <c r="CZ29" s="47">
        <f t="shared" si="2"/>
        <v>26850.868373456215</v>
      </c>
      <c r="DA29" s="47">
        <f t="shared" si="2"/>
        <v>3692.8680469363926</v>
      </c>
    </row>
    <row r="30" spans="1:105" ht="13.5" thickBot="1">
      <c r="A30" s="24" t="s">
        <v>21</v>
      </c>
      <c r="B30" s="46">
        <v>2844.4409562868977</v>
      </c>
      <c r="C30" s="46">
        <v>619.47249133139974</v>
      </c>
      <c r="D30" s="46">
        <v>282.78841635516153</v>
      </c>
      <c r="E30" s="46">
        <v>49.113022344742902</v>
      </c>
      <c r="F30" s="46">
        <v>493.77727874206477</v>
      </c>
      <c r="G30" s="46">
        <v>64.305102906373676</v>
      </c>
      <c r="H30" s="46">
        <v>161.27839509453008</v>
      </c>
      <c r="I30" s="46">
        <v>31.616675595633723</v>
      </c>
      <c r="J30" s="46">
        <v>169.05567788059489</v>
      </c>
      <c r="K30" s="46">
        <v>26.686617706145075</v>
      </c>
      <c r="L30" s="46">
        <v>969.95544849916837</v>
      </c>
      <c r="M30" s="46">
        <v>184.34129499827122</v>
      </c>
      <c r="N30" s="46">
        <v>2997.9420685953637</v>
      </c>
      <c r="O30" s="46">
        <v>107.1751715106228</v>
      </c>
      <c r="P30" s="46">
        <v>222.89532108515712</v>
      </c>
      <c r="Q30" s="46">
        <v>57.874592615736304</v>
      </c>
      <c r="R30" s="46">
        <v>727.0957623240098</v>
      </c>
      <c r="S30" s="46">
        <v>102.35228879264479</v>
      </c>
      <c r="T30" s="46">
        <v>844.59687493203057</v>
      </c>
      <c r="U30" s="46">
        <v>28.455008036070353</v>
      </c>
      <c r="V30" s="46">
        <v>428.15144409882697</v>
      </c>
      <c r="W30" s="46">
        <v>34.349642469154603</v>
      </c>
      <c r="X30" s="46">
        <v>23.572382877351153</v>
      </c>
      <c r="Y30" s="46">
        <v>1.5754750212061557</v>
      </c>
      <c r="Z30" s="46">
        <v>1228.3296111599304</v>
      </c>
      <c r="AA30" s="46">
        <v>147.36586082710633</v>
      </c>
      <c r="AB30" s="46">
        <v>6389.1580760118386</v>
      </c>
      <c r="AC30" s="46">
        <v>763.62309701318736</v>
      </c>
      <c r="AD30" s="46">
        <v>448.63696731366781</v>
      </c>
      <c r="AE30" s="46">
        <v>36.439558313611755</v>
      </c>
      <c r="AF30" s="46">
        <v>179.67928581001334</v>
      </c>
      <c r="AG30" s="46">
        <v>34.831930740952409</v>
      </c>
      <c r="AH30" s="46">
        <v>16.035634610442958</v>
      </c>
      <c r="AI30" s="46">
        <v>3.2152551453186842</v>
      </c>
      <c r="AJ30" s="46">
        <v>72.160355746993304</v>
      </c>
      <c r="AK30" s="46">
        <v>29.473172165421271</v>
      </c>
      <c r="AL30" s="46">
        <v>6.0133629789161089</v>
      </c>
      <c r="AM30" s="46">
        <v>1.6076275726593421</v>
      </c>
      <c r="AN30" s="46">
        <v>2.2048997589359067</v>
      </c>
      <c r="AO30" s="46">
        <v>0.29473172165421274</v>
      </c>
      <c r="AP30" s="46">
        <v>6094.7037354775812</v>
      </c>
      <c r="AQ30" s="46">
        <v>1627.9908552463603</v>
      </c>
      <c r="AR30" s="46">
        <v>1603.5634610442958</v>
      </c>
      <c r="AS30" s="46">
        <v>0.42870068604249117</v>
      </c>
      <c r="AT30" s="46">
        <v>413.63919477637614</v>
      </c>
      <c r="AU30" s="46">
        <v>53.587585755311402</v>
      </c>
      <c r="AV30" s="46">
        <v>326.04454071683142</v>
      </c>
      <c r="AW30" s="46">
        <v>88.955392353816919</v>
      </c>
      <c r="AX30" s="46">
        <v>19.763919657370945</v>
      </c>
      <c r="AY30" s="46">
        <v>8.0381378632967095</v>
      </c>
      <c r="AZ30" s="46">
        <v>8.0178173052214792</v>
      </c>
      <c r="BA30" s="46">
        <v>1.0717517151062279</v>
      </c>
      <c r="BB30" s="46">
        <v>0</v>
      </c>
      <c r="BC30" s="46">
        <v>0</v>
      </c>
      <c r="BD30" s="46">
        <v>120.26725957832218</v>
      </c>
      <c r="BE30" s="46">
        <v>32.152551453186838</v>
      </c>
      <c r="BF30" s="46">
        <v>156.18708110571438</v>
      </c>
      <c r="BG30" s="46">
        <v>17.148027441699647</v>
      </c>
      <c r="BH30" s="46">
        <v>2.2048997589359067</v>
      </c>
      <c r="BI30" s="46">
        <v>0.61893661547384671</v>
      </c>
      <c r="BJ30" s="46">
        <v>37.483295901910409</v>
      </c>
      <c r="BK30" s="46">
        <v>10.521922463055391</v>
      </c>
      <c r="BL30" s="46">
        <v>3210.8552071355198</v>
      </c>
      <c r="BM30" s="46">
        <v>348.85518326707722</v>
      </c>
      <c r="BN30" s="46">
        <v>665.15812364117392</v>
      </c>
      <c r="BO30" s="46">
        <v>23.31673042292341</v>
      </c>
      <c r="BP30" s="46">
        <v>1367.8396322707845</v>
      </c>
      <c r="BQ30" s="46">
        <v>365.68168519424495</v>
      </c>
      <c r="BR30" s="46">
        <v>40.089086526107394</v>
      </c>
      <c r="BS30" s="46">
        <v>6.4305102906373683</v>
      </c>
      <c r="BT30" s="46">
        <v>2.4053451915664437</v>
      </c>
      <c r="BU30" s="46">
        <v>0.3038036357781434</v>
      </c>
      <c r="BV30" s="46">
        <v>152.01781610699925</v>
      </c>
      <c r="BW30" s="46">
        <v>19.320302730035767</v>
      </c>
      <c r="BX30" s="46">
        <v>33.674832681930205</v>
      </c>
      <c r="BY30" s="46">
        <v>5.0015080038290618</v>
      </c>
      <c r="BZ30" s="46">
        <v>3.6080177873496657</v>
      </c>
      <c r="CA30" s="46">
        <v>0.53587585755311395</v>
      </c>
      <c r="CB30" s="46">
        <v>3.2873050951408067</v>
      </c>
      <c r="CC30" s="46">
        <v>0.48336002351290885</v>
      </c>
      <c r="CD30" s="46">
        <v>48.2672601774333</v>
      </c>
      <c r="CE30" s="46">
        <v>7.097139857433441</v>
      </c>
      <c r="CF30" s="46">
        <v>136.34298327529123</v>
      </c>
      <c r="CG30" s="46">
        <v>55.326311528836399</v>
      </c>
      <c r="CH30" s="46">
        <v>7.0155901420687945</v>
      </c>
      <c r="CI30" s="46">
        <v>1.0717517151062279</v>
      </c>
      <c r="CJ30" s="46">
        <v>52.115812483939607</v>
      </c>
      <c r="CK30" s="46">
        <v>10.71751715106228</v>
      </c>
      <c r="CL30" s="46">
        <v>182.76614547252362</v>
      </c>
      <c r="CM30" s="46">
        <v>19.291530871912101</v>
      </c>
      <c r="CN30" s="46">
        <v>18.280623455904976</v>
      </c>
      <c r="CO30" s="46">
        <v>3.1348737666857169</v>
      </c>
      <c r="CP30" s="46">
        <v>4.6102449505023504</v>
      </c>
      <c r="CQ30" s="46">
        <v>0.33984774054379469</v>
      </c>
      <c r="CR30" s="46">
        <v>100.22271631526849</v>
      </c>
      <c r="CS30" s="46">
        <v>26.793792877655701</v>
      </c>
      <c r="CT30" s="46">
        <v>12.026725957832218</v>
      </c>
      <c r="CU30" s="46">
        <v>2.1435034302124558</v>
      </c>
      <c r="CV30" s="46">
        <v>0</v>
      </c>
      <c r="CW30" s="46">
        <v>0</v>
      </c>
      <c r="CX30" s="46">
        <v>403.57683405832313</v>
      </c>
      <c r="CY30" s="46">
        <v>118.68256967571838</v>
      </c>
      <c r="CZ30" s="47">
        <f t="shared" si="2"/>
        <v>33733.803728210114</v>
      </c>
      <c r="DA30" s="47">
        <f t="shared" si="2"/>
        <v>5179.2102764620231</v>
      </c>
    </row>
    <row r="31" spans="1:105" ht="13.5" thickBot="1">
      <c r="A31" s="24" t="s">
        <v>22</v>
      </c>
      <c r="B31" s="46">
        <v>69.273941517113585</v>
      </c>
      <c r="C31" s="46">
        <v>10.449579222285722</v>
      </c>
      <c r="D31" s="46">
        <v>12.106904130884432</v>
      </c>
      <c r="E31" s="46">
        <v>4.743872528724169</v>
      </c>
      <c r="F31" s="46">
        <v>1.6035634610442957</v>
      </c>
      <c r="G31" s="46">
        <v>0.62832748724823428</v>
      </c>
      <c r="H31" s="46">
        <v>15.073496533816376</v>
      </c>
      <c r="I31" s="46">
        <v>5.9062783801334007</v>
      </c>
      <c r="J31" s="46">
        <v>40.650333737472899</v>
      </c>
      <c r="K31" s="46">
        <v>15.915512969327484</v>
      </c>
      <c r="L31" s="46">
        <v>2118.026708433832</v>
      </c>
      <c r="M31" s="46">
        <v>1076.0387219666529</v>
      </c>
      <c r="N31" s="46">
        <v>13.910913024559267</v>
      </c>
      <c r="O31" s="46">
        <v>5.4507409518784327</v>
      </c>
      <c r="P31" s="46">
        <v>1.7639198071487256</v>
      </c>
      <c r="Q31" s="46">
        <v>0.69116023597305787</v>
      </c>
      <c r="R31" s="46">
        <v>4.8106903831328873</v>
      </c>
      <c r="S31" s="46">
        <v>1.8849824617447026</v>
      </c>
      <c r="T31" s="46">
        <v>0.92204899010047026</v>
      </c>
      <c r="U31" s="46">
        <v>0.36128830516773475</v>
      </c>
      <c r="V31" s="46">
        <v>3.8485523065063094</v>
      </c>
      <c r="W31" s="46">
        <v>1.507985969395762</v>
      </c>
      <c r="X31" s="46">
        <v>23.331848358194506</v>
      </c>
      <c r="Y31" s="46">
        <v>9.1421649394618107</v>
      </c>
      <c r="Z31" s="46">
        <v>0.68151447094382578</v>
      </c>
      <c r="AA31" s="46">
        <v>0.26703918208049954</v>
      </c>
      <c r="AB31" s="46">
        <v>7.2160355746993314</v>
      </c>
      <c r="AC31" s="46">
        <v>2.8937296307868161</v>
      </c>
      <c r="AD31" s="46">
        <v>0</v>
      </c>
      <c r="AE31" s="46">
        <v>0</v>
      </c>
      <c r="AF31" s="46">
        <v>8.7394208626914125</v>
      </c>
      <c r="AG31" s="46">
        <v>4.072656517403666</v>
      </c>
      <c r="AH31" s="46">
        <v>0</v>
      </c>
      <c r="AI31" s="46">
        <v>0</v>
      </c>
      <c r="AJ31" s="46">
        <v>16.035634610442958</v>
      </c>
      <c r="AK31" s="46">
        <v>5.35875857553114</v>
      </c>
      <c r="AL31" s="46">
        <v>2.0044543263053698</v>
      </c>
      <c r="AM31" s="46">
        <v>0.78540935906029274</v>
      </c>
      <c r="AN31" s="46">
        <v>0</v>
      </c>
      <c r="AO31" s="46">
        <v>0</v>
      </c>
      <c r="AP31" s="46">
        <v>150.33407447290273</v>
      </c>
      <c r="AQ31" s="46">
        <v>40.190689316483549</v>
      </c>
      <c r="AR31" s="46">
        <v>83.024498195568412</v>
      </c>
      <c r="AS31" s="46">
        <v>32.531655652277337</v>
      </c>
      <c r="AT31" s="46">
        <v>35.278396142974508</v>
      </c>
      <c r="AU31" s="46">
        <v>13.823204719461154</v>
      </c>
      <c r="AV31" s="46">
        <v>16.276169129599609</v>
      </c>
      <c r="AW31" s="46">
        <v>6.3775239955695806</v>
      </c>
      <c r="AX31" s="46">
        <v>0</v>
      </c>
      <c r="AY31" s="46">
        <v>0</v>
      </c>
      <c r="AZ31" s="46">
        <v>0</v>
      </c>
      <c r="BA31" s="46">
        <v>0</v>
      </c>
      <c r="BB31" s="46">
        <v>0</v>
      </c>
      <c r="BC31" s="46">
        <v>0</v>
      </c>
      <c r="BD31" s="46">
        <v>0</v>
      </c>
      <c r="BE31" s="46">
        <v>0</v>
      </c>
      <c r="BF31" s="46">
        <v>2.2048997589359067</v>
      </c>
      <c r="BG31" s="46">
        <v>0.86395029496632214</v>
      </c>
      <c r="BH31" s="46">
        <v>0</v>
      </c>
      <c r="BI31" s="46">
        <v>0</v>
      </c>
      <c r="BJ31" s="46">
        <v>841.87081704825528</v>
      </c>
      <c r="BK31" s="46">
        <v>506.40268538769271</v>
      </c>
      <c r="BL31" s="46">
        <v>34.476614412452356</v>
      </c>
      <c r="BM31" s="46">
        <v>47.692951322227145</v>
      </c>
      <c r="BN31" s="46">
        <v>20.605790474419202</v>
      </c>
      <c r="BO31" s="46">
        <v>8.0740082111398106</v>
      </c>
      <c r="BP31" s="46">
        <v>10.14253889110517</v>
      </c>
      <c r="BQ31" s="46">
        <v>3.9741713568450816</v>
      </c>
      <c r="BR31" s="46">
        <v>0</v>
      </c>
      <c r="BS31" s="46">
        <v>0</v>
      </c>
      <c r="BT31" s="46">
        <v>0</v>
      </c>
      <c r="BU31" s="46">
        <v>0</v>
      </c>
      <c r="BV31" s="46">
        <v>0.24053451915664434</v>
      </c>
      <c r="BW31" s="46">
        <v>9.4249123087235126E-2</v>
      </c>
      <c r="BX31" s="46">
        <v>1.8040088936748329</v>
      </c>
      <c r="BY31" s="46">
        <v>0.70686842315426357</v>
      </c>
      <c r="BZ31" s="46">
        <v>16.035634610442958</v>
      </c>
      <c r="CA31" s="46">
        <v>11.253393008615394</v>
      </c>
      <c r="CB31" s="46">
        <v>801.78173052214788</v>
      </c>
      <c r="CC31" s="46">
        <v>482.28827179780262</v>
      </c>
      <c r="CD31" s="46">
        <v>0</v>
      </c>
      <c r="CE31" s="46">
        <v>0</v>
      </c>
      <c r="CF31" s="46">
        <v>0.2806236056827518</v>
      </c>
      <c r="CG31" s="46">
        <v>0.10995731026844101</v>
      </c>
      <c r="CH31" s="46">
        <v>0</v>
      </c>
      <c r="CI31" s="46">
        <v>0</v>
      </c>
      <c r="CJ31" s="46">
        <v>0</v>
      </c>
      <c r="CK31" s="46">
        <v>0</v>
      </c>
      <c r="CL31" s="46">
        <v>0.80178173052214785</v>
      </c>
      <c r="CM31" s="46">
        <v>0.31416374362411714</v>
      </c>
      <c r="CN31" s="46">
        <v>0</v>
      </c>
      <c r="CO31" s="46">
        <v>0</v>
      </c>
      <c r="CP31" s="46">
        <v>0</v>
      </c>
      <c r="CQ31" s="46">
        <v>0</v>
      </c>
      <c r="CR31" s="46">
        <v>0.20044543263053696</v>
      </c>
      <c r="CS31" s="46">
        <v>7.8540935906029286E-2</v>
      </c>
      <c r="CT31" s="46">
        <v>1.9643652397792624</v>
      </c>
      <c r="CU31" s="46">
        <v>0.76970117187908693</v>
      </c>
      <c r="CV31" s="46">
        <v>0</v>
      </c>
      <c r="CW31" s="46">
        <v>0</v>
      </c>
      <c r="CX31" s="46">
        <v>0</v>
      </c>
      <c r="CY31" s="46">
        <v>0</v>
      </c>
      <c r="CZ31" s="47">
        <f t="shared" si="2"/>
        <v>4357.3229036091388</v>
      </c>
      <c r="DA31" s="47">
        <f t="shared" si="2"/>
        <v>2301.6441944538556</v>
      </c>
    </row>
    <row r="32" spans="1:105" ht="13.5" thickBot="1">
      <c r="A32" s="24" t="s">
        <v>23</v>
      </c>
      <c r="B32" s="46">
        <v>981.9821744570005</v>
      </c>
      <c r="C32" s="46">
        <v>265.2585494887914</v>
      </c>
      <c r="D32" s="46">
        <v>1798.3964215611777</v>
      </c>
      <c r="E32" s="46">
        <v>480.78781939665384</v>
      </c>
      <c r="F32" s="46">
        <v>759.48774423710461</v>
      </c>
      <c r="G32" s="46">
        <v>96.457654359560522</v>
      </c>
      <c r="H32" s="46">
        <v>247.59019838523926</v>
      </c>
      <c r="I32" s="46">
        <v>69.663861481904817</v>
      </c>
      <c r="J32" s="46">
        <v>2347.8574414880068</v>
      </c>
      <c r="K32" s="46">
        <v>670.25208759313284</v>
      </c>
      <c r="L32" s="46">
        <v>1663.2561108816697</v>
      </c>
      <c r="M32" s="46">
        <v>385.83061743824209</v>
      </c>
      <c r="N32" s="46">
        <v>613.76391471470424</v>
      </c>
      <c r="O32" s="46">
        <v>50.908206467545824</v>
      </c>
      <c r="P32" s="46">
        <v>363.20712392653309</v>
      </c>
      <c r="Q32" s="46">
        <v>107.1751715106228</v>
      </c>
      <c r="R32" s="46">
        <v>399.80845992486906</v>
      </c>
      <c r="S32" s="46">
        <v>76.630247630095297</v>
      </c>
      <c r="T32" s="46">
        <v>20.565701387893089</v>
      </c>
      <c r="U32" s="46">
        <v>5.5267969319074552</v>
      </c>
      <c r="V32" s="46">
        <v>658.06235532605285</v>
      </c>
      <c r="W32" s="46">
        <v>198.11330453738626</v>
      </c>
      <c r="X32" s="46">
        <v>132.45434188225883</v>
      </c>
      <c r="Y32" s="46">
        <v>0</v>
      </c>
      <c r="Z32" s="46">
        <v>505.44320292116191</v>
      </c>
      <c r="AA32" s="46">
        <v>101.81641293509165</v>
      </c>
      <c r="AB32" s="46">
        <v>343.12249157695322</v>
      </c>
      <c r="AC32" s="46">
        <v>85.74013720849824</v>
      </c>
      <c r="AD32" s="46">
        <v>4658.5122106797844</v>
      </c>
      <c r="AE32" s="46">
        <v>1500.452401148719</v>
      </c>
      <c r="AF32" s="46">
        <v>4572.0801401294957</v>
      </c>
      <c r="AG32" s="46">
        <v>1312.8958510051293</v>
      </c>
      <c r="AH32" s="46">
        <v>160.35634610442958</v>
      </c>
      <c r="AI32" s="46">
        <v>45.54944789201469</v>
      </c>
      <c r="AJ32" s="46">
        <v>755.87972644975491</v>
      </c>
      <c r="AK32" s="46">
        <v>16.076275726593419</v>
      </c>
      <c r="AL32" s="46">
        <v>2.3251670185142288</v>
      </c>
      <c r="AM32" s="46">
        <v>0.90416871965325407</v>
      </c>
      <c r="AN32" s="46">
        <v>25.055679078817121</v>
      </c>
      <c r="AO32" s="46">
        <v>4.9836454752439607</v>
      </c>
      <c r="AP32" s="46">
        <v>2312.5389562585051</v>
      </c>
      <c r="AQ32" s="46">
        <v>554.63151256747301</v>
      </c>
      <c r="AR32" s="46">
        <v>655.45656470185588</v>
      </c>
      <c r="AS32" s="46">
        <v>0.53587585755311395</v>
      </c>
      <c r="AT32" s="46">
        <v>235.24275973519823</v>
      </c>
      <c r="AU32" s="46">
        <v>72.343240769670388</v>
      </c>
      <c r="AV32" s="46">
        <v>475.05567533437261</v>
      </c>
      <c r="AW32" s="46">
        <v>215.42209473635182</v>
      </c>
      <c r="AX32" s="46">
        <v>0</v>
      </c>
      <c r="AY32" s="46">
        <v>0</v>
      </c>
      <c r="AZ32" s="46">
        <v>40.089086526107394</v>
      </c>
      <c r="BA32" s="46">
        <v>5.35875857553114</v>
      </c>
      <c r="BB32" s="46">
        <v>1.5634743745181885</v>
      </c>
      <c r="BC32" s="46">
        <v>0.2089915844457145</v>
      </c>
      <c r="BD32" s="46">
        <v>0.88195990357436282</v>
      </c>
      <c r="BE32" s="46">
        <v>0.1414712263940221</v>
      </c>
      <c r="BF32" s="46">
        <v>134.53897438161644</v>
      </c>
      <c r="BG32" s="46">
        <v>30.544923880527495</v>
      </c>
      <c r="BH32" s="46">
        <v>80.178173052214788</v>
      </c>
      <c r="BI32" s="46">
        <v>10.71751715106228</v>
      </c>
      <c r="BJ32" s="46">
        <v>96.213807662657743</v>
      </c>
      <c r="BK32" s="46">
        <v>39.654813458930434</v>
      </c>
      <c r="BL32" s="46">
        <v>1164.347429064263</v>
      </c>
      <c r="BM32" s="46">
        <v>336.5300385433556</v>
      </c>
      <c r="BN32" s="46">
        <v>197.15812753539615</v>
      </c>
      <c r="BO32" s="46">
        <v>52.708749348924286</v>
      </c>
      <c r="BP32" s="46">
        <v>471.52783572007507</v>
      </c>
      <c r="BQ32" s="46">
        <v>126.03800169649242</v>
      </c>
      <c r="BR32" s="46">
        <v>32.071269220885917</v>
      </c>
      <c r="BS32" s="46">
        <v>4.2870068604249116</v>
      </c>
      <c r="BT32" s="46">
        <v>14.592427495503092</v>
      </c>
      <c r="BU32" s="46">
        <v>4.082626300800003</v>
      </c>
      <c r="BV32" s="46">
        <v>50.151447244160344</v>
      </c>
      <c r="BW32" s="46">
        <v>18.530848557044024</v>
      </c>
      <c r="BX32" s="46">
        <v>234.20044348551943</v>
      </c>
      <c r="BY32" s="46">
        <v>46.379063108522843</v>
      </c>
      <c r="BZ32" s="46">
        <v>22.44988845462014</v>
      </c>
      <c r="CA32" s="46">
        <v>5.35875857553114</v>
      </c>
      <c r="CB32" s="46">
        <v>21.72828489715021</v>
      </c>
      <c r="CC32" s="46">
        <v>4.3028846636116711</v>
      </c>
      <c r="CD32" s="46">
        <v>56.365255655707003</v>
      </c>
      <c r="CE32" s="46">
        <v>11.162095640291533</v>
      </c>
      <c r="CF32" s="46">
        <v>788.67259922811081</v>
      </c>
      <c r="CG32" s="46">
        <v>280.46168346643441</v>
      </c>
      <c r="CH32" s="46">
        <v>8.0178173052214792</v>
      </c>
      <c r="CI32" s="46">
        <v>1.9291530871912104</v>
      </c>
      <c r="CJ32" s="46">
        <v>1.7238307206226182</v>
      </c>
      <c r="CK32" s="46">
        <v>0</v>
      </c>
      <c r="CL32" s="46">
        <v>2629.1224725551751</v>
      </c>
      <c r="CM32" s="46">
        <v>4.0190689316483548</v>
      </c>
      <c r="CN32" s="46">
        <v>201.7282833993724</v>
      </c>
      <c r="CO32" s="46">
        <v>53.587585755311402</v>
      </c>
      <c r="CP32" s="46">
        <v>23.051224752511757</v>
      </c>
      <c r="CQ32" s="46">
        <v>6.1505906916822095</v>
      </c>
      <c r="CR32" s="46">
        <v>80.178173052214788</v>
      </c>
      <c r="CS32" s="46">
        <v>26.793792877655701</v>
      </c>
      <c r="CT32" s="46">
        <v>32.071269220885917</v>
      </c>
      <c r="CU32" s="46">
        <v>5.35875857553114</v>
      </c>
      <c r="CV32" s="46">
        <v>5.0512249022895315</v>
      </c>
      <c r="CW32" s="46">
        <v>0.72994981677505255</v>
      </c>
      <c r="CX32" s="46">
        <v>16.837416340965106</v>
      </c>
      <c r="CY32" s="46">
        <v>10.053031087696418</v>
      </c>
      <c r="CZ32" s="47">
        <f t="shared" si="2"/>
        <v>31092.0131043127</v>
      </c>
      <c r="DA32" s="47">
        <f t="shared" si="2"/>
        <v>7403.0455443396513</v>
      </c>
    </row>
    <row r="33" spans="1:105" ht="13.5" thickBot="1">
      <c r="A33" s="24" t="s">
        <v>24</v>
      </c>
      <c r="B33" s="46">
        <v>3.2071269220885914</v>
      </c>
      <c r="C33" s="46">
        <v>1.0717517151062279</v>
      </c>
      <c r="D33" s="46">
        <v>0</v>
      </c>
      <c r="E33" s="46">
        <v>0</v>
      </c>
      <c r="F33" s="46">
        <v>0</v>
      </c>
      <c r="G33" s="46">
        <v>0</v>
      </c>
      <c r="H33" s="46">
        <v>0</v>
      </c>
      <c r="I33" s="46">
        <v>0</v>
      </c>
      <c r="J33" s="46">
        <v>1.6035634610442957</v>
      </c>
      <c r="K33" s="46">
        <v>0.42870068604249117</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4.2093540852412765</v>
      </c>
      <c r="AG33" s="46">
        <v>1.0717517151062279</v>
      </c>
      <c r="AH33" s="46">
        <v>0</v>
      </c>
      <c r="AI33" s="46">
        <v>0</v>
      </c>
      <c r="AJ33" s="46">
        <v>0</v>
      </c>
      <c r="AK33" s="46">
        <v>0</v>
      </c>
      <c r="AL33" s="46">
        <v>0</v>
      </c>
      <c r="AM33" s="46">
        <v>0</v>
      </c>
      <c r="AN33" s="46">
        <v>0</v>
      </c>
      <c r="AO33" s="46">
        <v>0</v>
      </c>
      <c r="AP33" s="46">
        <v>44.899776909240281</v>
      </c>
      <c r="AQ33" s="46">
        <v>9.1098895784029388</v>
      </c>
      <c r="AR33" s="46">
        <v>0</v>
      </c>
      <c r="AS33" s="46">
        <v>0</v>
      </c>
      <c r="AT33" s="46">
        <v>10.022271631526849</v>
      </c>
      <c r="AU33" s="46">
        <v>2.67937928776557</v>
      </c>
      <c r="AV33" s="46">
        <v>7.2160355746993314</v>
      </c>
      <c r="AW33" s="46">
        <v>3.2152551453186842</v>
      </c>
      <c r="AX33" s="46">
        <v>0</v>
      </c>
      <c r="AY33" s="46">
        <v>0</v>
      </c>
      <c r="AZ33" s="46">
        <v>0</v>
      </c>
      <c r="BA33" s="46">
        <v>0</v>
      </c>
      <c r="BB33" s="46">
        <v>0</v>
      </c>
      <c r="BC33" s="46">
        <v>0</v>
      </c>
      <c r="BD33" s="46">
        <v>10.022271631526849</v>
      </c>
      <c r="BE33" s="46">
        <v>1.6076275726593421</v>
      </c>
      <c r="BF33" s="46">
        <v>0</v>
      </c>
      <c r="BG33" s="46">
        <v>0</v>
      </c>
      <c r="BH33" s="46">
        <v>0</v>
      </c>
      <c r="BI33" s="46">
        <v>0</v>
      </c>
      <c r="BJ33" s="46">
        <v>14.031180284137589</v>
      </c>
      <c r="BK33" s="46">
        <v>3.2152551453186842</v>
      </c>
      <c r="BL33" s="46">
        <v>83.786190839564455</v>
      </c>
      <c r="BM33" s="46">
        <v>27.329668735208816</v>
      </c>
      <c r="BN33" s="46">
        <v>0</v>
      </c>
      <c r="BO33" s="46">
        <v>0</v>
      </c>
      <c r="BP33" s="46">
        <v>20.846324993575848</v>
      </c>
      <c r="BQ33" s="46">
        <v>5.6266965043076969</v>
      </c>
      <c r="BR33" s="46">
        <v>0</v>
      </c>
      <c r="BS33" s="46">
        <v>0</v>
      </c>
      <c r="BT33" s="46">
        <v>0</v>
      </c>
      <c r="BU33" s="46">
        <v>0</v>
      </c>
      <c r="BV33" s="46">
        <v>0</v>
      </c>
      <c r="BW33" s="46">
        <v>0</v>
      </c>
      <c r="BX33" s="46">
        <v>0</v>
      </c>
      <c r="BY33" s="46">
        <v>0</v>
      </c>
      <c r="BZ33" s="46">
        <v>10.022271631526849</v>
      </c>
      <c r="CA33" s="46">
        <v>2.1435034302124558</v>
      </c>
      <c r="CB33" s="46">
        <v>0</v>
      </c>
      <c r="CC33" s="46">
        <v>0</v>
      </c>
      <c r="CD33" s="46">
        <v>0</v>
      </c>
      <c r="CE33" s="46">
        <v>0</v>
      </c>
      <c r="CF33" s="46">
        <v>0</v>
      </c>
      <c r="CG33" s="46">
        <v>0</v>
      </c>
      <c r="CH33" s="46">
        <v>8.0178173052214792</v>
      </c>
      <c r="CI33" s="46">
        <v>2.1435034302124558</v>
      </c>
      <c r="CJ33" s="46">
        <v>0</v>
      </c>
      <c r="CK33" s="46">
        <v>0</v>
      </c>
      <c r="CL33" s="46">
        <v>24.053451915664436</v>
      </c>
      <c r="CM33" s="46">
        <v>4.8228827179780254</v>
      </c>
      <c r="CN33" s="46">
        <v>24.053451915664436</v>
      </c>
      <c r="CO33" s="46">
        <v>6.4305102906373683</v>
      </c>
      <c r="CP33" s="46">
        <v>0</v>
      </c>
      <c r="CQ33" s="46">
        <v>0</v>
      </c>
      <c r="CR33" s="46">
        <v>8.0178173052214792</v>
      </c>
      <c r="CS33" s="46">
        <v>2.1435034302124558</v>
      </c>
      <c r="CT33" s="46">
        <v>8.0178173052214792</v>
      </c>
      <c r="CU33" s="46">
        <v>2.67937928776557</v>
      </c>
      <c r="CV33" s="46">
        <v>0</v>
      </c>
      <c r="CW33" s="46">
        <v>0</v>
      </c>
      <c r="CX33" s="46">
        <v>0</v>
      </c>
      <c r="CY33" s="46">
        <v>0</v>
      </c>
      <c r="CZ33" s="47">
        <f t="shared" si="2"/>
        <v>282.02672371116546</v>
      </c>
      <c r="DA33" s="47">
        <f t="shared" si="2"/>
        <v>75.719258672255023</v>
      </c>
    </row>
    <row r="34" spans="1:105" ht="13.5" thickBot="1">
      <c r="A34" s="24" t="s">
        <v>73</v>
      </c>
      <c r="B34" s="46">
        <v>0</v>
      </c>
      <c r="C34" s="46">
        <v>0</v>
      </c>
      <c r="D34" s="46">
        <v>0</v>
      </c>
      <c r="E34" s="46">
        <v>0</v>
      </c>
      <c r="F34" s="46">
        <v>0</v>
      </c>
      <c r="G34" s="46">
        <v>0</v>
      </c>
      <c r="H34" s="46">
        <v>0</v>
      </c>
      <c r="I34" s="46">
        <v>0</v>
      </c>
      <c r="J34" s="46">
        <v>0.84187081704825528</v>
      </c>
      <c r="K34" s="46">
        <v>0.21435034302124559</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39.287304795585243</v>
      </c>
      <c r="AC34" s="46">
        <v>4.2870068604249116</v>
      </c>
      <c r="AD34" s="46">
        <v>0</v>
      </c>
      <c r="AE34" s="46">
        <v>0</v>
      </c>
      <c r="AF34" s="46">
        <v>0</v>
      </c>
      <c r="AG34" s="46">
        <v>0</v>
      </c>
      <c r="AH34" s="46">
        <v>0</v>
      </c>
      <c r="AI34" s="46">
        <v>0</v>
      </c>
      <c r="AJ34" s="46">
        <v>0</v>
      </c>
      <c r="AK34" s="46">
        <v>0</v>
      </c>
      <c r="AL34" s="46">
        <v>0</v>
      </c>
      <c r="AM34" s="46">
        <v>0</v>
      </c>
      <c r="AN34" s="46">
        <v>0</v>
      </c>
      <c r="AO34" s="46">
        <v>0</v>
      </c>
      <c r="AP34" s="46">
        <v>140.31180284137588</v>
      </c>
      <c r="AQ34" s="46">
        <v>28.133482521538483</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18.440979802009402</v>
      </c>
      <c r="BM34" s="46">
        <v>1.6076275726593421</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12.026725957832218</v>
      </c>
      <c r="CI34" s="46">
        <v>1.2861020581274736</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210.90868421385099</v>
      </c>
      <c r="DA34" s="47">
        <f t="shared" si="2"/>
        <v>35.528569355771452</v>
      </c>
    </row>
    <row r="35" spans="1:105" ht="13.5" thickBot="1">
      <c r="A35" s="24" t="s">
        <v>186</v>
      </c>
      <c r="B35" s="46">
        <v>0</v>
      </c>
      <c r="C35" s="46">
        <v>0</v>
      </c>
      <c r="D35" s="46">
        <v>0</v>
      </c>
      <c r="E35" s="46">
        <v>0</v>
      </c>
      <c r="F35" s="46">
        <v>0</v>
      </c>
      <c r="G35" s="46">
        <v>0</v>
      </c>
      <c r="H35" s="46">
        <v>0</v>
      </c>
      <c r="I35" s="46">
        <v>0</v>
      </c>
      <c r="J35" s="46">
        <v>0.84187081704825528</v>
      </c>
      <c r="K35" s="46">
        <v>0.11253393008615396</v>
      </c>
      <c r="L35" s="46">
        <v>1.8040088936748329</v>
      </c>
      <c r="M35" s="46">
        <v>0.2411441358989013</v>
      </c>
      <c r="N35" s="46">
        <v>1.8841870667270471</v>
      </c>
      <c r="O35" s="46">
        <v>0.27704781835495984</v>
      </c>
      <c r="P35" s="46">
        <v>2.605790624196981</v>
      </c>
      <c r="Q35" s="46">
        <v>0.38315123815047647</v>
      </c>
      <c r="R35" s="46">
        <v>1.2026725957832221</v>
      </c>
      <c r="S35" s="46">
        <v>0.16076275726593423</v>
      </c>
      <c r="T35" s="46">
        <v>0.60133629789161092</v>
      </c>
      <c r="U35" s="46">
        <v>8.0381378632967113E-2</v>
      </c>
      <c r="V35" s="46">
        <v>0</v>
      </c>
      <c r="W35" s="46">
        <v>0</v>
      </c>
      <c r="X35" s="46">
        <v>0</v>
      </c>
      <c r="Y35" s="46">
        <v>0</v>
      </c>
      <c r="Z35" s="46">
        <v>25.496659030604306</v>
      </c>
      <c r="AA35" s="46">
        <v>3.4081704540378057</v>
      </c>
      <c r="AB35" s="46">
        <v>39.327393882111359</v>
      </c>
      <c r="AC35" s="46">
        <v>5.25694216259605</v>
      </c>
      <c r="AD35" s="46">
        <v>0.80178173052214785</v>
      </c>
      <c r="AE35" s="46">
        <v>0.10717517151062279</v>
      </c>
      <c r="AF35" s="46">
        <v>2.4454342780925509</v>
      </c>
      <c r="AG35" s="46">
        <v>0.32688427310739954</v>
      </c>
      <c r="AH35" s="46">
        <v>0</v>
      </c>
      <c r="AI35" s="46">
        <v>0</v>
      </c>
      <c r="AJ35" s="46">
        <v>141.95545538894629</v>
      </c>
      <c r="AK35" s="46">
        <v>34.155655408720385</v>
      </c>
      <c r="AL35" s="46">
        <v>0</v>
      </c>
      <c r="AM35" s="46">
        <v>0</v>
      </c>
      <c r="AN35" s="46">
        <v>0</v>
      </c>
      <c r="AO35" s="46">
        <v>0</v>
      </c>
      <c r="AP35" s="46">
        <v>140.19153558179755</v>
      </c>
      <c r="AQ35" s="46">
        <v>13.117705117042679</v>
      </c>
      <c r="AR35" s="46">
        <v>0</v>
      </c>
      <c r="AS35" s="46">
        <v>0</v>
      </c>
      <c r="AT35" s="46">
        <v>0</v>
      </c>
      <c r="AU35" s="46">
        <v>0</v>
      </c>
      <c r="AV35" s="46">
        <v>2.2048997589359067</v>
      </c>
      <c r="AW35" s="46">
        <v>0.29473172165421274</v>
      </c>
      <c r="AX35" s="46">
        <v>7.6570155264865107</v>
      </c>
      <c r="AY35" s="46">
        <v>1.0235228879264477</v>
      </c>
      <c r="AZ35" s="46">
        <v>0</v>
      </c>
      <c r="BA35" s="46">
        <v>0</v>
      </c>
      <c r="BB35" s="46">
        <v>2.2449888454620144</v>
      </c>
      <c r="BC35" s="46">
        <v>0.30009048022974388</v>
      </c>
      <c r="BD35" s="46">
        <v>0</v>
      </c>
      <c r="BE35" s="46">
        <v>0</v>
      </c>
      <c r="BF35" s="46">
        <v>0.80178173052214785</v>
      </c>
      <c r="BG35" s="46">
        <v>0.10717517151062279</v>
      </c>
      <c r="BH35" s="46">
        <v>0</v>
      </c>
      <c r="BI35" s="46">
        <v>0</v>
      </c>
      <c r="BJ35" s="46">
        <v>0</v>
      </c>
      <c r="BK35" s="46">
        <v>0</v>
      </c>
      <c r="BL35" s="46">
        <v>18.801781580744372</v>
      </c>
      <c r="BM35" s="46">
        <v>4.523863989463389</v>
      </c>
      <c r="BN35" s="46">
        <v>38.004454026749798</v>
      </c>
      <c r="BO35" s="46">
        <v>5.0801031296035202</v>
      </c>
      <c r="BP35" s="46">
        <v>65.465478297133373</v>
      </c>
      <c r="BQ35" s="46">
        <v>8.7508527538423522</v>
      </c>
      <c r="BR35" s="46">
        <v>0</v>
      </c>
      <c r="BS35" s="46">
        <v>0</v>
      </c>
      <c r="BT35" s="46">
        <v>0</v>
      </c>
      <c r="BU35" s="46">
        <v>0</v>
      </c>
      <c r="BV35" s="46">
        <v>213.59465301110018</v>
      </c>
      <c r="BW35" s="46">
        <v>28.551465690429914</v>
      </c>
      <c r="BX35" s="46">
        <v>13.670378505402622</v>
      </c>
      <c r="BY35" s="46">
        <v>1.8273366742561188</v>
      </c>
      <c r="BZ35" s="46">
        <v>0</v>
      </c>
      <c r="CA35" s="46">
        <v>0</v>
      </c>
      <c r="CB35" s="46">
        <v>0</v>
      </c>
      <c r="CC35" s="46">
        <v>0</v>
      </c>
      <c r="CD35" s="46">
        <v>0</v>
      </c>
      <c r="CE35" s="46">
        <v>0</v>
      </c>
      <c r="CF35" s="46">
        <v>813.96881282608445</v>
      </c>
      <c r="CG35" s="46">
        <v>163.52081428076247</v>
      </c>
      <c r="CH35" s="46">
        <v>51.835188878256865</v>
      </c>
      <c r="CI35" s="46">
        <v>6.9288748381617644</v>
      </c>
      <c r="CJ35" s="46">
        <v>0</v>
      </c>
      <c r="CK35" s="46">
        <v>0</v>
      </c>
      <c r="CL35" s="46">
        <v>9.9420934584746341</v>
      </c>
      <c r="CM35" s="46">
        <v>1.2081564788470207</v>
      </c>
      <c r="CN35" s="46">
        <v>2.044543412831477</v>
      </c>
      <c r="CO35" s="46">
        <v>0.27329668735208812</v>
      </c>
      <c r="CP35" s="46">
        <v>623.06458278876096</v>
      </c>
      <c r="CQ35" s="46">
        <v>74.957243202814468</v>
      </c>
      <c r="CR35" s="46">
        <v>0</v>
      </c>
      <c r="CS35" s="46">
        <v>0</v>
      </c>
      <c r="CT35" s="46">
        <v>1.2026725957832218</v>
      </c>
      <c r="CU35" s="46">
        <v>0.16076275726593423</v>
      </c>
      <c r="CV35" s="46">
        <v>0</v>
      </c>
      <c r="CW35" s="46">
        <v>0</v>
      </c>
      <c r="CX35" s="46">
        <v>12.387527736567186</v>
      </c>
      <c r="CY35" s="46">
        <v>1.8214420398230349</v>
      </c>
      <c r="CZ35" s="47">
        <f t="shared" si="2"/>
        <v>2236.0489791666914</v>
      </c>
      <c r="DA35" s="47">
        <f t="shared" si="2"/>
        <v>356.95728662934749</v>
      </c>
    </row>
    <row r="36" spans="1:105" ht="15" thickBot="1">
      <c r="A36" s="25" t="s">
        <v>195</v>
      </c>
      <c r="B36" s="45">
        <f>B37+B38</f>
        <v>122518.74105773114</v>
      </c>
      <c r="C36" s="45">
        <f t="shared" ref="C36:BN36" si="7">C37+C38</f>
        <v>832852.74839699187</v>
      </c>
      <c r="D36" s="45">
        <f t="shared" si="7"/>
        <v>40555.894005776216</v>
      </c>
      <c r="E36" s="45">
        <f t="shared" si="7"/>
        <v>108196.7373346441</v>
      </c>
      <c r="F36" s="45">
        <f t="shared" si="7"/>
        <v>10523.836974007019</v>
      </c>
      <c r="G36" s="45">
        <f t="shared" si="7"/>
        <v>52794.742599513091</v>
      </c>
      <c r="H36" s="45">
        <f t="shared" si="7"/>
        <v>2896.6964131548707</v>
      </c>
      <c r="I36" s="45">
        <f t="shared" si="7"/>
        <v>26021.468301755238</v>
      </c>
      <c r="J36" s="45">
        <f t="shared" si="7"/>
        <v>5500.7853793360455</v>
      </c>
      <c r="K36" s="45">
        <f t="shared" si="7"/>
        <v>35216.562721313188</v>
      </c>
      <c r="L36" s="45">
        <f t="shared" si="7"/>
        <v>93568.403589950613</v>
      </c>
      <c r="M36" s="45">
        <f t="shared" si="7"/>
        <v>529171.97023023269</v>
      </c>
      <c r="N36" s="45">
        <f t="shared" si="7"/>
        <v>10986.872490998634</v>
      </c>
      <c r="O36" s="45">
        <f t="shared" si="7"/>
        <v>84502.984044134137</v>
      </c>
      <c r="P36" s="45">
        <f t="shared" si="7"/>
        <v>57036.455016924941</v>
      </c>
      <c r="Q36" s="45">
        <f t="shared" si="7"/>
        <v>332245.14509314479</v>
      </c>
      <c r="R36" s="45">
        <f t="shared" si="7"/>
        <v>14294.221947754773</v>
      </c>
      <c r="S36" s="45">
        <f t="shared" si="7"/>
        <v>86508.259281257313</v>
      </c>
      <c r="T36" s="45">
        <f t="shared" si="7"/>
        <v>226.12051483673383</v>
      </c>
      <c r="U36" s="45">
        <f t="shared" si="7"/>
        <v>414.26167488686451</v>
      </c>
      <c r="V36" s="45">
        <f t="shared" si="7"/>
        <v>13559.349949380454</v>
      </c>
      <c r="W36" s="45">
        <f t="shared" si="7"/>
        <v>116082.4390702158</v>
      </c>
      <c r="X36" s="45">
        <f t="shared" si="7"/>
        <v>29811.758092218428</v>
      </c>
      <c r="Y36" s="45">
        <f t="shared" si="7"/>
        <v>202396.12197554525</v>
      </c>
      <c r="Z36" s="45">
        <f t="shared" si="7"/>
        <v>25750</v>
      </c>
      <c r="AA36" s="45">
        <f t="shared" si="7"/>
        <v>115000</v>
      </c>
      <c r="AB36" s="45">
        <f t="shared" si="7"/>
        <v>580.37598808095026</v>
      </c>
      <c r="AC36" s="45">
        <f t="shared" si="7"/>
        <v>1782.0194953233836</v>
      </c>
      <c r="AD36" s="45">
        <f t="shared" si="7"/>
        <v>2000</v>
      </c>
      <c r="AE36" s="45">
        <f t="shared" si="7"/>
        <v>10000</v>
      </c>
      <c r="AF36" s="45">
        <f t="shared" si="7"/>
        <v>22700</v>
      </c>
      <c r="AG36" s="45">
        <f t="shared" si="7"/>
        <v>134943.64431246161</v>
      </c>
      <c r="AH36" s="45">
        <f t="shared" si="7"/>
        <v>5500</v>
      </c>
      <c r="AI36" s="45">
        <f t="shared" si="7"/>
        <v>21300</v>
      </c>
      <c r="AJ36" s="45">
        <f t="shared" si="7"/>
        <v>2100</v>
      </c>
      <c r="AK36" s="45">
        <f t="shared" si="7"/>
        <v>16585.89573569383</v>
      </c>
      <c r="AL36" s="45">
        <f t="shared" si="7"/>
        <v>482.39043165169886</v>
      </c>
      <c r="AM36" s="45">
        <f t="shared" si="7"/>
        <v>2360.5972535452615</v>
      </c>
      <c r="AN36" s="45">
        <f t="shared" si="7"/>
        <v>4300</v>
      </c>
      <c r="AO36" s="45">
        <f t="shared" si="7"/>
        <v>9936.1087011970485</v>
      </c>
      <c r="AP36" s="45">
        <f t="shared" si="7"/>
        <v>13822.854308872395</v>
      </c>
      <c r="AQ36" s="45">
        <f t="shared" si="7"/>
        <v>112934.35389754114</v>
      </c>
      <c r="AR36" s="45">
        <f t="shared" si="7"/>
        <v>1055.2290692380911</v>
      </c>
      <c r="AS36" s="45">
        <f t="shared" si="7"/>
        <v>1620.017723021258</v>
      </c>
      <c r="AT36" s="45">
        <f t="shared" si="7"/>
        <v>9417.96195759496</v>
      </c>
      <c r="AU36" s="45">
        <f t="shared" si="7"/>
        <v>55131.357752359247</v>
      </c>
      <c r="AV36" s="45">
        <f t="shared" si="7"/>
        <v>11116.290552900129</v>
      </c>
      <c r="AW36" s="45">
        <f t="shared" si="7"/>
        <v>87595.61899250804</v>
      </c>
      <c r="AX36" s="45">
        <f t="shared" si="7"/>
        <v>1300</v>
      </c>
      <c r="AY36" s="45">
        <f t="shared" si="7"/>
        <v>1000</v>
      </c>
      <c r="AZ36" s="45">
        <f t="shared" si="7"/>
        <v>5500</v>
      </c>
      <c r="BA36" s="45">
        <f t="shared" si="7"/>
        <v>6500</v>
      </c>
      <c r="BB36" s="45">
        <f t="shared" si="7"/>
        <v>1000</v>
      </c>
      <c r="BC36" s="45">
        <f t="shared" si="7"/>
        <v>1610</v>
      </c>
      <c r="BD36" s="45">
        <f t="shared" si="7"/>
        <v>1000</v>
      </c>
      <c r="BE36" s="45">
        <f t="shared" si="7"/>
        <v>3440.609068892767</v>
      </c>
      <c r="BF36" s="45">
        <f t="shared" si="7"/>
        <v>5500</v>
      </c>
      <c r="BG36" s="45">
        <f t="shared" si="7"/>
        <v>10800</v>
      </c>
      <c r="BH36" s="45">
        <f t="shared" si="7"/>
        <v>10000</v>
      </c>
      <c r="BI36" s="45">
        <f t="shared" si="7"/>
        <v>32000</v>
      </c>
      <c r="BJ36" s="45">
        <f t="shared" si="7"/>
        <v>7100</v>
      </c>
      <c r="BK36" s="45">
        <f t="shared" si="7"/>
        <v>30000</v>
      </c>
      <c r="BL36" s="45">
        <f t="shared" si="7"/>
        <v>8366.3486848234534</v>
      </c>
      <c r="BM36" s="45">
        <f t="shared" si="7"/>
        <v>53185.038169975218</v>
      </c>
      <c r="BN36" s="45">
        <f t="shared" si="7"/>
        <v>8000</v>
      </c>
      <c r="BO36" s="45">
        <f t="shared" ref="BO36:DA36" si="8">BO37+BO38</f>
        <v>12000</v>
      </c>
      <c r="BP36" s="45">
        <f t="shared" si="8"/>
        <v>8550</v>
      </c>
      <c r="BQ36" s="45">
        <f t="shared" si="8"/>
        <v>20100</v>
      </c>
      <c r="BR36" s="45">
        <f t="shared" si="8"/>
        <v>783.88445143401066</v>
      </c>
      <c r="BS36" s="45">
        <f t="shared" si="8"/>
        <v>1789.7338654330088</v>
      </c>
      <c r="BT36" s="45">
        <f t="shared" si="8"/>
        <v>1000</v>
      </c>
      <c r="BU36" s="45">
        <f t="shared" si="8"/>
        <v>400</v>
      </c>
      <c r="BV36" s="45">
        <f t="shared" si="8"/>
        <v>800</v>
      </c>
      <c r="BW36" s="45">
        <f t="shared" si="8"/>
        <v>7000</v>
      </c>
      <c r="BX36" s="45">
        <f t="shared" si="8"/>
        <v>8000</v>
      </c>
      <c r="BY36" s="45">
        <f t="shared" si="8"/>
        <v>50000</v>
      </c>
      <c r="BZ36" s="45">
        <f t="shared" si="8"/>
        <v>5200</v>
      </c>
      <c r="CA36" s="45">
        <f t="shared" si="8"/>
        <v>0</v>
      </c>
      <c r="CB36" s="45">
        <f t="shared" si="8"/>
        <v>7500</v>
      </c>
      <c r="CC36" s="45">
        <f t="shared" si="8"/>
        <v>18000</v>
      </c>
      <c r="CD36" s="45">
        <f t="shared" si="8"/>
        <v>3800</v>
      </c>
      <c r="CE36" s="45">
        <f t="shared" si="8"/>
        <v>10000</v>
      </c>
      <c r="CF36" s="45">
        <f t="shared" si="8"/>
        <v>4300</v>
      </c>
      <c r="CG36" s="45">
        <f t="shared" si="8"/>
        <v>13000</v>
      </c>
      <c r="CH36" s="45">
        <f t="shared" si="8"/>
        <v>1000</v>
      </c>
      <c r="CI36" s="45">
        <f t="shared" si="8"/>
        <v>2410</v>
      </c>
      <c r="CJ36" s="45">
        <f t="shared" si="8"/>
        <v>1200</v>
      </c>
      <c r="CK36" s="45">
        <f t="shared" si="8"/>
        <v>2496.3701674746626</v>
      </c>
      <c r="CL36" s="45">
        <f t="shared" si="8"/>
        <v>1000</v>
      </c>
      <c r="CM36" s="45">
        <f t="shared" si="8"/>
        <v>2869.7456807805142</v>
      </c>
      <c r="CN36" s="45">
        <f t="shared" si="8"/>
        <v>6500</v>
      </c>
      <c r="CO36" s="45">
        <f t="shared" si="8"/>
        <v>5000</v>
      </c>
      <c r="CP36" s="45">
        <f t="shared" si="8"/>
        <v>5100</v>
      </c>
      <c r="CQ36" s="45">
        <f t="shared" si="8"/>
        <v>12000</v>
      </c>
      <c r="CR36" s="45">
        <f t="shared" si="8"/>
        <v>15500</v>
      </c>
      <c r="CS36" s="45">
        <f t="shared" si="8"/>
        <v>61000</v>
      </c>
      <c r="CT36" s="45">
        <f t="shared" si="8"/>
        <v>1210</v>
      </c>
      <c r="CU36" s="45">
        <f t="shared" si="8"/>
        <v>4400</v>
      </c>
      <c r="CV36" s="45">
        <f t="shared" si="8"/>
        <v>8200</v>
      </c>
      <c r="CW36" s="45">
        <f t="shared" si="8"/>
        <v>11000</v>
      </c>
      <c r="CX36" s="45">
        <f t="shared" si="8"/>
        <v>8020</v>
      </c>
      <c r="CY36" s="45">
        <f t="shared" si="8"/>
        <v>25000</v>
      </c>
      <c r="CZ36" s="45">
        <f t="shared" si="8"/>
        <v>635734.47087666555</v>
      </c>
      <c r="DA36" s="45">
        <f t="shared" si="8"/>
        <v>3372594.5515398416</v>
      </c>
    </row>
    <row r="37" spans="1:105" ht="13.5" thickBot="1">
      <c r="A37" s="24" t="s">
        <v>74</v>
      </c>
      <c r="B37" s="46">
        <v>1500</v>
      </c>
      <c r="C37" s="46">
        <v>2173.9094968923355</v>
      </c>
      <c r="D37" s="46">
        <v>35000</v>
      </c>
      <c r="E37" s="46">
        <v>71000</v>
      </c>
      <c r="F37" s="46">
        <v>1500</v>
      </c>
      <c r="G37" s="46">
        <v>4628.6220657750227</v>
      </c>
      <c r="H37" s="46">
        <v>1000</v>
      </c>
      <c r="I37" s="46">
        <v>9974.6805517451739</v>
      </c>
      <c r="J37" s="46">
        <v>1010</v>
      </c>
      <c r="K37" s="46">
        <v>2376.0259937645119</v>
      </c>
      <c r="L37" s="46">
        <v>6500</v>
      </c>
      <c r="M37" s="46">
        <v>20171.970230232699</v>
      </c>
      <c r="N37" s="46">
        <v>1386.8724909986342</v>
      </c>
      <c r="O37" s="46">
        <v>4011.4724570050203</v>
      </c>
      <c r="P37" s="46">
        <v>6000</v>
      </c>
      <c r="Q37" s="46">
        <v>2551.9136322639624</v>
      </c>
      <c r="R37" s="46">
        <v>45.224102967346774</v>
      </c>
      <c r="S37" s="46">
        <v>92.572441315500456</v>
      </c>
      <c r="T37" s="46">
        <v>226.12051483673383</v>
      </c>
      <c r="U37" s="46">
        <v>414.26167488686451</v>
      </c>
      <c r="V37" s="46">
        <v>600</v>
      </c>
      <c r="W37" s="46">
        <v>3394.3228482350169</v>
      </c>
      <c r="X37" s="46">
        <v>753.73504945577952</v>
      </c>
      <c r="Y37" s="46">
        <v>2777.1732394650139</v>
      </c>
      <c r="Z37" s="46">
        <v>3000</v>
      </c>
      <c r="AA37" s="46">
        <v>10000</v>
      </c>
      <c r="AB37" s="46">
        <v>580.37598808095026</v>
      </c>
      <c r="AC37" s="46">
        <v>1782.0194953233836</v>
      </c>
      <c r="AD37" s="46">
        <v>2000</v>
      </c>
      <c r="AE37" s="46">
        <v>10000</v>
      </c>
      <c r="AF37" s="46">
        <v>4700</v>
      </c>
      <c r="AG37" s="46">
        <v>24943.644312461598</v>
      </c>
      <c r="AH37" s="46">
        <v>5500</v>
      </c>
      <c r="AI37" s="46">
        <v>21300</v>
      </c>
      <c r="AJ37" s="46">
        <v>2100</v>
      </c>
      <c r="AK37" s="46">
        <v>16585.89573569383</v>
      </c>
      <c r="AL37" s="46">
        <v>482.39043165169886</v>
      </c>
      <c r="AM37" s="46">
        <v>2360.5972535452615</v>
      </c>
      <c r="AN37" s="46">
        <v>4300</v>
      </c>
      <c r="AO37" s="46">
        <v>9936.1087011970485</v>
      </c>
      <c r="AP37" s="46">
        <v>1740</v>
      </c>
      <c r="AQ37" s="46">
        <v>2500</v>
      </c>
      <c r="AR37" s="46">
        <v>1055.2290692380911</v>
      </c>
      <c r="AS37" s="46">
        <v>1620.017723021258</v>
      </c>
      <c r="AT37" s="46">
        <v>452.24102967346766</v>
      </c>
      <c r="AU37" s="46">
        <v>493.71968701600241</v>
      </c>
      <c r="AV37" s="46">
        <v>354.25547324421638</v>
      </c>
      <c r="AW37" s="46">
        <v>780.6942550940538</v>
      </c>
      <c r="AX37" s="46">
        <v>1300</v>
      </c>
      <c r="AY37" s="46">
        <v>1000</v>
      </c>
      <c r="AZ37" s="46">
        <v>5500</v>
      </c>
      <c r="BA37" s="46">
        <v>6500</v>
      </c>
      <c r="BB37" s="46">
        <v>1000</v>
      </c>
      <c r="BC37" s="46">
        <v>1610</v>
      </c>
      <c r="BD37" s="46">
        <v>1000</v>
      </c>
      <c r="BE37" s="46">
        <v>3440.609068892767</v>
      </c>
      <c r="BF37" s="46">
        <v>5500</v>
      </c>
      <c r="BG37" s="46">
        <v>10800</v>
      </c>
      <c r="BH37" s="46">
        <v>10000</v>
      </c>
      <c r="BI37" s="46">
        <v>32000</v>
      </c>
      <c r="BJ37" s="46">
        <v>7100</v>
      </c>
      <c r="BK37" s="46">
        <v>30000</v>
      </c>
      <c r="BL37" s="46">
        <v>2000</v>
      </c>
      <c r="BM37" s="46">
        <v>3100</v>
      </c>
      <c r="BN37" s="46">
        <v>8000</v>
      </c>
      <c r="BO37" s="46">
        <v>12000</v>
      </c>
      <c r="BP37" s="46">
        <v>8550</v>
      </c>
      <c r="BQ37" s="46">
        <v>20100</v>
      </c>
      <c r="BR37" s="46">
        <v>783.88445143401066</v>
      </c>
      <c r="BS37" s="46">
        <v>1789.7338654330088</v>
      </c>
      <c r="BT37" s="46">
        <v>1000</v>
      </c>
      <c r="BU37" s="46">
        <v>400</v>
      </c>
      <c r="BV37" s="46">
        <v>800</v>
      </c>
      <c r="BW37" s="46">
        <v>7000</v>
      </c>
      <c r="BX37" s="46">
        <v>8000</v>
      </c>
      <c r="BY37" s="46">
        <v>50000</v>
      </c>
      <c r="BZ37" s="46">
        <v>5200</v>
      </c>
      <c r="CA37" s="46">
        <v>0</v>
      </c>
      <c r="CB37" s="46">
        <v>7500</v>
      </c>
      <c r="CC37" s="46">
        <v>18000</v>
      </c>
      <c r="CD37" s="46">
        <v>3800</v>
      </c>
      <c r="CE37" s="46">
        <v>10000</v>
      </c>
      <c r="CF37" s="46">
        <v>4300</v>
      </c>
      <c r="CG37" s="46">
        <v>13000</v>
      </c>
      <c r="CH37" s="46">
        <v>1000</v>
      </c>
      <c r="CI37" s="46">
        <v>2410</v>
      </c>
      <c r="CJ37" s="46">
        <v>1200</v>
      </c>
      <c r="CK37" s="46">
        <v>2496.3701674746626</v>
      </c>
      <c r="CL37" s="46">
        <v>1000</v>
      </c>
      <c r="CM37" s="46">
        <v>2869.7456807805142</v>
      </c>
      <c r="CN37" s="46">
        <v>6500</v>
      </c>
      <c r="CO37" s="46">
        <v>5000</v>
      </c>
      <c r="CP37" s="46">
        <v>5100</v>
      </c>
      <c r="CQ37" s="46">
        <v>12000</v>
      </c>
      <c r="CR37" s="46">
        <v>15500</v>
      </c>
      <c r="CS37" s="46">
        <v>61000</v>
      </c>
      <c r="CT37" s="46">
        <v>1210</v>
      </c>
      <c r="CU37" s="46">
        <v>4400</v>
      </c>
      <c r="CV37" s="46">
        <v>8200</v>
      </c>
      <c r="CW37" s="46">
        <v>11000</v>
      </c>
      <c r="CX37" s="46">
        <v>8020</v>
      </c>
      <c r="CY37" s="46">
        <v>25000</v>
      </c>
      <c r="CZ37" s="47">
        <f t="shared" si="2"/>
        <v>210850.32860158096</v>
      </c>
      <c r="DA37" s="47">
        <f t="shared" si="2"/>
        <v>572786.0805775146</v>
      </c>
    </row>
    <row r="38" spans="1:105" ht="13.5" thickBot="1">
      <c r="A38" s="24" t="s">
        <v>25</v>
      </c>
      <c r="B38" s="46">
        <v>121018.74105773114</v>
      </c>
      <c r="C38" s="46">
        <v>830678.83890009951</v>
      </c>
      <c r="D38" s="46">
        <v>5555.8940057762175</v>
      </c>
      <c r="E38" s="46">
        <v>37196.737334644109</v>
      </c>
      <c r="F38" s="46">
        <v>9023.8369740070193</v>
      </c>
      <c r="G38" s="46">
        <v>48166.120533738067</v>
      </c>
      <c r="H38" s="46">
        <v>1896.6964131548707</v>
      </c>
      <c r="I38" s="46">
        <v>16046.787750010062</v>
      </c>
      <c r="J38" s="46">
        <v>4490.7853793360455</v>
      </c>
      <c r="K38" s="46">
        <v>32840.536727548679</v>
      </c>
      <c r="L38" s="46">
        <v>87068.403589950613</v>
      </c>
      <c r="M38" s="46">
        <v>509000</v>
      </c>
      <c r="N38" s="46">
        <v>9600</v>
      </c>
      <c r="O38" s="46">
        <v>80491.51158712912</v>
      </c>
      <c r="P38" s="46">
        <v>51036.455016924941</v>
      </c>
      <c r="Q38" s="46">
        <v>329693.23146088084</v>
      </c>
      <c r="R38" s="46">
        <v>14248.997844787427</v>
      </c>
      <c r="S38" s="46">
        <v>86415.686839941816</v>
      </c>
      <c r="T38" s="46">
        <v>0</v>
      </c>
      <c r="U38" s="46">
        <v>0</v>
      </c>
      <c r="V38" s="46">
        <v>12959.349949380454</v>
      </c>
      <c r="W38" s="46">
        <v>112688.11622198077</v>
      </c>
      <c r="X38" s="46">
        <v>29058.023042762648</v>
      </c>
      <c r="Y38" s="46">
        <v>199618.94873608023</v>
      </c>
      <c r="Z38" s="46">
        <v>22750</v>
      </c>
      <c r="AA38" s="46">
        <v>105000</v>
      </c>
      <c r="AB38" s="46">
        <v>0</v>
      </c>
      <c r="AC38" s="46">
        <v>0</v>
      </c>
      <c r="AD38" s="46">
        <v>0</v>
      </c>
      <c r="AE38" s="46">
        <v>0</v>
      </c>
      <c r="AF38" s="46">
        <v>18000</v>
      </c>
      <c r="AG38" s="46">
        <v>110000</v>
      </c>
      <c r="AH38" s="46">
        <v>0</v>
      </c>
      <c r="AI38" s="46">
        <v>0</v>
      </c>
      <c r="AJ38" s="46">
        <v>0</v>
      </c>
      <c r="AK38" s="46">
        <v>0</v>
      </c>
      <c r="AL38" s="46">
        <v>0</v>
      </c>
      <c r="AM38" s="46">
        <v>0</v>
      </c>
      <c r="AN38" s="46">
        <v>0</v>
      </c>
      <c r="AO38" s="46">
        <v>0</v>
      </c>
      <c r="AP38" s="46">
        <v>12082.854308872395</v>
      </c>
      <c r="AQ38" s="46">
        <v>110434.35389754114</v>
      </c>
      <c r="AR38" s="46">
        <v>0</v>
      </c>
      <c r="AS38" s="46">
        <v>0</v>
      </c>
      <c r="AT38" s="46">
        <v>8965.7209279214931</v>
      </c>
      <c r="AU38" s="46">
        <v>54637.638065343242</v>
      </c>
      <c r="AV38" s="46">
        <v>10762.035079655912</v>
      </c>
      <c r="AW38" s="46">
        <v>86814.924737413981</v>
      </c>
      <c r="AX38" s="46">
        <v>0</v>
      </c>
      <c r="AY38" s="46">
        <v>0</v>
      </c>
      <c r="AZ38" s="46">
        <v>0</v>
      </c>
      <c r="BA38" s="46">
        <v>0</v>
      </c>
      <c r="BB38" s="46">
        <v>0</v>
      </c>
      <c r="BC38" s="46">
        <v>0</v>
      </c>
      <c r="BD38" s="46">
        <v>0</v>
      </c>
      <c r="BE38" s="46">
        <v>0</v>
      </c>
      <c r="BF38" s="46">
        <v>0</v>
      </c>
      <c r="BG38" s="46">
        <v>0</v>
      </c>
      <c r="BH38" s="46">
        <v>0</v>
      </c>
      <c r="BI38" s="46">
        <v>0</v>
      </c>
      <c r="BJ38" s="46">
        <v>0</v>
      </c>
      <c r="BK38" s="46">
        <v>0</v>
      </c>
      <c r="BL38" s="46">
        <v>6366.3486848234534</v>
      </c>
      <c r="BM38" s="46">
        <v>50085.038169975218</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424884.14227508457</v>
      </c>
      <c r="DA38" s="47">
        <f t="shared" si="2"/>
        <v>2799808.470962327</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244920.18586902518</v>
      </c>
      <c r="C40" s="45">
        <f>SUM(C41:C55)</f>
        <v>56837.025674709075</v>
      </c>
      <c r="D40" s="45">
        <f>SUM(D41:D55)</f>
        <v>58128.91420434499</v>
      </c>
      <c r="E40" s="45">
        <f t="shared" ref="E40:BP40" si="9">SUM(E41:E55)</f>
        <v>25241.098527001504</v>
      </c>
      <c r="F40" s="45">
        <f t="shared" si="9"/>
        <v>545348.16719214048</v>
      </c>
      <c r="G40" s="45">
        <f t="shared" si="9"/>
        <v>104918.77964113082</v>
      </c>
      <c r="H40" s="45">
        <f t="shared" si="9"/>
        <v>217819.46573296585</v>
      </c>
      <c r="I40" s="45">
        <f t="shared" si="9"/>
        <v>46443.695526448144</v>
      </c>
      <c r="J40" s="45">
        <f t="shared" si="9"/>
        <v>2306.7821676242993</v>
      </c>
      <c r="K40" s="45">
        <f t="shared" si="9"/>
        <v>428.11588555678151</v>
      </c>
      <c r="L40" s="45">
        <f t="shared" si="9"/>
        <v>277709.66355436895</v>
      </c>
      <c r="M40" s="45">
        <f t="shared" si="9"/>
        <v>70490.831760068744</v>
      </c>
      <c r="N40" s="45">
        <f t="shared" si="9"/>
        <v>133031.01961569823</v>
      </c>
      <c r="O40" s="45">
        <f t="shared" si="9"/>
        <v>59132.268195270764</v>
      </c>
      <c r="P40" s="45">
        <f t="shared" si="9"/>
        <v>137072.99688473603</v>
      </c>
      <c r="Q40" s="45">
        <f t="shared" si="9"/>
        <v>56928.490767533593</v>
      </c>
      <c r="R40" s="45">
        <f t="shared" si="9"/>
        <v>180362.32269130301</v>
      </c>
      <c r="S40" s="45">
        <f t="shared" si="9"/>
        <v>49058.126430383258</v>
      </c>
      <c r="T40" s="45">
        <f t="shared" si="9"/>
        <v>12559.693579152028</v>
      </c>
      <c r="U40" s="45">
        <f t="shared" si="9"/>
        <v>3017.8047096553491</v>
      </c>
      <c r="V40" s="45">
        <f t="shared" si="9"/>
        <v>89237.519636750454</v>
      </c>
      <c r="W40" s="45">
        <f t="shared" si="9"/>
        <v>5935.5262567827631</v>
      </c>
      <c r="X40" s="45">
        <f t="shared" si="9"/>
        <v>186063.54908928441</v>
      </c>
      <c r="Y40" s="45">
        <f t="shared" si="9"/>
        <v>16930.021513720978</v>
      </c>
      <c r="Z40" s="45">
        <f t="shared" si="9"/>
        <v>8498.5593232222927</v>
      </c>
      <c r="AA40" s="45">
        <f t="shared" si="9"/>
        <v>1843.5542488464207</v>
      </c>
      <c r="AB40" s="45">
        <f t="shared" si="9"/>
        <v>4039.8730605622968</v>
      </c>
      <c r="AC40" s="45">
        <f t="shared" si="9"/>
        <v>1078.4368589965782</v>
      </c>
      <c r="AD40" s="45">
        <f t="shared" si="9"/>
        <v>1597.4735569966715</v>
      </c>
      <c r="AE40" s="45">
        <f t="shared" si="9"/>
        <v>376.23556098906545</v>
      </c>
      <c r="AF40" s="45">
        <f t="shared" si="9"/>
        <v>108.62820187577366</v>
      </c>
      <c r="AG40" s="45">
        <f t="shared" si="9"/>
        <v>47.029445123633181</v>
      </c>
      <c r="AH40" s="45">
        <f t="shared" si="9"/>
        <v>171.14585042565085</v>
      </c>
      <c r="AI40" s="45">
        <f t="shared" si="9"/>
        <v>4.1978635675957872</v>
      </c>
      <c r="AJ40" s="45">
        <f t="shared" si="9"/>
        <v>845.0314636544108</v>
      </c>
      <c r="AK40" s="45">
        <f t="shared" si="9"/>
        <v>109.06774492488252</v>
      </c>
      <c r="AL40" s="45">
        <f t="shared" si="9"/>
        <v>0</v>
      </c>
      <c r="AM40" s="45">
        <f t="shared" si="9"/>
        <v>0</v>
      </c>
      <c r="AN40" s="45">
        <f t="shared" si="9"/>
        <v>423.17997449432335</v>
      </c>
      <c r="AO40" s="45">
        <f t="shared" si="9"/>
        <v>35.341937594034718</v>
      </c>
      <c r="AP40" s="45">
        <f t="shared" si="9"/>
        <v>598910.64186116296</v>
      </c>
      <c r="AQ40" s="45">
        <f t="shared" si="9"/>
        <v>194842.48759243675</v>
      </c>
      <c r="AR40" s="45">
        <f t="shared" si="9"/>
        <v>123191.868</v>
      </c>
      <c r="AS40" s="45">
        <f t="shared" si="9"/>
        <v>39872.82</v>
      </c>
      <c r="AT40" s="45">
        <f t="shared" si="9"/>
        <v>513538.23687539255</v>
      </c>
      <c r="AU40" s="45">
        <f t="shared" si="9"/>
        <v>169683.64304914908</v>
      </c>
      <c r="AV40" s="45">
        <f t="shared" si="9"/>
        <v>106055.84456037921</v>
      </c>
      <c r="AW40" s="45">
        <f t="shared" si="9"/>
        <v>36142.933527081717</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33137.040039995307</v>
      </c>
      <c r="BG40" s="45">
        <f t="shared" si="9"/>
        <v>4438.2299259260635</v>
      </c>
      <c r="BH40" s="45">
        <f t="shared" si="9"/>
        <v>0</v>
      </c>
      <c r="BI40" s="45">
        <f t="shared" si="9"/>
        <v>0</v>
      </c>
      <c r="BJ40" s="45">
        <f t="shared" si="9"/>
        <v>7670.13703770961</v>
      </c>
      <c r="BK40" s="45">
        <f t="shared" si="9"/>
        <v>747.18746396721747</v>
      </c>
      <c r="BL40" s="45">
        <f t="shared" si="9"/>
        <v>229137.6929992006</v>
      </c>
      <c r="BM40" s="45">
        <f t="shared" si="9"/>
        <v>21293.214653457158</v>
      </c>
      <c r="BN40" s="45">
        <f t="shared" si="9"/>
        <v>8220.2710045522308</v>
      </c>
      <c r="BO40" s="45">
        <f t="shared" si="9"/>
        <v>323.96776127865161</v>
      </c>
      <c r="BP40" s="45">
        <f t="shared" si="9"/>
        <v>197087.60952124119</v>
      </c>
      <c r="BQ40" s="45">
        <f t="shared" ref="BQ40:CY40" si="10">SUM(BQ41:BQ55)</f>
        <v>21395.125470988765</v>
      </c>
      <c r="BR40" s="45">
        <f t="shared" si="10"/>
        <v>105.79499362358084</v>
      </c>
      <c r="BS40" s="45">
        <f t="shared" si="10"/>
        <v>5.89032293233912</v>
      </c>
      <c r="BT40" s="45">
        <f t="shared" si="10"/>
        <v>0</v>
      </c>
      <c r="BU40" s="45">
        <f t="shared" si="10"/>
        <v>0</v>
      </c>
      <c r="BV40" s="45">
        <f t="shared" si="10"/>
        <v>9976.4678987036714</v>
      </c>
      <c r="BW40" s="45">
        <f t="shared" si="10"/>
        <v>1560.9355770698667</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3927275.7764405864</v>
      </c>
      <c r="DA40" s="45">
        <f>SUM(DA41:DA55)</f>
        <v>989162.08389259176</v>
      </c>
    </row>
    <row r="41" spans="1:105" ht="13.5" thickBot="1">
      <c r="A41" s="24" t="s">
        <v>27</v>
      </c>
      <c r="B41" s="46">
        <v>7000</v>
      </c>
      <c r="C41" s="46">
        <v>4400</v>
      </c>
      <c r="D41" s="46">
        <v>325.85173537521933</v>
      </c>
      <c r="E41" s="46">
        <v>45.40945492120899</v>
      </c>
      <c r="F41" s="46">
        <v>0</v>
      </c>
      <c r="G41" s="46">
        <v>0</v>
      </c>
      <c r="H41" s="46">
        <v>43569.76823682231</v>
      </c>
      <c r="I41" s="46">
        <v>8944.2865753896513</v>
      </c>
      <c r="J41" s="46">
        <v>0</v>
      </c>
      <c r="K41" s="46">
        <v>0</v>
      </c>
      <c r="L41" s="46">
        <v>13269.980173651466</v>
      </c>
      <c r="M41" s="46">
        <v>2339.2749504865237</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368.61056037920736</v>
      </c>
      <c r="AW41" s="46">
        <v>110.08352708171877</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64534.210706228201</v>
      </c>
      <c r="DA41" s="47">
        <f t="shared" si="2"/>
        <v>15839.054507879104</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22904.3711019086</v>
      </c>
      <c r="C43" s="46">
        <v>1091.6262217573401</v>
      </c>
      <c r="D43" s="46">
        <v>5745.3025961781796</v>
      </c>
      <c r="E43" s="46">
        <v>2239.7294936864701</v>
      </c>
      <c r="F43" s="46">
        <v>13149.0836478319</v>
      </c>
      <c r="G43" s="46">
        <v>2251.8718140557398</v>
      </c>
      <c r="H43" s="46">
        <v>93378.388450553</v>
      </c>
      <c r="I43" s="46">
        <v>7930.0398719831001</v>
      </c>
      <c r="J43" s="46">
        <v>0</v>
      </c>
      <c r="K43" s="46">
        <v>0</v>
      </c>
      <c r="L43" s="46">
        <v>1571.9746361596028</v>
      </c>
      <c r="M43" s="46">
        <v>270.76220010992824</v>
      </c>
      <c r="N43" s="46">
        <v>0</v>
      </c>
      <c r="O43" s="46">
        <v>0</v>
      </c>
      <c r="P43" s="46">
        <v>0</v>
      </c>
      <c r="Q43" s="46">
        <v>0</v>
      </c>
      <c r="R43" s="46">
        <v>0</v>
      </c>
      <c r="S43" s="46">
        <v>0</v>
      </c>
      <c r="T43" s="46">
        <v>650.35423161747326</v>
      </c>
      <c r="U43" s="46">
        <v>54.236397293337568</v>
      </c>
      <c r="V43" s="46">
        <v>0</v>
      </c>
      <c r="W43" s="46">
        <v>0</v>
      </c>
      <c r="X43" s="46">
        <v>0</v>
      </c>
      <c r="Y43" s="46">
        <v>0</v>
      </c>
      <c r="Z43" s="46">
        <v>0</v>
      </c>
      <c r="AA43" s="46">
        <v>0</v>
      </c>
      <c r="AB43" s="46">
        <v>333.73440833001916</v>
      </c>
      <c r="AC43" s="46">
        <v>24.977288227194933</v>
      </c>
      <c r="AD43" s="46">
        <v>0</v>
      </c>
      <c r="AE43" s="46">
        <v>0</v>
      </c>
      <c r="AF43" s="46">
        <v>0</v>
      </c>
      <c r="AG43" s="46">
        <v>0</v>
      </c>
      <c r="AH43" s="46">
        <v>171.14585042565085</v>
      </c>
      <c r="AI43" s="46">
        <v>4.1978635675957872</v>
      </c>
      <c r="AJ43" s="46">
        <v>0</v>
      </c>
      <c r="AK43" s="46">
        <v>0</v>
      </c>
      <c r="AL43" s="46">
        <v>0</v>
      </c>
      <c r="AM43" s="46">
        <v>0</v>
      </c>
      <c r="AN43" s="46">
        <v>0</v>
      </c>
      <c r="AO43" s="46">
        <v>0</v>
      </c>
      <c r="AP43" s="46">
        <v>84.717195960697168</v>
      </c>
      <c r="AQ43" s="46">
        <v>13.223270237926728</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164.72788103468895</v>
      </c>
      <c r="BM43" s="46">
        <v>28.335579081271561</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138153.79999999981</v>
      </c>
      <c r="DA43" s="47">
        <f t="shared" si="2"/>
        <v>13908.999999999905</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9</v>
      </c>
      <c r="C46" s="46">
        <v>1</v>
      </c>
      <c r="D46" s="46">
        <v>30</v>
      </c>
      <c r="E46" s="46">
        <v>2</v>
      </c>
      <c r="F46" s="46">
        <v>0</v>
      </c>
      <c r="G46" s="46">
        <v>0</v>
      </c>
      <c r="H46" s="46">
        <v>500</v>
      </c>
      <c r="I46" s="46">
        <v>104</v>
      </c>
      <c r="J46" s="46">
        <v>0</v>
      </c>
      <c r="K46" s="46">
        <v>0</v>
      </c>
      <c r="L46" s="46">
        <v>112</v>
      </c>
      <c r="M46" s="46">
        <v>12</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242</v>
      </c>
      <c r="AK46" s="46">
        <v>59</v>
      </c>
      <c r="AL46" s="46">
        <v>0</v>
      </c>
      <c r="AM46" s="46">
        <v>0</v>
      </c>
      <c r="AN46" s="46">
        <v>0</v>
      </c>
      <c r="AO46" s="46">
        <v>0</v>
      </c>
      <c r="AP46" s="46">
        <v>270</v>
      </c>
      <c r="AQ46" s="46">
        <v>27</v>
      </c>
      <c r="AR46" s="46">
        <v>0</v>
      </c>
      <c r="AS46" s="46">
        <v>0</v>
      </c>
      <c r="AT46" s="46">
        <v>64</v>
      </c>
      <c r="AU46" s="46">
        <v>9</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1227</v>
      </c>
      <c r="DA46" s="47">
        <f t="shared" si="2"/>
        <v>214</v>
      </c>
    </row>
    <row r="47" spans="1:105" ht="13.5" thickBot="1">
      <c r="A47" s="24" t="s">
        <v>32</v>
      </c>
      <c r="B47" s="46">
        <v>205607.28035774818</v>
      </c>
      <c r="C47" s="46">
        <v>49543.171704716588</v>
      </c>
      <c r="D47" s="46">
        <v>46083.241272495579</v>
      </c>
      <c r="E47" s="46">
        <v>22066.513948910866</v>
      </c>
      <c r="F47" s="46">
        <v>373985.30245935824</v>
      </c>
      <c r="G47" s="46">
        <v>79152.185265258478</v>
      </c>
      <c r="H47" s="46">
        <v>27514.103991684668</v>
      </c>
      <c r="I47" s="46">
        <v>20285.221390942195</v>
      </c>
      <c r="J47" s="46">
        <v>476.07747130611381</v>
      </c>
      <c r="K47" s="46">
        <v>51.880324567716073</v>
      </c>
      <c r="L47" s="46">
        <v>206655.70874455787</v>
      </c>
      <c r="M47" s="46">
        <v>58868.794609472287</v>
      </c>
      <c r="N47" s="46">
        <v>119548.34279464633</v>
      </c>
      <c r="O47" s="46">
        <v>55652.089256121908</v>
      </c>
      <c r="P47" s="46">
        <v>136475.54177441928</v>
      </c>
      <c r="Q47" s="46">
        <v>56763.88770960088</v>
      </c>
      <c r="R47" s="46">
        <v>51733.751881931028</v>
      </c>
      <c r="S47" s="46">
        <v>11904.86478271305</v>
      </c>
      <c r="T47" s="46">
        <v>11749.591991834888</v>
      </c>
      <c r="U47" s="46">
        <v>2921.2418117507418</v>
      </c>
      <c r="V47" s="46">
        <v>83377.986629686668</v>
      </c>
      <c r="W47" s="46">
        <v>4642.2165158828511</v>
      </c>
      <c r="X47" s="46">
        <v>174561.73947890836</v>
      </c>
      <c r="Y47" s="46">
        <v>14578.54925753932</v>
      </c>
      <c r="Z47" s="46">
        <v>0</v>
      </c>
      <c r="AA47" s="46">
        <v>0</v>
      </c>
      <c r="AB47" s="46">
        <v>0</v>
      </c>
      <c r="AC47" s="46">
        <v>0</v>
      </c>
      <c r="AD47" s="46">
        <v>0</v>
      </c>
      <c r="AE47" s="46">
        <v>0</v>
      </c>
      <c r="AF47" s="46">
        <v>0</v>
      </c>
      <c r="AG47" s="46">
        <v>0</v>
      </c>
      <c r="AH47" s="46">
        <v>0</v>
      </c>
      <c r="AI47" s="46">
        <v>0</v>
      </c>
      <c r="AJ47" s="46">
        <v>603.0314636544108</v>
      </c>
      <c r="AK47" s="46">
        <v>50.067744924882518</v>
      </c>
      <c r="AL47" s="46">
        <v>0</v>
      </c>
      <c r="AM47" s="46">
        <v>0</v>
      </c>
      <c r="AN47" s="46">
        <v>423.17997449432335</v>
      </c>
      <c r="AO47" s="46">
        <v>35.341937594034718</v>
      </c>
      <c r="AP47" s="46">
        <v>580472.52399999998</v>
      </c>
      <c r="AQ47" s="46">
        <v>187879.53</v>
      </c>
      <c r="AR47" s="46">
        <v>123191.868</v>
      </c>
      <c r="AS47" s="46">
        <v>39872.82</v>
      </c>
      <c r="AT47" s="46">
        <v>496598.52621927974</v>
      </c>
      <c r="AU47" s="46">
        <v>160731.9</v>
      </c>
      <c r="AV47" s="46">
        <v>105687.234</v>
      </c>
      <c r="AW47" s="46">
        <v>36032.85</v>
      </c>
      <c r="AX47" s="46">
        <v>0</v>
      </c>
      <c r="AY47" s="46">
        <v>0</v>
      </c>
      <c r="AZ47" s="46">
        <v>0</v>
      </c>
      <c r="BA47" s="46">
        <v>0</v>
      </c>
      <c r="BB47" s="46">
        <v>0</v>
      </c>
      <c r="BC47" s="46">
        <v>0</v>
      </c>
      <c r="BD47" s="46">
        <v>0</v>
      </c>
      <c r="BE47" s="46">
        <v>0</v>
      </c>
      <c r="BF47" s="46">
        <v>29622.598214602633</v>
      </c>
      <c r="BG47" s="46">
        <v>2886.258236846169</v>
      </c>
      <c r="BH47" s="46">
        <v>0</v>
      </c>
      <c r="BI47" s="46">
        <v>0</v>
      </c>
      <c r="BJ47" s="46">
        <v>7670.13703770961</v>
      </c>
      <c r="BK47" s="46">
        <v>747.18746396721747</v>
      </c>
      <c r="BL47" s="46">
        <v>225317.94561975752</v>
      </c>
      <c r="BM47" s="46">
        <v>19444.839548091284</v>
      </c>
      <c r="BN47" s="46">
        <v>8220.2710045522308</v>
      </c>
      <c r="BO47" s="46">
        <v>323.96776127865161</v>
      </c>
      <c r="BP47" s="46">
        <v>197087.60952124119</v>
      </c>
      <c r="BQ47" s="46">
        <v>21395.125470988765</v>
      </c>
      <c r="BR47" s="46">
        <v>105.79499362358084</v>
      </c>
      <c r="BS47" s="46">
        <v>5.89032293233912</v>
      </c>
      <c r="BT47" s="46">
        <v>0</v>
      </c>
      <c r="BU47" s="46">
        <v>0</v>
      </c>
      <c r="BV47" s="46">
        <v>9976.4678987036714</v>
      </c>
      <c r="BW47" s="46">
        <v>1560.9355770698667</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3222745.8567961962</v>
      </c>
      <c r="DA47" s="47">
        <f t="shared" si="2"/>
        <v>847397.33064117027</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9399.5344093684143</v>
      </c>
      <c r="C55" s="46">
        <v>1801.227748235151</v>
      </c>
      <c r="D55" s="46">
        <v>5944.5186002960127</v>
      </c>
      <c r="E55" s="46">
        <v>887.44562948295811</v>
      </c>
      <c r="F55" s="46">
        <v>158213.78108495034</v>
      </c>
      <c r="G55" s="46">
        <v>23514.72256181659</v>
      </c>
      <c r="H55" s="46">
        <v>52857.205053905869</v>
      </c>
      <c r="I55" s="46">
        <v>9180.1476881331964</v>
      </c>
      <c r="J55" s="46">
        <v>1830.7046963181856</v>
      </c>
      <c r="K55" s="46">
        <v>376.23556098906545</v>
      </c>
      <c r="L55" s="46">
        <v>56100</v>
      </c>
      <c r="M55" s="46">
        <v>9000</v>
      </c>
      <c r="N55" s="46">
        <v>13482.676821051906</v>
      </c>
      <c r="O55" s="46">
        <v>3480.1789391488555</v>
      </c>
      <c r="P55" s="46">
        <v>597.45511031675505</v>
      </c>
      <c r="Q55" s="46">
        <v>164.60305793271613</v>
      </c>
      <c r="R55" s="46">
        <v>128628.57080937197</v>
      </c>
      <c r="S55" s="46">
        <v>37153.26164767021</v>
      </c>
      <c r="T55" s="46">
        <v>159.74735569966714</v>
      </c>
      <c r="U55" s="46">
        <v>42.326500611269864</v>
      </c>
      <c r="V55" s="46">
        <v>5859.5330070637901</v>
      </c>
      <c r="W55" s="46">
        <v>1293.3097408999124</v>
      </c>
      <c r="X55" s="46">
        <v>11501.809610376034</v>
      </c>
      <c r="Y55" s="46">
        <v>2351.4722561816588</v>
      </c>
      <c r="Z55" s="46">
        <v>8498.5593232222927</v>
      </c>
      <c r="AA55" s="46">
        <v>1843.5542488464207</v>
      </c>
      <c r="AB55" s="46">
        <v>3706.1386522322778</v>
      </c>
      <c r="AC55" s="46">
        <v>1053.4595707693832</v>
      </c>
      <c r="AD55" s="46">
        <v>1597.4735569966715</v>
      </c>
      <c r="AE55" s="46">
        <v>376.23556098906545</v>
      </c>
      <c r="AF55" s="46">
        <v>108.62820187577366</v>
      </c>
      <c r="AG55" s="46">
        <v>47.029445123633181</v>
      </c>
      <c r="AH55" s="46">
        <v>0</v>
      </c>
      <c r="AI55" s="46">
        <v>0</v>
      </c>
      <c r="AJ55" s="46">
        <v>0</v>
      </c>
      <c r="AK55" s="46">
        <v>0</v>
      </c>
      <c r="AL55" s="46">
        <v>0</v>
      </c>
      <c r="AM55" s="46">
        <v>0</v>
      </c>
      <c r="AN55" s="46">
        <v>0</v>
      </c>
      <c r="AO55" s="46">
        <v>0</v>
      </c>
      <c r="AP55" s="46">
        <v>18083.40066520232</v>
      </c>
      <c r="AQ55" s="46">
        <v>6922.7343221988049</v>
      </c>
      <c r="AR55" s="46">
        <v>0</v>
      </c>
      <c r="AS55" s="46">
        <v>0</v>
      </c>
      <c r="AT55" s="46">
        <v>16875.710656112835</v>
      </c>
      <c r="AU55" s="46">
        <v>8942.7430491490959</v>
      </c>
      <c r="AV55" s="46">
        <v>0</v>
      </c>
      <c r="AW55" s="46">
        <v>0</v>
      </c>
      <c r="AX55" s="46">
        <v>0</v>
      </c>
      <c r="AY55" s="46">
        <v>0</v>
      </c>
      <c r="AZ55" s="46">
        <v>0</v>
      </c>
      <c r="BA55" s="46">
        <v>0</v>
      </c>
      <c r="BB55" s="46">
        <v>0</v>
      </c>
      <c r="BC55" s="46">
        <v>0</v>
      </c>
      <c r="BD55" s="46">
        <v>0</v>
      </c>
      <c r="BE55" s="46">
        <v>0</v>
      </c>
      <c r="BF55" s="46">
        <v>3514.4418253926769</v>
      </c>
      <c r="BG55" s="46">
        <v>1551.971689079895</v>
      </c>
      <c r="BH55" s="46">
        <v>0</v>
      </c>
      <c r="BI55" s="46">
        <v>0</v>
      </c>
      <c r="BJ55" s="46">
        <v>0</v>
      </c>
      <c r="BK55" s="46">
        <v>0</v>
      </c>
      <c r="BL55" s="46">
        <v>3655.0194984083837</v>
      </c>
      <c r="BM55" s="46">
        <v>1820.0395262846041</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500614.90893816209</v>
      </c>
      <c r="DA55" s="47">
        <f t="shared" si="2"/>
        <v>111802.69874354248</v>
      </c>
    </row>
    <row r="56" spans="1:105" ht="15" thickBot="1">
      <c r="A56" s="27" t="s">
        <v>191</v>
      </c>
      <c r="B56" s="48">
        <f>SUM(B57:B85)</f>
        <v>702.84598507196313</v>
      </c>
      <c r="C56" s="48">
        <f>SUM(C57:C85)</f>
        <v>44.431765278160043</v>
      </c>
      <c r="D56" s="48">
        <f>SUM(D57:D85)</f>
        <v>0</v>
      </c>
      <c r="E56" s="48">
        <f t="shared" ref="E56:BP56" si="11">SUM(E57:E85)</f>
        <v>0.67320856482060676</v>
      </c>
      <c r="F56" s="48">
        <f t="shared" si="11"/>
        <v>812.53871106585314</v>
      </c>
      <c r="G56" s="48">
        <f t="shared" si="11"/>
        <v>26.928342592824269</v>
      </c>
      <c r="H56" s="48">
        <f t="shared" si="11"/>
        <v>0</v>
      </c>
      <c r="I56" s="48">
        <f t="shared" si="11"/>
        <v>0</v>
      </c>
      <c r="J56" s="48">
        <f t="shared" si="11"/>
        <v>16.250774221317069</v>
      </c>
      <c r="K56" s="48">
        <f t="shared" si="11"/>
        <v>1.3464171296412133</v>
      </c>
      <c r="L56" s="48">
        <f t="shared" si="11"/>
        <v>1400.0000000000005</v>
      </c>
      <c r="M56" s="48">
        <f t="shared" si="11"/>
        <v>79.43861064883157</v>
      </c>
      <c r="N56" s="48">
        <f t="shared" si="11"/>
        <v>26407.508109640235</v>
      </c>
      <c r="O56" s="48">
        <f t="shared" si="11"/>
        <v>1400.273814826862</v>
      </c>
      <c r="P56" s="48">
        <f t="shared" si="11"/>
        <v>44.689629108621943</v>
      </c>
      <c r="Q56" s="48">
        <f t="shared" si="11"/>
        <v>673.20856482060663</v>
      </c>
      <c r="R56" s="48">
        <f t="shared" si="11"/>
        <v>1015.6733888323164</v>
      </c>
      <c r="S56" s="48">
        <f t="shared" si="11"/>
        <v>49.817433796724899</v>
      </c>
      <c r="T56" s="48">
        <f t="shared" si="11"/>
        <v>235.63622620909752</v>
      </c>
      <c r="U56" s="48">
        <f t="shared" si="11"/>
        <v>7.8092193519190367</v>
      </c>
      <c r="V56" s="48">
        <f t="shared" si="11"/>
        <v>3107.9605698268897</v>
      </c>
      <c r="W56" s="48">
        <f t="shared" si="11"/>
        <v>94.249199074884928</v>
      </c>
      <c r="X56" s="48">
        <f t="shared" si="11"/>
        <v>0</v>
      </c>
      <c r="Y56" s="48">
        <f t="shared" si="11"/>
        <v>0</v>
      </c>
      <c r="Z56" s="48">
        <f t="shared" si="11"/>
        <v>6270.758550318762</v>
      </c>
      <c r="AA56" s="48">
        <f t="shared" si="11"/>
        <v>23.449937638296177</v>
      </c>
      <c r="AB56" s="48">
        <f t="shared" si="11"/>
        <v>0</v>
      </c>
      <c r="AC56" s="48">
        <f t="shared" si="11"/>
        <v>0</v>
      </c>
      <c r="AD56" s="48">
        <f t="shared" si="11"/>
        <v>0</v>
      </c>
      <c r="AE56" s="48">
        <f t="shared" si="11"/>
        <v>0</v>
      </c>
      <c r="AF56" s="48">
        <f t="shared" si="11"/>
        <v>215.32275843245111</v>
      </c>
      <c r="AG56" s="48">
        <f t="shared" si="11"/>
        <v>13.464171296412134</v>
      </c>
      <c r="AH56" s="48">
        <f t="shared" si="11"/>
        <v>0</v>
      </c>
      <c r="AI56" s="48">
        <f t="shared" si="11"/>
        <v>8.0785027778472802</v>
      </c>
      <c r="AJ56" s="48">
        <f t="shared" si="11"/>
        <v>0</v>
      </c>
      <c r="AK56" s="48">
        <f t="shared" si="11"/>
        <v>0</v>
      </c>
      <c r="AL56" s="48">
        <f t="shared" si="11"/>
        <v>6.9065790440597539</v>
      </c>
      <c r="AM56" s="48">
        <f t="shared" si="11"/>
        <v>5.6034712895362242</v>
      </c>
      <c r="AN56" s="48">
        <f t="shared" si="11"/>
        <v>0</v>
      </c>
      <c r="AO56" s="48">
        <f t="shared" si="11"/>
        <v>0</v>
      </c>
      <c r="AP56" s="48">
        <f t="shared" si="11"/>
        <v>1080.6764857175849</v>
      </c>
      <c r="AQ56" s="48">
        <f t="shared" si="11"/>
        <v>88.863530556320057</v>
      </c>
      <c r="AR56" s="48">
        <f t="shared" si="11"/>
        <v>0</v>
      </c>
      <c r="AS56" s="48">
        <f t="shared" si="11"/>
        <v>0</v>
      </c>
      <c r="AT56" s="48">
        <f t="shared" si="11"/>
        <v>345.32895220298775</v>
      </c>
      <c r="AU56" s="48">
        <f t="shared" si="11"/>
        <v>20.60018208351056</v>
      </c>
      <c r="AV56" s="48">
        <f t="shared" si="11"/>
        <v>1527.5727768038041</v>
      </c>
      <c r="AW56" s="48">
        <f t="shared" si="11"/>
        <v>56.549519444930951</v>
      </c>
      <c r="AX56" s="48">
        <f t="shared" si="11"/>
        <v>0</v>
      </c>
      <c r="AY56" s="48">
        <f t="shared" si="11"/>
        <v>1346.4171296412133</v>
      </c>
      <c r="AZ56" s="48">
        <f t="shared" si="11"/>
        <v>121.88080665987802</v>
      </c>
      <c r="BA56" s="48">
        <f t="shared" si="11"/>
        <v>0.67320856482060665</v>
      </c>
      <c r="BB56" s="48">
        <f t="shared" si="11"/>
        <v>0</v>
      </c>
      <c r="BC56" s="48">
        <f t="shared" si="11"/>
        <v>0</v>
      </c>
      <c r="BD56" s="48">
        <f t="shared" si="11"/>
        <v>48.752322663951205</v>
      </c>
      <c r="BE56" s="48">
        <f t="shared" si="11"/>
        <v>2.0196256944618201</v>
      </c>
      <c r="BF56" s="48">
        <f t="shared" si="11"/>
        <v>203.1346777664634</v>
      </c>
      <c r="BG56" s="48">
        <f t="shared" si="11"/>
        <v>10.098128472309099</v>
      </c>
      <c r="BH56" s="48">
        <f t="shared" si="11"/>
        <v>0</v>
      </c>
      <c r="BI56" s="48">
        <f t="shared" si="11"/>
        <v>0</v>
      </c>
      <c r="BJ56" s="48">
        <f t="shared" si="11"/>
        <v>0</v>
      </c>
      <c r="BK56" s="48">
        <f t="shared" si="11"/>
        <v>6.732085648206068</v>
      </c>
      <c r="BL56" s="48">
        <f t="shared" si="11"/>
        <v>406.2693555329268</v>
      </c>
      <c r="BM56" s="48">
        <f t="shared" si="11"/>
        <v>24.235508333541841</v>
      </c>
      <c r="BN56" s="48">
        <f t="shared" si="11"/>
        <v>0</v>
      </c>
      <c r="BO56" s="48">
        <f t="shared" si="11"/>
        <v>20.196256944618199</v>
      </c>
      <c r="BP56" s="48">
        <f t="shared" si="11"/>
        <v>89.379258217243887</v>
      </c>
      <c r="BQ56" s="48">
        <f t="shared" ref="BQ56:CY56" si="12">SUM(BQ57:BQ85)</f>
        <v>4.0392513889236401</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121.88080665987802</v>
      </c>
      <c r="CC56" s="48">
        <f t="shared" si="12"/>
        <v>2.6928342592824266</v>
      </c>
      <c r="CD56" s="48">
        <f t="shared" si="12"/>
        <v>0</v>
      </c>
      <c r="CE56" s="48">
        <f t="shared" si="12"/>
        <v>0</v>
      </c>
      <c r="CF56" s="48">
        <f t="shared" si="12"/>
        <v>0</v>
      </c>
      <c r="CG56" s="48">
        <f t="shared" si="12"/>
        <v>0</v>
      </c>
      <c r="CH56" s="48">
        <f t="shared" si="12"/>
        <v>8.1253871106585329</v>
      </c>
      <c r="CI56" s="48">
        <f t="shared" si="12"/>
        <v>1.3464171296412135</v>
      </c>
      <c r="CJ56" s="48">
        <f t="shared" si="12"/>
        <v>15000</v>
      </c>
      <c r="CK56" s="48">
        <f t="shared" si="12"/>
        <v>150</v>
      </c>
      <c r="CL56" s="48">
        <f t="shared" si="12"/>
        <v>0</v>
      </c>
      <c r="CM56" s="48">
        <f t="shared" si="12"/>
        <v>4.0392513889236401</v>
      </c>
      <c r="CN56" s="48">
        <f t="shared" si="12"/>
        <v>16.250774221317066</v>
      </c>
      <c r="CO56" s="48">
        <f t="shared" si="12"/>
        <v>0.5924235370421338</v>
      </c>
      <c r="CP56" s="48">
        <f t="shared" si="12"/>
        <v>0</v>
      </c>
      <c r="CQ56" s="48">
        <f t="shared" si="12"/>
        <v>0</v>
      </c>
      <c r="CR56" s="48">
        <f t="shared" si="12"/>
        <v>0</v>
      </c>
      <c r="CS56" s="48">
        <f t="shared" si="12"/>
        <v>0</v>
      </c>
      <c r="CT56" s="48">
        <f t="shared" si="12"/>
        <v>406.26935553292662</v>
      </c>
      <c r="CU56" s="48">
        <f t="shared" si="12"/>
        <v>2.6928342592824266</v>
      </c>
      <c r="CV56" s="48">
        <f t="shared" si="12"/>
        <v>12.188080665987801</v>
      </c>
      <c r="CW56" s="48">
        <f t="shared" si="12"/>
        <v>1.3464171296412135</v>
      </c>
      <c r="CX56" s="48">
        <f t="shared" si="12"/>
        <v>0</v>
      </c>
      <c r="CY56" s="48">
        <f t="shared" si="12"/>
        <v>0</v>
      </c>
      <c r="CZ56" s="48">
        <f>SUM(CZ57:CZ85)</f>
        <v>59623.800321527146</v>
      </c>
      <c r="DA56" s="48">
        <f>SUM(DA57:DA85)</f>
        <v>4171.907263564035</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7.2884132568817463</v>
      </c>
      <c r="C58" s="49">
        <v>0</v>
      </c>
      <c r="D58" s="49">
        <v>0</v>
      </c>
      <c r="E58" s="49">
        <v>0</v>
      </c>
      <c r="F58" s="49">
        <v>15.942215217114843</v>
      </c>
      <c r="G58" s="49">
        <v>0</v>
      </c>
      <c r="H58" s="49">
        <v>0</v>
      </c>
      <c r="I58" s="49">
        <v>0</v>
      </c>
      <c r="J58" s="49">
        <v>0.35933165774056536</v>
      </c>
      <c r="K58" s="49">
        <v>0.16435138671676783</v>
      </c>
      <c r="L58" s="49">
        <v>29.548880899918824</v>
      </c>
      <c r="M58" s="49">
        <v>2.3303373397636378</v>
      </c>
      <c r="N58" s="49">
        <v>49.64956762303509</v>
      </c>
      <c r="O58" s="49">
        <v>0</v>
      </c>
      <c r="P58" s="49">
        <v>0.76750338828234399</v>
      </c>
      <c r="Q58" s="49">
        <v>0</v>
      </c>
      <c r="R58" s="49">
        <v>2.609765773687335</v>
      </c>
      <c r="S58" s="49">
        <v>0</v>
      </c>
      <c r="T58" s="49">
        <v>4.2286814537733593E-2</v>
      </c>
      <c r="U58" s="49">
        <v>0</v>
      </c>
      <c r="V58" s="49">
        <v>74.751030403332734</v>
      </c>
      <c r="W58" s="49">
        <v>0.51670473883386669</v>
      </c>
      <c r="X58" s="49">
        <v>0</v>
      </c>
      <c r="Y58" s="49">
        <v>0</v>
      </c>
      <c r="Z58" s="49">
        <v>0.16763456602407359</v>
      </c>
      <c r="AA58" s="49">
        <v>7.4189148770587729E-2</v>
      </c>
      <c r="AB58" s="49">
        <v>0</v>
      </c>
      <c r="AC58" s="49">
        <v>0</v>
      </c>
      <c r="AD58" s="49">
        <v>0</v>
      </c>
      <c r="AE58" s="49">
        <v>0</v>
      </c>
      <c r="AF58" s="49">
        <v>0.30941219369783962</v>
      </c>
      <c r="AG58" s="49">
        <v>0.13597675749222687</v>
      </c>
      <c r="AH58" s="49">
        <v>0</v>
      </c>
      <c r="AI58" s="49">
        <v>0</v>
      </c>
      <c r="AJ58" s="49">
        <v>0</v>
      </c>
      <c r="AK58" s="49">
        <v>0</v>
      </c>
      <c r="AL58" s="49">
        <v>0.22533699980619101</v>
      </c>
      <c r="AM58" s="49">
        <v>0.16802214387987335</v>
      </c>
      <c r="AN58" s="49">
        <v>0</v>
      </c>
      <c r="AO58" s="49">
        <v>0</v>
      </c>
      <c r="AP58" s="49">
        <v>16.637837581234329</v>
      </c>
      <c r="AQ58" s="49">
        <v>0.61618491616211057</v>
      </c>
      <c r="AR58" s="49">
        <v>0</v>
      </c>
      <c r="AS58" s="49">
        <v>0</v>
      </c>
      <c r="AT58" s="49">
        <v>0.68298248222478275</v>
      </c>
      <c r="AU58" s="49">
        <v>0</v>
      </c>
      <c r="AV58" s="49">
        <v>4.0824543717029353</v>
      </c>
      <c r="AW58" s="49">
        <v>0.43482906147582434</v>
      </c>
      <c r="AX58" s="49">
        <v>0</v>
      </c>
      <c r="AY58" s="49">
        <v>168.30214120515166</v>
      </c>
      <c r="AZ58" s="49">
        <v>0</v>
      </c>
      <c r="BA58" s="49">
        <v>0</v>
      </c>
      <c r="BB58" s="49">
        <v>0</v>
      </c>
      <c r="BC58" s="49">
        <v>0</v>
      </c>
      <c r="BD58" s="49">
        <v>0</v>
      </c>
      <c r="BE58" s="49">
        <v>0</v>
      </c>
      <c r="BF58" s="49">
        <v>21.315016756784399</v>
      </c>
      <c r="BG58" s="49">
        <v>0</v>
      </c>
      <c r="BH58" s="49">
        <v>0</v>
      </c>
      <c r="BI58" s="49">
        <v>0</v>
      </c>
      <c r="BJ58" s="49">
        <v>0</v>
      </c>
      <c r="BK58" s="49">
        <v>1.2917094358860399</v>
      </c>
      <c r="BL58" s="49">
        <v>2.8657089646923746</v>
      </c>
      <c r="BM58" s="49">
        <v>7.6491315280715302E-2</v>
      </c>
      <c r="BN58" s="49">
        <v>0</v>
      </c>
      <c r="BO58" s="49">
        <v>0</v>
      </c>
      <c r="BP58" s="49">
        <v>4.0303644288942868</v>
      </c>
      <c r="BQ58" s="49">
        <v>0.37737565185591276</v>
      </c>
      <c r="BR58" s="49">
        <v>0</v>
      </c>
      <c r="BS58" s="49">
        <v>0</v>
      </c>
      <c r="BT58" s="49">
        <v>0</v>
      </c>
      <c r="BU58" s="49">
        <v>0</v>
      </c>
      <c r="BV58" s="49">
        <v>0</v>
      </c>
      <c r="BW58" s="49">
        <v>0</v>
      </c>
      <c r="BX58" s="49">
        <v>0</v>
      </c>
      <c r="BY58" s="49">
        <v>0</v>
      </c>
      <c r="BZ58" s="49">
        <v>0</v>
      </c>
      <c r="CA58" s="49">
        <v>0</v>
      </c>
      <c r="CB58" s="49">
        <v>3.1155625424304199</v>
      </c>
      <c r="CC58" s="49">
        <v>0</v>
      </c>
      <c r="CD58" s="49">
        <v>0</v>
      </c>
      <c r="CE58" s="49">
        <v>0</v>
      </c>
      <c r="CF58" s="49">
        <v>0</v>
      </c>
      <c r="CG58" s="49">
        <v>0</v>
      </c>
      <c r="CH58" s="49">
        <v>0.24810342322621473</v>
      </c>
      <c r="CI58" s="49">
        <v>0.2112026870025433</v>
      </c>
      <c r="CJ58" s="49">
        <v>0</v>
      </c>
      <c r="CK58" s="49">
        <v>0</v>
      </c>
      <c r="CL58" s="49">
        <v>0</v>
      </c>
      <c r="CM58" s="49">
        <v>0</v>
      </c>
      <c r="CN58" s="49">
        <v>0.29071152453161125</v>
      </c>
      <c r="CO58" s="49">
        <v>3.8671346026322433E-2</v>
      </c>
      <c r="CP58" s="49">
        <v>0</v>
      </c>
      <c r="CQ58" s="49">
        <v>0</v>
      </c>
      <c r="CR58" s="49">
        <v>0</v>
      </c>
      <c r="CS58" s="49">
        <v>0</v>
      </c>
      <c r="CT58" s="49">
        <v>4.2437606775723538</v>
      </c>
      <c r="CU58" s="49">
        <v>0</v>
      </c>
      <c r="CV58" s="49">
        <v>0.11337749456732839</v>
      </c>
      <c r="CW58" s="49">
        <v>1.2524810508290357E-2</v>
      </c>
      <c r="CX58" s="49">
        <v>0</v>
      </c>
      <c r="CY58" s="49">
        <v>0</v>
      </c>
      <c r="CZ58" s="47">
        <f t="shared" si="2"/>
        <v>239.28725904192032</v>
      </c>
      <c r="DA58" s="47">
        <f t="shared" si="2"/>
        <v>174.7507119448064</v>
      </c>
    </row>
    <row r="59" spans="1:105" ht="13.5" thickBot="1">
      <c r="A59" s="24" t="s">
        <v>78</v>
      </c>
      <c r="B59" s="49">
        <v>0.97178843425089956</v>
      </c>
      <c r="C59" s="49">
        <v>0</v>
      </c>
      <c r="D59" s="49">
        <v>0</v>
      </c>
      <c r="E59" s="49">
        <v>0</v>
      </c>
      <c r="F59" s="49">
        <v>1.7142166900123488</v>
      </c>
      <c r="G59" s="49">
        <v>0</v>
      </c>
      <c r="H59" s="49">
        <v>0</v>
      </c>
      <c r="I59" s="49">
        <v>0</v>
      </c>
      <c r="J59" s="49">
        <v>0</v>
      </c>
      <c r="K59" s="49">
        <v>0</v>
      </c>
      <c r="L59" s="49">
        <v>2.4353473269163866</v>
      </c>
      <c r="M59" s="49">
        <v>0</v>
      </c>
      <c r="N59" s="49">
        <v>25.402104365273782</v>
      </c>
      <c r="O59" s="49">
        <v>0</v>
      </c>
      <c r="P59" s="49">
        <v>0.383751694141172</v>
      </c>
      <c r="Q59" s="49">
        <v>0</v>
      </c>
      <c r="R59" s="49">
        <v>0.11862571698578796</v>
      </c>
      <c r="S59" s="49">
        <v>0</v>
      </c>
      <c r="T59" s="49">
        <v>0.81754508106284951</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0.94832104209277324</v>
      </c>
      <c r="BQ59" s="49">
        <v>5.3276562614952387E-2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2.2675498913465677E-2</v>
      </c>
      <c r="CW59" s="49">
        <v>2.5049621016580712E-3</v>
      </c>
      <c r="CX59" s="49">
        <v>0</v>
      </c>
      <c r="CY59" s="49">
        <v>0</v>
      </c>
      <c r="CZ59" s="47">
        <f t="shared" ref="CZ59:DA98" si="13">B59+D59+F59+H59+J59+L59+N59+P59+R59+T59+V59+X59+Z59+AB59+AD59+AF59+AH59+AJ59+AL59+AN59+AP59+AR59+AT59+AV59+AX59+AZ59+BB59+BD59+BF59+BH59+BJ59+BL59+BN59+BP59+BR59+BT59+BV59+BX59+BZ59+CB59+CD59+CF59+CH59+CJ59+CL59+CN59+CP59+CR59+CT59+CV59+CX59</f>
        <v>32.814375849649466</v>
      </c>
      <c r="DA59" s="47">
        <f t="shared" si="13"/>
        <v>5.5781524716610457E-2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4.1908641506018398</v>
      </c>
      <c r="AA60" s="49">
        <v>1.8547287192646933</v>
      </c>
      <c r="AB60" s="49">
        <v>0</v>
      </c>
      <c r="AC60" s="49">
        <v>0</v>
      </c>
      <c r="AD60" s="49">
        <v>0</v>
      </c>
      <c r="AE60" s="49">
        <v>0</v>
      </c>
      <c r="AF60" s="49">
        <v>0.98449334358403517</v>
      </c>
      <c r="AG60" s="49">
        <v>1.236152340838426E-2</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5.1753574941858753</v>
      </c>
      <c r="DA60" s="47">
        <f t="shared" si="13"/>
        <v>1.8670902426730775</v>
      </c>
    </row>
    <row r="61" spans="1:105" ht="13.5" thickBot="1">
      <c r="A61" s="24" t="s">
        <v>80</v>
      </c>
      <c r="B61" s="49">
        <v>51.018892798172224</v>
      </c>
      <c r="C61" s="49">
        <v>0</v>
      </c>
      <c r="D61" s="49">
        <v>0</v>
      </c>
      <c r="E61" s="49">
        <v>0</v>
      </c>
      <c r="F61" s="49">
        <v>1.7142166900123488</v>
      </c>
      <c r="G61" s="49">
        <v>0</v>
      </c>
      <c r="H61" s="49">
        <v>0</v>
      </c>
      <c r="I61" s="49">
        <v>0</v>
      </c>
      <c r="J61" s="49">
        <v>9.8816205878655472E-2</v>
      </c>
      <c r="K61" s="49">
        <v>0</v>
      </c>
      <c r="L61" s="49">
        <v>7.3060419807491623</v>
      </c>
      <c r="M61" s="49">
        <v>0</v>
      </c>
      <c r="N61" s="49">
        <v>79.958896695236731</v>
      </c>
      <c r="O61" s="49">
        <v>0</v>
      </c>
      <c r="P61" s="49">
        <v>1.3954607059678981</v>
      </c>
      <c r="Q61" s="49">
        <v>0</v>
      </c>
      <c r="R61" s="49">
        <v>9.3714316418772494</v>
      </c>
      <c r="S61" s="49">
        <v>0</v>
      </c>
      <c r="T61" s="49">
        <v>2.1848187511162354</v>
      </c>
      <c r="U61" s="49">
        <v>0</v>
      </c>
      <c r="V61" s="49">
        <v>50.944969765328686</v>
      </c>
      <c r="W61" s="49">
        <v>3.1622330016632647</v>
      </c>
      <c r="X61" s="49">
        <v>0</v>
      </c>
      <c r="Y61" s="49">
        <v>0</v>
      </c>
      <c r="Z61" s="49">
        <v>5.5878188674691194E-2</v>
      </c>
      <c r="AA61" s="49">
        <v>1.5456072660539111E-2</v>
      </c>
      <c r="AB61" s="49">
        <v>0</v>
      </c>
      <c r="AC61" s="49">
        <v>0</v>
      </c>
      <c r="AD61" s="49">
        <v>0</v>
      </c>
      <c r="AE61" s="49">
        <v>0</v>
      </c>
      <c r="AF61" s="49">
        <v>5.6256762490516289E-2</v>
      </c>
      <c r="AG61" s="49">
        <v>2.4723046816768519E-2</v>
      </c>
      <c r="AH61" s="49">
        <v>0</v>
      </c>
      <c r="AI61" s="49">
        <v>0</v>
      </c>
      <c r="AJ61" s="49">
        <v>0</v>
      </c>
      <c r="AK61" s="49">
        <v>0</v>
      </c>
      <c r="AL61" s="49">
        <v>0.16900274985464325</v>
      </c>
      <c r="AM61" s="49">
        <v>9.0731957695131621E-2</v>
      </c>
      <c r="AN61" s="49">
        <v>0</v>
      </c>
      <c r="AO61" s="49">
        <v>0</v>
      </c>
      <c r="AP61" s="49">
        <v>10.765659611386919</v>
      </c>
      <c r="AQ61" s="49">
        <v>0.39870788692842452</v>
      </c>
      <c r="AR61" s="49">
        <v>0</v>
      </c>
      <c r="AS61" s="49">
        <v>0</v>
      </c>
      <c r="AT61" s="49">
        <v>0.97568926032111802</v>
      </c>
      <c r="AU61" s="49">
        <v>0.16194050769874005</v>
      </c>
      <c r="AV61" s="49">
        <v>10.614381366427631</v>
      </c>
      <c r="AW61" s="49">
        <v>0.43482906147582434</v>
      </c>
      <c r="AX61" s="49">
        <v>0</v>
      </c>
      <c r="AY61" s="49">
        <v>168.30214120515166</v>
      </c>
      <c r="AZ61" s="49">
        <v>0</v>
      </c>
      <c r="BA61" s="49">
        <v>0</v>
      </c>
      <c r="BB61" s="49">
        <v>0</v>
      </c>
      <c r="BC61" s="49">
        <v>0</v>
      </c>
      <c r="BD61" s="49">
        <v>0</v>
      </c>
      <c r="BE61" s="49">
        <v>0</v>
      </c>
      <c r="BF61" s="49">
        <v>4.6225337544833627</v>
      </c>
      <c r="BG61" s="49">
        <v>0</v>
      </c>
      <c r="BH61" s="49">
        <v>0</v>
      </c>
      <c r="BI61" s="49">
        <v>0</v>
      </c>
      <c r="BJ61" s="49">
        <v>0</v>
      </c>
      <c r="BK61" s="49">
        <v>2.1731111686082794</v>
      </c>
      <c r="BL61" s="49">
        <v>0.66131745339054804</v>
      </c>
      <c r="BM61" s="49">
        <v>2.2947394584214596E-2</v>
      </c>
      <c r="BN61" s="49">
        <v>0</v>
      </c>
      <c r="BO61" s="49">
        <v>0</v>
      </c>
      <c r="BP61" s="49">
        <v>6.0692546693937492</v>
      </c>
      <c r="BQ61" s="49">
        <v>0.45462666764759374</v>
      </c>
      <c r="BR61" s="49">
        <v>0</v>
      </c>
      <c r="BS61" s="49">
        <v>0</v>
      </c>
      <c r="BT61" s="49">
        <v>0</v>
      </c>
      <c r="BU61" s="49">
        <v>0</v>
      </c>
      <c r="BV61" s="49">
        <v>0</v>
      </c>
      <c r="BW61" s="49">
        <v>0</v>
      </c>
      <c r="BX61" s="49">
        <v>0</v>
      </c>
      <c r="BY61" s="49">
        <v>0</v>
      </c>
      <c r="BZ61" s="49">
        <v>0</v>
      </c>
      <c r="CA61" s="49">
        <v>0</v>
      </c>
      <c r="CB61" s="49">
        <v>0.87235751188051747</v>
      </c>
      <c r="CC61" s="49">
        <v>0</v>
      </c>
      <c r="CD61" s="49">
        <v>0</v>
      </c>
      <c r="CE61" s="49">
        <v>0</v>
      </c>
      <c r="CF61" s="49">
        <v>0</v>
      </c>
      <c r="CG61" s="49">
        <v>0</v>
      </c>
      <c r="CH61" s="49">
        <v>0</v>
      </c>
      <c r="CI61" s="49">
        <v>0</v>
      </c>
      <c r="CJ61" s="49">
        <v>0</v>
      </c>
      <c r="CK61" s="49">
        <v>0</v>
      </c>
      <c r="CL61" s="49">
        <v>0</v>
      </c>
      <c r="CM61" s="49">
        <v>0</v>
      </c>
      <c r="CN61" s="49">
        <v>0.7752307320842966</v>
      </c>
      <c r="CO61" s="49">
        <v>1.955051382441856E-2</v>
      </c>
      <c r="CP61" s="49">
        <v>0</v>
      </c>
      <c r="CQ61" s="49">
        <v>0</v>
      </c>
      <c r="CR61" s="49">
        <v>0</v>
      </c>
      <c r="CS61" s="49">
        <v>0</v>
      </c>
      <c r="CT61" s="49">
        <v>6.7900170841157665</v>
      </c>
      <c r="CU61" s="49">
        <v>0</v>
      </c>
      <c r="CV61" s="49">
        <v>7.9364246197129867E-2</v>
      </c>
      <c r="CW61" s="49">
        <v>8.7673673558032496E-3</v>
      </c>
      <c r="CX61" s="49">
        <v>0</v>
      </c>
      <c r="CY61" s="49">
        <v>0</v>
      </c>
      <c r="CZ61" s="47">
        <f t="shared" si="13"/>
        <v>246.50048862504011</v>
      </c>
      <c r="DA61" s="47">
        <f t="shared" si="13"/>
        <v>175.26976585211065</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0.22533699980619101</v>
      </c>
      <c r="AM62" s="49">
        <v>0.10081328632792401</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4.6225337544833627</v>
      </c>
      <c r="BG62" s="49">
        <v>0</v>
      </c>
      <c r="BH62" s="49">
        <v>0</v>
      </c>
      <c r="BI62" s="49">
        <v>0</v>
      </c>
      <c r="BJ62" s="49">
        <v>0</v>
      </c>
      <c r="BK62" s="49">
        <v>0</v>
      </c>
      <c r="BL62" s="49">
        <v>0</v>
      </c>
      <c r="BM62" s="49">
        <v>0</v>
      </c>
      <c r="BN62" s="49">
        <v>0</v>
      </c>
      <c r="BO62" s="49">
        <v>0</v>
      </c>
      <c r="BP62" s="49">
        <v>11.379852505113281</v>
      </c>
      <c r="BQ62" s="49">
        <v>0.85242500183923819</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16.227723259402836</v>
      </c>
      <c r="DA62" s="47">
        <f t="shared" si="13"/>
        <v>0.95323828816716216</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15000</v>
      </c>
      <c r="CK63" s="49">
        <v>150</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15000</v>
      </c>
      <c r="DA63" s="47">
        <f t="shared" si="13"/>
        <v>150</v>
      </c>
    </row>
    <row r="64" spans="1:105" ht="13.5" thickBot="1">
      <c r="A64" s="24" t="s">
        <v>40</v>
      </c>
      <c r="B64" s="49">
        <v>0</v>
      </c>
      <c r="C64" s="49">
        <v>0</v>
      </c>
      <c r="D64" s="49">
        <v>0</v>
      </c>
      <c r="E64" s="49">
        <v>0</v>
      </c>
      <c r="F64" s="49">
        <v>0</v>
      </c>
      <c r="G64" s="49">
        <v>0</v>
      </c>
      <c r="H64" s="49">
        <v>0</v>
      </c>
      <c r="I64" s="49">
        <v>0</v>
      </c>
      <c r="J64" s="49">
        <v>0</v>
      </c>
      <c r="K64" s="49">
        <v>0</v>
      </c>
      <c r="L64" s="49">
        <v>55.201206076771435</v>
      </c>
      <c r="M64" s="49">
        <v>1.0357054843393947</v>
      </c>
      <c r="N64" s="49">
        <v>2886.6027687811102</v>
      </c>
      <c r="O64" s="49">
        <v>147.26742325472304</v>
      </c>
      <c r="P64" s="49">
        <v>0</v>
      </c>
      <c r="Q64" s="49">
        <v>0</v>
      </c>
      <c r="R64" s="49">
        <v>0</v>
      </c>
      <c r="S64" s="49">
        <v>0</v>
      </c>
      <c r="T64" s="49">
        <v>154.48782911118676</v>
      </c>
      <c r="U64" s="49">
        <v>6.9871962622433488</v>
      </c>
      <c r="V64" s="49">
        <v>19.838383865003383</v>
      </c>
      <c r="W64" s="49">
        <v>0</v>
      </c>
      <c r="X64" s="49">
        <v>0</v>
      </c>
      <c r="Y64" s="49">
        <v>0</v>
      </c>
      <c r="Z64" s="49">
        <v>0</v>
      </c>
      <c r="AA64" s="49">
        <v>0</v>
      </c>
      <c r="AB64" s="49">
        <v>0</v>
      </c>
      <c r="AC64" s="49">
        <v>0</v>
      </c>
      <c r="AD64" s="49">
        <v>0</v>
      </c>
      <c r="AE64" s="49">
        <v>0</v>
      </c>
      <c r="AF64" s="49">
        <v>40.279841943209661</v>
      </c>
      <c r="AG64" s="49">
        <v>3.4093081560323784</v>
      </c>
      <c r="AH64" s="49">
        <v>0</v>
      </c>
      <c r="AI64" s="49">
        <v>0</v>
      </c>
      <c r="AJ64" s="49">
        <v>0</v>
      </c>
      <c r="AK64" s="49">
        <v>0</v>
      </c>
      <c r="AL64" s="49">
        <v>0</v>
      </c>
      <c r="AM64" s="49">
        <v>0</v>
      </c>
      <c r="AN64" s="49">
        <v>0</v>
      </c>
      <c r="AO64" s="49">
        <v>0</v>
      </c>
      <c r="AP64" s="49">
        <v>70.564005270999701</v>
      </c>
      <c r="AQ64" s="49">
        <v>1.5948315477136981</v>
      </c>
      <c r="AR64" s="49">
        <v>0</v>
      </c>
      <c r="AS64" s="49">
        <v>0</v>
      </c>
      <c r="AT64" s="49">
        <v>0</v>
      </c>
      <c r="AU64" s="49">
        <v>0</v>
      </c>
      <c r="AV64" s="49">
        <v>23.678235355877025</v>
      </c>
      <c r="AW64" s="49">
        <v>0.65224359221373651</v>
      </c>
      <c r="AX64" s="49">
        <v>0</v>
      </c>
      <c r="AY64" s="49">
        <v>0</v>
      </c>
      <c r="AZ64" s="49">
        <v>0</v>
      </c>
      <c r="BA64" s="49">
        <v>0</v>
      </c>
      <c r="BB64" s="49">
        <v>0</v>
      </c>
      <c r="BC64" s="49">
        <v>0</v>
      </c>
      <c r="BD64" s="49">
        <v>0</v>
      </c>
      <c r="BE64" s="49">
        <v>0</v>
      </c>
      <c r="BF64" s="49">
        <v>0</v>
      </c>
      <c r="BG64" s="49">
        <v>0</v>
      </c>
      <c r="BH64" s="49">
        <v>0</v>
      </c>
      <c r="BI64" s="49">
        <v>0</v>
      </c>
      <c r="BJ64" s="49">
        <v>0</v>
      </c>
      <c r="BK64" s="49">
        <v>0</v>
      </c>
      <c r="BL64" s="49">
        <v>12.344592463290232</v>
      </c>
      <c r="BM64" s="49">
        <v>0</v>
      </c>
      <c r="BN64" s="49">
        <v>0</v>
      </c>
      <c r="BO64" s="49">
        <v>10.114847641203378</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3.0294385416927301</v>
      </c>
      <c r="CN64" s="49">
        <v>0</v>
      </c>
      <c r="CO64" s="49">
        <v>0</v>
      </c>
      <c r="CP64" s="49">
        <v>0</v>
      </c>
      <c r="CQ64" s="49">
        <v>0</v>
      </c>
      <c r="CR64" s="49">
        <v>0</v>
      </c>
      <c r="CS64" s="49">
        <v>0</v>
      </c>
      <c r="CT64" s="49">
        <v>0</v>
      </c>
      <c r="CU64" s="49">
        <v>0</v>
      </c>
      <c r="CV64" s="49">
        <v>0</v>
      </c>
      <c r="CW64" s="49">
        <v>0</v>
      </c>
      <c r="CX64" s="49">
        <v>0</v>
      </c>
      <c r="CY64" s="49">
        <v>0</v>
      </c>
      <c r="CZ64" s="47">
        <f t="shared" si="13"/>
        <v>3262.9968628674483</v>
      </c>
      <c r="DA64" s="47">
        <f t="shared" si="13"/>
        <v>174.09099448016173</v>
      </c>
    </row>
    <row r="65" spans="1:105" ht="13.5" thickBot="1">
      <c r="A65" s="24" t="s">
        <v>41</v>
      </c>
      <c r="B65" s="49">
        <v>228.37028204896137</v>
      </c>
      <c r="C65" s="49">
        <v>14.810588426053346</v>
      </c>
      <c r="D65" s="49">
        <v>0</v>
      </c>
      <c r="E65" s="49">
        <v>5.5143363671312486E-2</v>
      </c>
      <c r="F65" s="49">
        <v>417.24034234900563</v>
      </c>
      <c r="G65" s="49">
        <v>26.928342592824269</v>
      </c>
      <c r="H65" s="49">
        <v>0</v>
      </c>
      <c r="I65" s="49">
        <v>0</v>
      </c>
      <c r="J65" s="49">
        <v>2.2368395694350198</v>
      </c>
      <c r="K65" s="49">
        <v>0.78699029408606125</v>
      </c>
      <c r="L65" s="49">
        <v>750.57404615563041</v>
      </c>
      <c r="M65" s="49">
        <v>33.660428241030324</v>
      </c>
      <c r="N65" s="49">
        <v>21649.520765858328</v>
      </c>
      <c r="O65" s="49">
        <v>1253.0063915721389</v>
      </c>
      <c r="P65" s="49">
        <v>16.18734418922762</v>
      </c>
      <c r="Q65" s="49">
        <v>621.42329060363693</v>
      </c>
      <c r="R65" s="49">
        <v>551.60958398391404</v>
      </c>
      <c r="S65" s="49">
        <v>34.968366666039032</v>
      </c>
      <c r="T65" s="49">
        <v>20.15671492965301</v>
      </c>
      <c r="U65" s="49">
        <v>0.82202308967568816</v>
      </c>
      <c r="V65" s="49">
        <v>1408.2078402733998</v>
      </c>
      <c r="W65" s="49">
        <v>48.903692241844261</v>
      </c>
      <c r="X65" s="49">
        <v>0</v>
      </c>
      <c r="Y65" s="49">
        <v>0</v>
      </c>
      <c r="Z65" s="49">
        <v>5.9677905504570203</v>
      </c>
      <c r="AA65" s="49">
        <v>2.1638501724754757</v>
      </c>
      <c r="AB65" s="49">
        <v>0</v>
      </c>
      <c r="AC65" s="49">
        <v>0</v>
      </c>
      <c r="AD65" s="49">
        <v>0</v>
      </c>
      <c r="AE65" s="49">
        <v>0</v>
      </c>
      <c r="AF65" s="49">
        <v>42.642625967811348</v>
      </c>
      <c r="AG65" s="49">
        <v>7.4960277948442151</v>
      </c>
      <c r="AH65" s="49">
        <v>0</v>
      </c>
      <c r="AI65" s="49">
        <v>0</v>
      </c>
      <c r="AJ65" s="49">
        <v>0</v>
      </c>
      <c r="AK65" s="49">
        <v>0</v>
      </c>
      <c r="AL65" s="49">
        <v>1.00274964913755</v>
      </c>
      <c r="AM65" s="49">
        <v>0.32898735771679205</v>
      </c>
      <c r="AN65" s="49">
        <v>0</v>
      </c>
      <c r="AO65" s="49">
        <v>0</v>
      </c>
      <c r="AP65" s="49">
        <v>322.96978834160757</v>
      </c>
      <c r="AQ65" s="49">
        <v>19.935394346421226</v>
      </c>
      <c r="AR65" s="49">
        <v>0</v>
      </c>
      <c r="AS65" s="49">
        <v>0</v>
      </c>
      <c r="AT65" s="49">
        <v>55.289058084863356</v>
      </c>
      <c r="AU65" s="49">
        <v>6.4236401387166895</v>
      </c>
      <c r="AV65" s="49">
        <v>595.8750400937605</v>
      </c>
      <c r="AW65" s="49">
        <v>18.262820581984624</v>
      </c>
      <c r="AX65" s="49">
        <v>0</v>
      </c>
      <c r="AY65" s="49">
        <v>841.51070602575828</v>
      </c>
      <c r="AZ65" s="49">
        <v>0</v>
      </c>
      <c r="BA65" s="49">
        <v>0</v>
      </c>
      <c r="BB65" s="49">
        <v>0</v>
      </c>
      <c r="BC65" s="49">
        <v>0</v>
      </c>
      <c r="BD65" s="49">
        <v>9.4818131599256787</v>
      </c>
      <c r="BE65" s="49">
        <v>1.1913880279632816</v>
      </c>
      <c r="BF65" s="49">
        <v>84.38692176240184</v>
      </c>
      <c r="BG65" s="49">
        <v>10.098128472309099</v>
      </c>
      <c r="BH65" s="49">
        <v>0</v>
      </c>
      <c r="BI65" s="49">
        <v>0</v>
      </c>
      <c r="BJ65" s="49">
        <v>0</v>
      </c>
      <c r="BK65" s="49">
        <v>2.2187009134042572</v>
      </c>
      <c r="BL65" s="49">
        <v>179.65790817109888</v>
      </c>
      <c r="BM65" s="49">
        <v>2.141756827860029</v>
      </c>
      <c r="BN65" s="49">
        <v>0</v>
      </c>
      <c r="BO65" s="49">
        <v>0.74861950272882327</v>
      </c>
      <c r="BP65" s="49">
        <v>18.255180060285888</v>
      </c>
      <c r="BQ65" s="49">
        <v>0.80980375174727626</v>
      </c>
      <c r="BR65" s="49">
        <v>0</v>
      </c>
      <c r="BS65" s="49">
        <v>0</v>
      </c>
      <c r="BT65" s="49">
        <v>0</v>
      </c>
      <c r="BU65" s="49">
        <v>0</v>
      </c>
      <c r="BV65" s="49">
        <v>0</v>
      </c>
      <c r="BW65" s="49">
        <v>0</v>
      </c>
      <c r="BX65" s="49">
        <v>0</v>
      </c>
      <c r="BY65" s="49">
        <v>0</v>
      </c>
      <c r="BZ65" s="49">
        <v>0</v>
      </c>
      <c r="CA65" s="49">
        <v>0</v>
      </c>
      <c r="CB65" s="49">
        <v>48.478153160217325</v>
      </c>
      <c r="CC65" s="49">
        <v>2.6928342592824266</v>
      </c>
      <c r="CD65" s="49">
        <v>0</v>
      </c>
      <c r="CE65" s="49">
        <v>0</v>
      </c>
      <c r="CF65" s="49">
        <v>0</v>
      </c>
      <c r="CG65" s="49">
        <v>0</v>
      </c>
      <c r="CH65" s="49">
        <v>0.12405171161310737</v>
      </c>
      <c r="CI65" s="49">
        <v>0</v>
      </c>
      <c r="CJ65" s="49">
        <v>0</v>
      </c>
      <c r="CK65" s="49">
        <v>0</v>
      </c>
      <c r="CL65" s="49">
        <v>0</v>
      </c>
      <c r="CM65" s="49">
        <v>0.60588770833854599</v>
      </c>
      <c r="CN65" s="49">
        <v>1.7442691471896674</v>
      </c>
      <c r="CO65" s="49">
        <v>6.2626096481516597E-2</v>
      </c>
      <c r="CP65" s="49">
        <v>0</v>
      </c>
      <c r="CQ65" s="49">
        <v>0</v>
      </c>
      <c r="CR65" s="49">
        <v>0</v>
      </c>
      <c r="CS65" s="49">
        <v>0</v>
      </c>
      <c r="CT65" s="49">
        <v>282.9173785048236</v>
      </c>
      <c r="CU65" s="49">
        <v>0.89761141976080883</v>
      </c>
      <c r="CV65" s="49">
        <v>1.7913644141637888</v>
      </c>
      <c r="CW65" s="49">
        <v>0.19789200603098767</v>
      </c>
      <c r="CX65" s="49">
        <v>0</v>
      </c>
      <c r="CY65" s="49">
        <v>0</v>
      </c>
      <c r="CZ65" s="47">
        <f t="shared" si="13"/>
        <v>26694.687852136907</v>
      </c>
      <c r="DA65" s="47">
        <f t="shared" si="13"/>
        <v>2953.151932494824</v>
      </c>
    </row>
    <row r="66" spans="1:105" ht="13.5" thickBot="1">
      <c r="A66" s="24" t="s">
        <v>81</v>
      </c>
      <c r="B66" s="49">
        <v>21.865239770645239</v>
      </c>
      <c r="C66" s="49">
        <v>0</v>
      </c>
      <c r="D66" s="49">
        <v>0</v>
      </c>
      <c r="E66" s="49">
        <v>0</v>
      </c>
      <c r="F66" s="49">
        <v>0</v>
      </c>
      <c r="G66" s="49">
        <v>0</v>
      </c>
      <c r="H66" s="49">
        <v>0</v>
      </c>
      <c r="I66" s="49">
        <v>0</v>
      </c>
      <c r="J66" s="49">
        <v>0</v>
      </c>
      <c r="K66" s="49">
        <v>0</v>
      </c>
      <c r="L66" s="49">
        <v>0</v>
      </c>
      <c r="M66" s="49">
        <v>0</v>
      </c>
      <c r="N66" s="49">
        <v>0</v>
      </c>
      <c r="O66" s="49">
        <v>0</v>
      </c>
      <c r="P66" s="49">
        <v>0</v>
      </c>
      <c r="Q66" s="49">
        <v>0</v>
      </c>
      <c r="R66" s="49">
        <v>23.725143397157588</v>
      </c>
      <c r="S66" s="49">
        <v>0</v>
      </c>
      <c r="T66" s="49">
        <v>7.7948694797888907</v>
      </c>
      <c r="U66" s="49">
        <v>0</v>
      </c>
      <c r="V66" s="49">
        <v>0</v>
      </c>
      <c r="W66" s="49">
        <v>0</v>
      </c>
      <c r="X66" s="49">
        <v>0</v>
      </c>
      <c r="Y66" s="49">
        <v>0</v>
      </c>
      <c r="Z66" s="49">
        <v>2.79390943373456</v>
      </c>
      <c r="AA66" s="49">
        <v>0.92736435963234665</v>
      </c>
      <c r="AB66" s="49">
        <v>0</v>
      </c>
      <c r="AC66" s="49">
        <v>0</v>
      </c>
      <c r="AD66" s="49">
        <v>0</v>
      </c>
      <c r="AE66" s="49">
        <v>0</v>
      </c>
      <c r="AF66" s="49">
        <v>21.799495465075061</v>
      </c>
      <c r="AG66" s="49">
        <v>0</v>
      </c>
      <c r="AH66" s="49">
        <v>0</v>
      </c>
      <c r="AI66" s="49">
        <v>0</v>
      </c>
      <c r="AJ66" s="49">
        <v>0</v>
      </c>
      <c r="AK66" s="49">
        <v>0</v>
      </c>
      <c r="AL66" s="49">
        <v>1.0703507490794071</v>
      </c>
      <c r="AM66" s="49">
        <v>3.0327996970317144</v>
      </c>
      <c r="AN66" s="49">
        <v>0</v>
      </c>
      <c r="AO66" s="49">
        <v>0</v>
      </c>
      <c r="AP66" s="49">
        <v>108.63529244217709</v>
      </c>
      <c r="AQ66" s="49">
        <v>26.822166938821283</v>
      </c>
      <c r="AR66" s="49">
        <v>0</v>
      </c>
      <c r="AS66" s="49">
        <v>0</v>
      </c>
      <c r="AT66" s="49">
        <v>130.09190137614908</v>
      </c>
      <c r="AU66" s="49">
        <v>2.1592067693165342</v>
      </c>
      <c r="AV66" s="49">
        <v>19.595780984174088</v>
      </c>
      <c r="AW66" s="49">
        <v>1.0870726536895607</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9.9815933697176451E-2</v>
      </c>
      <c r="BP66" s="49">
        <v>0</v>
      </c>
      <c r="BQ66" s="49">
        <v>0</v>
      </c>
      <c r="BR66" s="49">
        <v>0</v>
      </c>
      <c r="BS66" s="49">
        <v>0</v>
      </c>
      <c r="BT66" s="49">
        <v>0</v>
      </c>
      <c r="BU66" s="49">
        <v>0</v>
      </c>
      <c r="BV66" s="49">
        <v>0</v>
      </c>
      <c r="BW66" s="49">
        <v>0</v>
      </c>
      <c r="BX66" s="49">
        <v>0</v>
      </c>
      <c r="BY66" s="49">
        <v>0</v>
      </c>
      <c r="BZ66" s="49">
        <v>0</v>
      </c>
      <c r="CA66" s="49">
        <v>0</v>
      </c>
      <c r="CB66" s="49">
        <v>24.924500339443359</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362.29648343742434</v>
      </c>
      <c r="DA66" s="47">
        <f t="shared" si="13"/>
        <v>34.128426352188619</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0.25372088722640157</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0.25372088722640157</v>
      </c>
      <c r="DA67" s="47">
        <f t="shared" si="13"/>
        <v>0</v>
      </c>
    </row>
    <row r="68" spans="1:105" ht="13.5" thickBot="1">
      <c r="A68" s="24" t="s">
        <v>83</v>
      </c>
      <c r="B68" s="49">
        <v>9.7178843425089951</v>
      </c>
      <c r="C68" s="49">
        <v>14.810588426053346</v>
      </c>
      <c r="D68" s="49">
        <v>0</v>
      </c>
      <c r="E68" s="49">
        <v>0</v>
      </c>
      <c r="F68" s="49">
        <v>32.741538779235853</v>
      </c>
      <c r="G68" s="49">
        <v>0</v>
      </c>
      <c r="H68" s="49">
        <v>0</v>
      </c>
      <c r="I68" s="49">
        <v>0</v>
      </c>
      <c r="J68" s="49">
        <v>0</v>
      </c>
      <c r="K68" s="49">
        <v>0</v>
      </c>
      <c r="L68" s="49">
        <v>9.4166763307433623</v>
      </c>
      <c r="M68" s="49">
        <v>0</v>
      </c>
      <c r="N68" s="49">
        <v>81.402198079627297</v>
      </c>
      <c r="O68" s="49">
        <v>0</v>
      </c>
      <c r="P68" s="49">
        <v>0.97682249417752887</v>
      </c>
      <c r="Q68" s="49">
        <v>0</v>
      </c>
      <c r="R68" s="49">
        <v>0.59312858492893983</v>
      </c>
      <c r="S68" s="49">
        <v>0</v>
      </c>
      <c r="T68" s="49">
        <v>0</v>
      </c>
      <c r="U68" s="49">
        <v>0</v>
      </c>
      <c r="V68" s="49">
        <v>54.753939467409339</v>
      </c>
      <c r="W68" s="49">
        <v>0.96451551248988443</v>
      </c>
      <c r="X68" s="49">
        <v>0</v>
      </c>
      <c r="Y68" s="49">
        <v>0</v>
      </c>
      <c r="Z68" s="49">
        <v>0.11175637734938239</v>
      </c>
      <c r="AA68" s="49">
        <v>6.1824290642156443E-2</v>
      </c>
      <c r="AB68" s="49">
        <v>0</v>
      </c>
      <c r="AC68" s="49">
        <v>0</v>
      </c>
      <c r="AD68" s="49">
        <v>0</v>
      </c>
      <c r="AE68" s="49">
        <v>0</v>
      </c>
      <c r="AF68" s="49">
        <v>0</v>
      </c>
      <c r="AG68" s="49">
        <v>0</v>
      </c>
      <c r="AH68" s="49">
        <v>0</v>
      </c>
      <c r="AI68" s="49">
        <v>0</v>
      </c>
      <c r="AJ68" s="49">
        <v>0</v>
      </c>
      <c r="AK68" s="49">
        <v>0</v>
      </c>
      <c r="AL68" s="49">
        <v>0.16900274985464325</v>
      </c>
      <c r="AM68" s="49">
        <v>7.5609964745943017E-2</v>
      </c>
      <c r="AN68" s="49">
        <v>0</v>
      </c>
      <c r="AO68" s="49">
        <v>0</v>
      </c>
      <c r="AP68" s="49">
        <v>63.713130972844397</v>
      </c>
      <c r="AQ68" s="49">
        <v>1.5706674333543995</v>
      </c>
      <c r="AR68" s="49">
        <v>0</v>
      </c>
      <c r="AS68" s="49">
        <v>0</v>
      </c>
      <c r="AT68" s="49">
        <v>19.513785206422362</v>
      </c>
      <c r="AU68" s="49">
        <v>0.94465296157598366</v>
      </c>
      <c r="AV68" s="49">
        <v>0.3265963497362348</v>
      </c>
      <c r="AW68" s="49">
        <v>0</v>
      </c>
      <c r="AX68" s="49">
        <v>0</v>
      </c>
      <c r="AY68" s="49">
        <v>0</v>
      </c>
      <c r="AZ68" s="49">
        <v>0</v>
      </c>
      <c r="BA68" s="49">
        <v>0</v>
      </c>
      <c r="BB68" s="49">
        <v>0</v>
      </c>
      <c r="BC68" s="49">
        <v>0</v>
      </c>
      <c r="BD68" s="49">
        <v>0</v>
      </c>
      <c r="BE68" s="49">
        <v>0</v>
      </c>
      <c r="BF68" s="49">
        <v>7.7042229241389384</v>
      </c>
      <c r="BG68" s="49">
        <v>0</v>
      </c>
      <c r="BH68" s="49">
        <v>0</v>
      </c>
      <c r="BI68" s="49">
        <v>0</v>
      </c>
      <c r="BJ68" s="49">
        <v>0</v>
      </c>
      <c r="BK68" s="49">
        <v>0</v>
      </c>
      <c r="BL68" s="49">
        <v>0.2204391511301827</v>
      </c>
      <c r="BM68" s="49">
        <v>0</v>
      </c>
      <c r="BN68" s="49">
        <v>0</v>
      </c>
      <c r="BO68" s="49">
        <v>0.4990796684858822</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9.6903841510537075E-3</v>
      </c>
      <c r="CO68" s="49">
        <v>0</v>
      </c>
      <c r="CP68" s="49">
        <v>0</v>
      </c>
      <c r="CQ68" s="49">
        <v>0</v>
      </c>
      <c r="CR68" s="49">
        <v>0</v>
      </c>
      <c r="CS68" s="49">
        <v>0</v>
      </c>
      <c r="CT68" s="49">
        <v>0.28291737850482362</v>
      </c>
      <c r="CU68" s="49">
        <v>0</v>
      </c>
      <c r="CV68" s="49">
        <v>0</v>
      </c>
      <c r="CW68" s="49">
        <v>0</v>
      </c>
      <c r="CX68" s="49">
        <v>0</v>
      </c>
      <c r="CY68" s="49">
        <v>0</v>
      </c>
      <c r="CZ68" s="47">
        <f t="shared" si="13"/>
        <v>281.65372957276332</v>
      </c>
      <c r="DA68" s="47">
        <f t="shared" si="13"/>
        <v>18.926938257347597</v>
      </c>
    </row>
    <row r="69" spans="1:105" ht="13.5" thickBot="1">
      <c r="A69" s="24" t="s">
        <v>84</v>
      </c>
      <c r="B69" s="49">
        <v>7.2884132568817463</v>
      </c>
      <c r="C69" s="49">
        <v>0</v>
      </c>
      <c r="D69" s="49">
        <v>0</v>
      </c>
      <c r="E69" s="49">
        <v>0</v>
      </c>
      <c r="F69" s="49">
        <v>0</v>
      </c>
      <c r="G69" s="49">
        <v>0</v>
      </c>
      <c r="H69" s="49">
        <v>0</v>
      </c>
      <c r="I69" s="49">
        <v>0</v>
      </c>
      <c r="J69" s="49">
        <v>0</v>
      </c>
      <c r="K69" s="49">
        <v>0</v>
      </c>
      <c r="L69" s="49">
        <v>162.35648846109245</v>
      </c>
      <c r="M69" s="49">
        <v>23.303373397636381</v>
      </c>
      <c r="N69" s="49">
        <v>0</v>
      </c>
      <c r="O69" s="49">
        <v>0</v>
      </c>
      <c r="P69" s="49">
        <v>0</v>
      </c>
      <c r="Q69" s="49">
        <v>0</v>
      </c>
      <c r="R69" s="49">
        <v>179.12483264853981</v>
      </c>
      <c r="S69" s="49">
        <v>7.4932214284369358</v>
      </c>
      <c r="T69" s="49">
        <v>1.7337593960470774</v>
      </c>
      <c r="U69" s="49">
        <v>0</v>
      </c>
      <c r="V69" s="49">
        <v>0</v>
      </c>
      <c r="W69" s="49">
        <v>0</v>
      </c>
      <c r="X69" s="49">
        <v>0</v>
      </c>
      <c r="Y69" s="49">
        <v>0</v>
      </c>
      <c r="Z69" s="49">
        <v>0</v>
      </c>
      <c r="AA69" s="49">
        <v>0</v>
      </c>
      <c r="AB69" s="49">
        <v>0</v>
      </c>
      <c r="AC69" s="49">
        <v>0</v>
      </c>
      <c r="AD69" s="49">
        <v>0</v>
      </c>
      <c r="AE69" s="49">
        <v>0</v>
      </c>
      <c r="AF69" s="49">
        <v>5.4287775803348222</v>
      </c>
      <c r="AG69" s="49">
        <v>0</v>
      </c>
      <c r="AH69" s="49">
        <v>0</v>
      </c>
      <c r="AI69" s="49">
        <v>0</v>
      </c>
      <c r="AJ69" s="49">
        <v>0</v>
      </c>
      <c r="AK69" s="49">
        <v>0</v>
      </c>
      <c r="AL69" s="49">
        <v>0</v>
      </c>
      <c r="AM69" s="49">
        <v>0</v>
      </c>
      <c r="AN69" s="49">
        <v>0</v>
      </c>
      <c r="AO69" s="49">
        <v>0</v>
      </c>
      <c r="AP69" s="49">
        <v>150.71923455941686</v>
      </c>
      <c r="AQ69" s="49">
        <v>22.230985210554579</v>
      </c>
      <c r="AR69" s="49">
        <v>0</v>
      </c>
      <c r="AS69" s="49">
        <v>0</v>
      </c>
      <c r="AT69" s="49">
        <v>38.377110905963974</v>
      </c>
      <c r="AU69" s="49">
        <v>0.59378186156204693</v>
      </c>
      <c r="AV69" s="49">
        <v>8.1649087434058707</v>
      </c>
      <c r="AW69" s="49">
        <v>1.7393162459032974</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553.19352555168257</v>
      </c>
      <c r="DA69" s="47">
        <f t="shared" si="13"/>
        <v>55.360678144093242</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24.924500339443359</v>
      </c>
      <c r="CC70" s="49">
        <v>0</v>
      </c>
      <c r="CD70" s="49">
        <v>0</v>
      </c>
      <c r="CE70" s="49">
        <v>0</v>
      </c>
      <c r="CF70" s="49">
        <v>0</v>
      </c>
      <c r="CG70" s="49">
        <v>0</v>
      </c>
      <c r="CH70" s="49">
        <v>0</v>
      </c>
      <c r="CI70" s="49">
        <v>0</v>
      </c>
      <c r="CJ70" s="49">
        <v>0</v>
      </c>
      <c r="CK70" s="49">
        <v>0</v>
      </c>
      <c r="CL70" s="49">
        <v>0</v>
      </c>
      <c r="CM70" s="49">
        <v>0</v>
      </c>
      <c r="CN70" s="49">
        <v>1.9380768302107416</v>
      </c>
      <c r="CO70" s="49">
        <v>0</v>
      </c>
      <c r="CP70" s="49">
        <v>0</v>
      </c>
      <c r="CQ70" s="49">
        <v>0</v>
      </c>
      <c r="CR70" s="49">
        <v>0</v>
      </c>
      <c r="CS70" s="49">
        <v>0</v>
      </c>
      <c r="CT70" s="49">
        <v>0</v>
      </c>
      <c r="CU70" s="49">
        <v>0</v>
      </c>
      <c r="CV70" s="49">
        <v>2.6076823750485527</v>
      </c>
      <c r="CW70" s="49">
        <v>0.2880706416906782</v>
      </c>
      <c r="CX70" s="49">
        <v>0</v>
      </c>
      <c r="CY70" s="49">
        <v>0</v>
      </c>
      <c r="CZ70" s="47">
        <f t="shared" si="13"/>
        <v>29.470259544702657</v>
      </c>
      <c r="DA70" s="47">
        <f t="shared" si="13"/>
        <v>0.2880706416906782</v>
      </c>
    </row>
    <row r="71" spans="1:105" ht="13.5" thickBot="1">
      <c r="A71" s="24" t="s">
        <v>42</v>
      </c>
      <c r="B71" s="49">
        <v>0</v>
      </c>
      <c r="C71" s="49">
        <v>0</v>
      </c>
      <c r="D71" s="49">
        <v>0</v>
      </c>
      <c r="E71" s="49">
        <v>0</v>
      </c>
      <c r="F71" s="49">
        <v>0</v>
      </c>
      <c r="G71" s="49">
        <v>0</v>
      </c>
      <c r="H71" s="49">
        <v>0</v>
      </c>
      <c r="I71" s="49">
        <v>0</v>
      </c>
      <c r="J71" s="49">
        <v>0</v>
      </c>
      <c r="K71" s="49">
        <v>0</v>
      </c>
      <c r="L71" s="49">
        <v>2.1106343499942017</v>
      </c>
      <c r="M71" s="49">
        <v>0</v>
      </c>
      <c r="N71" s="49">
        <v>1.4433013843905551</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4.893481641539509</v>
      </c>
      <c r="AQ71" s="49">
        <v>0.24164114359298455</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4.9907966848588217</v>
      </c>
      <c r="BP71" s="49">
        <v>3.9355323246850098</v>
      </c>
      <c r="BQ71" s="49">
        <v>0.21310625045980955</v>
      </c>
      <c r="BR71" s="49">
        <v>0</v>
      </c>
      <c r="BS71" s="49">
        <v>0</v>
      </c>
      <c r="BT71" s="49">
        <v>0</v>
      </c>
      <c r="BU71" s="49">
        <v>0</v>
      </c>
      <c r="BV71" s="49">
        <v>0</v>
      </c>
      <c r="BW71" s="49">
        <v>0</v>
      </c>
      <c r="BX71" s="49">
        <v>0</v>
      </c>
      <c r="BY71" s="49">
        <v>0</v>
      </c>
      <c r="BZ71" s="49">
        <v>0</v>
      </c>
      <c r="CA71" s="49">
        <v>0</v>
      </c>
      <c r="CB71" s="49">
        <v>2.741695037338769</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5.9412649486012956</v>
      </c>
      <c r="CU71" s="49">
        <v>0</v>
      </c>
      <c r="CV71" s="49">
        <v>3.4013248370198514E-2</v>
      </c>
      <c r="CW71" s="49">
        <v>3.7574431524871068E-3</v>
      </c>
      <c r="CX71" s="49">
        <v>0</v>
      </c>
      <c r="CY71" s="49">
        <v>0</v>
      </c>
      <c r="CZ71" s="47">
        <f t="shared" si="13"/>
        <v>21.099922934919537</v>
      </c>
      <c r="DA71" s="47">
        <f t="shared" si="13"/>
        <v>5.4493015220641023</v>
      </c>
    </row>
    <row r="72" spans="1:105" ht="13.5" thickBot="1">
      <c r="A72" s="24" t="s">
        <v>43</v>
      </c>
      <c r="B72" s="49">
        <v>232.25743578596501</v>
      </c>
      <c r="C72" s="49">
        <v>0</v>
      </c>
      <c r="D72" s="49">
        <v>0</v>
      </c>
      <c r="E72" s="49">
        <v>0.24125221606199215</v>
      </c>
      <c r="F72" s="49">
        <v>89.310689549643371</v>
      </c>
      <c r="G72" s="49">
        <v>0</v>
      </c>
      <c r="H72" s="49">
        <v>0</v>
      </c>
      <c r="I72" s="49">
        <v>0</v>
      </c>
      <c r="J72" s="49">
        <v>2.3356557753136746</v>
      </c>
      <c r="K72" s="49">
        <v>0</v>
      </c>
      <c r="L72" s="49">
        <v>125.50156558042448</v>
      </c>
      <c r="M72" s="49">
        <v>8.8034966168848534</v>
      </c>
      <c r="N72" s="49">
        <v>944.78508622205766</v>
      </c>
      <c r="O72" s="49">
        <v>0</v>
      </c>
      <c r="P72" s="49">
        <v>9.977544047670472</v>
      </c>
      <c r="Q72" s="49">
        <v>51.785274216969746</v>
      </c>
      <c r="R72" s="49">
        <v>68.921541568742796</v>
      </c>
      <c r="S72" s="49">
        <v>0.36217236904111855</v>
      </c>
      <c r="T72" s="49">
        <v>17.337593960470773</v>
      </c>
      <c r="U72" s="49">
        <v>0</v>
      </c>
      <c r="V72" s="49">
        <v>1249.5007693533728</v>
      </c>
      <c r="W72" s="49">
        <v>33.697416247789455</v>
      </c>
      <c r="X72" s="49">
        <v>0</v>
      </c>
      <c r="Y72" s="49">
        <v>0</v>
      </c>
      <c r="Z72" s="49">
        <v>48.524619045101829</v>
      </c>
      <c r="AA72" s="49">
        <v>15.765194113749892</v>
      </c>
      <c r="AB72" s="49">
        <v>0</v>
      </c>
      <c r="AC72" s="49">
        <v>0</v>
      </c>
      <c r="AD72" s="49">
        <v>0</v>
      </c>
      <c r="AE72" s="49">
        <v>0</v>
      </c>
      <c r="AF72" s="49">
        <v>48.858998223013394</v>
      </c>
      <c r="AG72" s="49">
        <v>1.483382809006111</v>
      </c>
      <c r="AH72" s="49">
        <v>0</v>
      </c>
      <c r="AI72" s="49">
        <v>0</v>
      </c>
      <c r="AJ72" s="49">
        <v>0</v>
      </c>
      <c r="AK72" s="49">
        <v>0</v>
      </c>
      <c r="AL72" s="49">
        <v>0.49574139957362023</v>
      </c>
      <c r="AM72" s="49">
        <v>1.7743138393714629E-2</v>
      </c>
      <c r="AN72" s="49">
        <v>0</v>
      </c>
      <c r="AO72" s="49">
        <v>0</v>
      </c>
      <c r="AP72" s="49">
        <v>76.631922506508701</v>
      </c>
      <c r="AQ72" s="49">
        <v>3.7696018400505586</v>
      </c>
      <c r="AR72" s="49">
        <v>0</v>
      </c>
      <c r="AS72" s="49">
        <v>0</v>
      </c>
      <c r="AT72" s="49">
        <v>1.6261487672018635</v>
      </c>
      <c r="AU72" s="49">
        <v>0</v>
      </c>
      <c r="AV72" s="49">
        <v>65.482568122115069</v>
      </c>
      <c r="AW72" s="49">
        <v>4.348290614758243</v>
      </c>
      <c r="AX72" s="49">
        <v>0</v>
      </c>
      <c r="AY72" s="49">
        <v>0</v>
      </c>
      <c r="AZ72" s="49">
        <v>0</v>
      </c>
      <c r="BA72" s="49">
        <v>0</v>
      </c>
      <c r="BB72" s="49">
        <v>0</v>
      </c>
      <c r="BC72" s="49">
        <v>0</v>
      </c>
      <c r="BD72" s="49">
        <v>8.6916620632652055</v>
      </c>
      <c r="BE72" s="49">
        <v>0.82823766649853825</v>
      </c>
      <c r="BF72" s="49">
        <v>6.2147398254720763</v>
      </c>
      <c r="BG72" s="49">
        <v>0</v>
      </c>
      <c r="BH72" s="49">
        <v>0</v>
      </c>
      <c r="BI72" s="49">
        <v>0</v>
      </c>
      <c r="BJ72" s="49">
        <v>0</v>
      </c>
      <c r="BK72" s="49">
        <v>0.11397436198994471</v>
      </c>
      <c r="BL72" s="49">
        <v>77.043483319998842</v>
      </c>
      <c r="BM72" s="49">
        <v>1.3003523597721602</v>
      </c>
      <c r="BN72" s="49">
        <v>0</v>
      </c>
      <c r="BO72" s="49">
        <v>0</v>
      </c>
      <c r="BP72" s="49">
        <v>2.6078828657551267</v>
      </c>
      <c r="BQ72" s="49">
        <v>0.24418424531853181</v>
      </c>
      <c r="BR72" s="49">
        <v>0</v>
      </c>
      <c r="BS72" s="49">
        <v>0</v>
      </c>
      <c r="BT72" s="49">
        <v>0</v>
      </c>
      <c r="BU72" s="49">
        <v>0</v>
      </c>
      <c r="BV72" s="49">
        <v>0</v>
      </c>
      <c r="BW72" s="49">
        <v>0</v>
      </c>
      <c r="BX72" s="49">
        <v>0</v>
      </c>
      <c r="BY72" s="49">
        <v>0</v>
      </c>
      <c r="BZ72" s="49">
        <v>0</v>
      </c>
      <c r="CA72" s="49">
        <v>0</v>
      </c>
      <c r="CB72" s="49">
        <v>0.7477350101833008</v>
      </c>
      <c r="CC72" s="49">
        <v>0</v>
      </c>
      <c r="CD72" s="49">
        <v>0</v>
      </c>
      <c r="CE72" s="49">
        <v>0</v>
      </c>
      <c r="CF72" s="49">
        <v>0</v>
      </c>
      <c r="CG72" s="49">
        <v>0</v>
      </c>
      <c r="CH72" s="49">
        <v>0.76912061200126569</v>
      </c>
      <c r="CI72" s="49">
        <v>0.52800671750635819</v>
      </c>
      <c r="CJ72" s="49">
        <v>0</v>
      </c>
      <c r="CK72" s="49">
        <v>0</v>
      </c>
      <c r="CL72" s="49">
        <v>0</v>
      </c>
      <c r="CM72" s="49">
        <v>0</v>
      </c>
      <c r="CN72" s="49">
        <v>0.29071152453161125</v>
      </c>
      <c r="CO72" s="49">
        <v>3.8671346026322433E-2</v>
      </c>
      <c r="CP72" s="49">
        <v>0</v>
      </c>
      <c r="CQ72" s="49">
        <v>0</v>
      </c>
      <c r="CR72" s="49">
        <v>0</v>
      </c>
      <c r="CS72" s="49">
        <v>0</v>
      </c>
      <c r="CT72" s="49">
        <v>44.418028425257312</v>
      </c>
      <c r="CU72" s="49">
        <v>0</v>
      </c>
      <c r="CV72" s="49">
        <v>0</v>
      </c>
      <c r="CW72" s="49">
        <v>0</v>
      </c>
      <c r="CX72" s="49">
        <v>0</v>
      </c>
      <c r="CY72" s="49">
        <v>0</v>
      </c>
      <c r="CZ72" s="47">
        <f t="shared" si="13"/>
        <v>3122.3312435536395</v>
      </c>
      <c r="DA72" s="47">
        <f t="shared" si="13"/>
        <v>123.32725087981753</v>
      </c>
    </row>
    <row r="73" spans="1:105" ht="13.5" thickBot="1">
      <c r="A73" s="24" t="s">
        <v>44</v>
      </c>
      <c r="B73" s="49">
        <v>0</v>
      </c>
      <c r="C73" s="49">
        <v>0</v>
      </c>
      <c r="D73" s="49">
        <v>0</v>
      </c>
      <c r="E73" s="49">
        <v>0</v>
      </c>
      <c r="F73" s="49">
        <v>20.570600280148184</v>
      </c>
      <c r="G73" s="49">
        <v>0</v>
      </c>
      <c r="H73" s="49">
        <v>0</v>
      </c>
      <c r="I73" s="49">
        <v>0</v>
      </c>
      <c r="J73" s="49">
        <v>0.35933165774056536</v>
      </c>
      <c r="K73" s="49">
        <v>3.1606035907070736E-3</v>
      </c>
      <c r="L73" s="49">
        <v>0</v>
      </c>
      <c r="M73" s="49">
        <v>0</v>
      </c>
      <c r="N73" s="49">
        <v>33.195931840982766</v>
      </c>
      <c r="O73" s="49">
        <v>0</v>
      </c>
      <c r="P73" s="49">
        <v>0.52329776473796186</v>
      </c>
      <c r="Q73" s="49">
        <v>0</v>
      </c>
      <c r="R73" s="49">
        <v>0.59312858492893983</v>
      </c>
      <c r="S73" s="49">
        <v>0</v>
      </c>
      <c r="T73" s="49">
        <v>0.56382419383644788</v>
      </c>
      <c r="U73" s="49">
        <v>0</v>
      </c>
      <c r="V73" s="49">
        <v>1.5870707092002703</v>
      </c>
      <c r="W73" s="49">
        <v>0</v>
      </c>
      <c r="X73" s="49">
        <v>0</v>
      </c>
      <c r="Y73" s="49">
        <v>0</v>
      </c>
      <c r="Z73" s="49">
        <v>2.7939094337345602E-3</v>
      </c>
      <c r="AA73" s="49">
        <v>0</v>
      </c>
      <c r="AB73" s="49">
        <v>0</v>
      </c>
      <c r="AC73" s="49">
        <v>0</v>
      </c>
      <c r="AD73" s="49">
        <v>0</v>
      </c>
      <c r="AE73" s="49">
        <v>0</v>
      </c>
      <c r="AF73" s="49">
        <v>0</v>
      </c>
      <c r="AG73" s="49">
        <v>0</v>
      </c>
      <c r="AH73" s="49">
        <v>0</v>
      </c>
      <c r="AI73" s="49">
        <v>0</v>
      </c>
      <c r="AJ73" s="49">
        <v>0</v>
      </c>
      <c r="AK73" s="49">
        <v>0</v>
      </c>
      <c r="AL73" s="49">
        <v>0.16900274985464325</v>
      </c>
      <c r="AM73" s="49">
        <v>0.15121992949188603</v>
      </c>
      <c r="AN73" s="49">
        <v>0</v>
      </c>
      <c r="AO73" s="49">
        <v>0</v>
      </c>
      <c r="AP73" s="49">
        <v>1.3701748596310626</v>
      </c>
      <c r="AQ73" s="49">
        <v>0</v>
      </c>
      <c r="AR73" s="49">
        <v>0</v>
      </c>
      <c r="AS73" s="49">
        <v>0</v>
      </c>
      <c r="AT73" s="49">
        <v>0.42279867947248451</v>
      </c>
      <c r="AU73" s="49">
        <v>5.3980169232913357E-2</v>
      </c>
      <c r="AV73" s="49">
        <v>13.880344863789979</v>
      </c>
      <c r="AW73" s="49">
        <v>0.65224359221373651</v>
      </c>
      <c r="AX73" s="49">
        <v>0</v>
      </c>
      <c r="AY73" s="49">
        <v>0</v>
      </c>
      <c r="AZ73" s="49">
        <v>0</v>
      </c>
      <c r="BA73" s="49">
        <v>0</v>
      </c>
      <c r="BB73" s="49">
        <v>0</v>
      </c>
      <c r="BC73" s="49">
        <v>0</v>
      </c>
      <c r="BD73" s="49">
        <v>0</v>
      </c>
      <c r="BE73" s="49">
        <v>0</v>
      </c>
      <c r="BF73" s="49">
        <v>0.20544594464370503</v>
      </c>
      <c r="BG73" s="49">
        <v>0</v>
      </c>
      <c r="BH73" s="49">
        <v>0</v>
      </c>
      <c r="BI73" s="49">
        <v>0</v>
      </c>
      <c r="BJ73" s="49">
        <v>0</v>
      </c>
      <c r="BK73" s="49">
        <v>0</v>
      </c>
      <c r="BL73" s="49">
        <v>0</v>
      </c>
      <c r="BM73" s="49">
        <v>0</v>
      </c>
      <c r="BN73" s="49">
        <v>0</v>
      </c>
      <c r="BO73" s="49">
        <v>0</v>
      </c>
      <c r="BP73" s="49">
        <v>3.1294594389061525</v>
      </c>
      <c r="BQ73" s="49">
        <v>0.12431197943488891</v>
      </c>
      <c r="BR73" s="49">
        <v>0</v>
      </c>
      <c r="BS73" s="49">
        <v>0</v>
      </c>
      <c r="BT73" s="49">
        <v>0</v>
      </c>
      <c r="BU73" s="49">
        <v>0</v>
      </c>
      <c r="BV73" s="49">
        <v>0</v>
      </c>
      <c r="BW73" s="49">
        <v>0</v>
      </c>
      <c r="BX73" s="49">
        <v>0</v>
      </c>
      <c r="BY73" s="49">
        <v>0</v>
      </c>
      <c r="BZ73" s="49">
        <v>0</v>
      </c>
      <c r="CA73" s="49">
        <v>0</v>
      </c>
      <c r="CB73" s="49">
        <v>0.24924500339443359</v>
      </c>
      <c r="CC73" s="49">
        <v>0</v>
      </c>
      <c r="CD73" s="49">
        <v>0</v>
      </c>
      <c r="CE73" s="49">
        <v>0</v>
      </c>
      <c r="CF73" s="49">
        <v>0</v>
      </c>
      <c r="CG73" s="49">
        <v>0</v>
      </c>
      <c r="CH73" s="49">
        <v>0.31012927903276843</v>
      </c>
      <c r="CI73" s="49">
        <v>0.2640033587531791</v>
      </c>
      <c r="CJ73" s="49">
        <v>0</v>
      </c>
      <c r="CK73" s="49">
        <v>0</v>
      </c>
      <c r="CL73" s="49">
        <v>0</v>
      </c>
      <c r="CM73" s="49">
        <v>0</v>
      </c>
      <c r="CN73" s="49">
        <v>0.29071152453161125</v>
      </c>
      <c r="CO73" s="49">
        <v>5.3710202814336701E-2</v>
      </c>
      <c r="CP73" s="49">
        <v>0</v>
      </c>
      <c r="CQ73" s="49">
        <v>0</v>
      </c>
      <c r="CR73" s="49">
        <v>0</v>
      </c>
      <c r="CS73" s="49">
        <v>0</v>
      </c>
      <c r="CT73" s="49">
        <v>3.6779259205627071</v>
      </c>
      <c r="CU73" s="49">
        <v>0</v>
      </c>
      <c r="CV73" s="49">
        <v>2.2675498913465677E-2</v>
      </c>
      <c r="CW73" s="49">
        <v>2.5049621016580712E-3</v>
      </c>
      <c r="CX73" s="49">
        <v>0</v>
      </c>
      <c r="CY73" s="49">
        <v>0</v>
      </c>
      <c r="CZ73" s="47">
        <f t="shared" si="13"/>
        <v>81.123892703741873</v>
      </c>
      <c r="DA73" s="47">
        <f t="shared" si="13"/>
        <v>1.3051347976333059</v>
      </c>
    </row>
    <row r="74" spans="1:105" ht="13.5" thickBot="1">
      <c r="A74" s="24" t="s">
        <v>45</v>
      </c>
      <c r="B74" s="49">
        <v>4.8589421712544976</v>
      </c>
      <c r="C74" s="49">
        <v>0</v>
      </c>
      <c r="D74" s="49">
        <v>0</v>
      </c>
      <c r="E74" s="49">
        <v>0.2136805342263359</v>
      </c>
      <c r="F74" s="49">
        <v>11.313830154081502</v>
      </c>
      <c r="G74" s="49">
        <v>0</v>
      </c>
      <c r="H74" s="49">
        <v>0</v>
      </c>
      <c r="I74" s="49">
        <v>0</v>
      </c>
      <c r="J74" s="49">
        <v>0.53001419516733395</v>
      </c>
      <c r="K74" s="49">
        <v>0</v>
      </c>
      <c r="L74" s="49">
        <v>17.859213730720171</v>
      </c>
      <c r="M74" s="49">
        <v>0.41428219373575786</v>
      </c>
      <c r="N74" s="49">
        <v>74.474351434552631</v>
      </c>
      <c r="O74" s="49">
        <v>0</v>
      </c>
      <c r="P74" s="49">
        <v>0.20931910589518471</v>
      </c>
      <c r="Q74" s="49">
        <v>0</v>
      </c>
      <c r="R74" s="49">
        <v>1.5421343208152436</v>
      </c>
      <c r="S74" s="49">
        <v>0</v>
      </c>
      <c r="T74" s="49">
        <v>1.6491857669716099</v>
      </c>
      <c r="U74" s="49">
        <v>0</v>
      </c>
      <c r="V74" s="49">
        <v>0</v>
      </c>
      <c r="W74" s="49">
        <v>0</v>
      </c>
      <c r="X74" s="49">
        <v>0</v>
      </c>
      <c r="Y74" s="49">
        <v>0</v>
      </c>
      <c r="Z74" s="49">
        <v>0.16763456602407359</v>
      </c>
      <c r="AA74" s="49">
        <v>9.2736435963234665E-2</v>
      </c>
      <c r="AB74" s="49">
        <v>0</v>
      </c>
      <c r="AC74" s="49">
        <v>0</v>
      </c>
      <c r="AD74" s="49">
        <v>0</v>
      </c>
      <c r="AE74" s="49">
        <v>0</v>
      </c>
      <c r="AF74" s="49">
        <v>2.8128381245258145E-2</v>
      </c>
      <c r="AG74" s="49">
        <v>2.4723046816768519E-2</v>
      </c>
      <c r="AH74" s="49">
        <v>0</v>
      </c>
      <c r="AI74" s="49">
        <v>0</v>
      </c>
      <c r="AJ74" s="49">
        <v>0</v>
      </c>
      <c r="AK74" s="49">
        <v>0</v>
      </c>
      <c r="AL74" s="49">
        <v>5.6334249951547753E-2</v>
      </c>
      <c r="AM74" s="49">
        <v>2.5203321581981002E-2</v>
      </c>
      <c r="AN74" s="49">
        <v>0</v>
      </c>
      <c r="AO74" s="49">
        <v>0</v>
      </c>
      <c r="AP74" s="49">
        <v>18.595230237850132</v>
      </c>
      <c r="AQ74" s="49">
        <v>0.688677259240006</v>
      </c>
      <c r="AR74" s="49">
        <v>0</v>
      </c>
      <c r="AS74" s="49">
        <v>0</v>
      </c>
      <c r="AT74" s="49">
        <v>0.16261487672018635</v>
      </c>
      <c r="AU74" s="49">
        <v>2.0242563462342506E-2</v>
      </c>
      <c r="AV74" s="49">
        <v>7.3484178690652824</v>
      </c>
      <c r="AW74" s="49">
        <v>1.0870726536895607</v>
      </c>
      <c r="AX74" s="49">
        <v>0</v>
      </c>
      <c r="AY74" s="49">
        <v>0</v>
      </c>
      <c r="AZ74" s="49">
        <v>0</v>
      </c>
      <c r="BA74" s="49">
        <v>0</v>
      </c>
      <c r="BB74" s="49">
        <v>0</v>
      </c>
      <c r="BC74" s="49">
        <v>0</v>
      </c>
      <c r="BD74" s="49">
        <v>2.2124230706493253</v>
      </c>
      <c r="BE74" s="49">
        <v>0</v>
      </c>
      <c r="BF74" s="49">
        <v>0.30816891696555754</v>
      </c>
      <c r="BG74" s="49">
        <v>0</v>
      </c>
      <c r="BH74" s="49">
        <v>0</v>
      </c>
      <c r="BI74" s="49">
        <v>0</v>
      </c>
      <c r="BJ74" s="49">
        <v>0</v>
      </c>
      <c r="BK74" s="49">
        <v>0.21275214238123014</v>
      </c>
      <c r="BL74" s="49">
        <v>0.99197618008582189</v>
      </c>
      <c r="BM74" s="49">
        <v>4.1305310251586264E-2</v>
      </c>
      <c r="BN74" s="49">
        <v>0</v>
      </c>
      <c r="BO74" s="49">
        <v>0.2495398342429411</v>
      </c>
      <c r="BP74" s="49">
        <v>2.3708026052319333</v>
      </c>
      <c r="BQ74" s="49">
        <v>0.13319140653738099</v>
      </c>
      <c r="BR74" s="49">
        <v>0</v>
      </c>
      <c r="BS74" s="49">
        <v>0</v>
      </c>
      <c r="BT74" s="49">
        <v>0</v>
      </c>
      <c r="BU74" s="49">
        <v>0</v>
      </c>
      <c r="BV74" s="49">
        <v>0</v>
      </c>
      <c r="BW74" s="49">
        <v>0</v>
      </c>
      <c r="BX74" s="49">
        <v>0</v>
      </c>
      <c r="BY74" s="49">
        <v>0</v>
      </c>
      <c r="BZ74" s="49">
        <v>0</v>
      </c>
      <c r="CA74" s="49">
        <v>0</v>
      </c>
      <c r="CB74" s="49">
        <v>0.3738675050916504</v>
      </c>
      <c r="CC74" s="49">
        <v>0</v>
      </c>
      <c r="CD74" s="49">
        <v>0</v>
      </c>
      <c r="CE74" s="49">
        <v>0</v>
      </c>
      <c r="CF74" s="49">
        <v>0</v>
      </c>
      <c r="CG74" s="49">
        <v>0</v>
      </c>
      <c r="CH74" s="49">
        <v>0.12405171161310737</v>
      </c>
      <c r="CI74" s="49">
        <v>0</v>
      </c>
      <c r="CJ74" s="49">
        <v>0</v>
      </c>
      <c r="CK74" s="49">
        <v>0</v>
      </c>
      <c r="CL74" s="49">
        <v>0</v>
      </c>
      <c r="CM74" s="49">
        <v>0</v>
      </c>
      <c r="CN74" s="49">
        <v>0.2422596037763427</v>
      </c>
      <c r="CO74" s="49">
        <v>7.5194283940071393E-3</v>
      </c>
      <c r="CP74" s="49">
        <v>0</v>
      </c>
      <c r="CQ74" s="49">
        <v>0</v>
      </c>
      <c r="CR74" s="49">
        <v>0</v>
      </c>
      <c r="CS74" s="49">
        <v>0</v>
      </c>
      <c r="CT74" s="49">
        <v>8.7704387336495309</v>
      </c>
      <c r="CU74" s="49">
        <v>0</v>
      </c>
      <c r="CV74" s="49">
        <v>3.4013248370198514E-2</v>
      </c>
      <c r="CW74" s="49">
        <v>3.7574431524871068E-3</v>
      </c>
      <c r="CX74" s="49">
        <v>0</v>
      </c>
      <c r="CY74" s="49">
        <v>0</v>
      </c>
      <c r="CZ74" s="47">
        <f t="shared" si="13"/>
        <v>154.2233526357482</v>
      </c>
      <c r="DA74" s="47">
        <f t="shared" si="13"/>
        <v>3.2146835736756194</v>
      </c>
    </row>
    <row r="75" spans="1:105" ht="13.5" thickBot="1">
      <c r="A75" s="24" t="s">
        <v>46</v>
      </c>
      <c r="B75" s="49">
        <v>0</v>
      </c>
      <c r="C75" s="49">
        <v>0</v>
      </c>
      <c r="D75" s="49">
        <v>0</v>
      </c>
      <c r="E75" s="49">
        <v>0</v>
      </c>
      <c r="F75" s="49">
        <v>0</v>
      </c>
      <c r="G75" s="49">
        <v>0</v>
      </c>
      <c r="H75" s="49">
        <v>0</v>
      </c>
      <c r="I75" s="49">
        <v>0</v>
      </c>
      <c r="J75" s="49">
        <v>2.6949874330542398E-2</v>
      </c>
      <c r="K75" s="49">
        <v>0</v>
      </c>
      <c r="L75" s="49">
        <v>0</v>
      </c>
      <c r="M75" s="49">
        <v>0</v>
      </c>
      <c r="N75" s="49">
        <v>7.2165069219527744</v>
      </c>
      <c r="O75" s="49">
        <v>0</v>
      </c>
      <c r="P75" s="49">
        <v>6.9773035298394917E-2</v>
      </c>
      <c r="Q75" s="49">
        <v>0</v>
      </c>
      <c r="R75" s="49">
        <v>8.8969287739340963</v>
      </c>
      <c r="S75" s="49">
        <v>0</v>
      </c>
      <c r="T75" s="49">
        <v>1.4095604845911198E-2</v>
      </c>
      <c r="U75" s="49">
        <v>0</v>
      </c>
      <c r="V75" s="49">
        <v>0</v>
      </c>
      <c r="W75" s="49">
        <v>0</v>
      </c>
      <c r="X75" s="49">
        <v>0</v>
      </c>
      <c r="Y75" s="49">
        <v>0</v>
      </c>
      <c r="Z75" s="49">
        <v>2.7939094337345602E-3</v>
      </c>
      <c r="AA75" s="49">
        <v>0</v>
      </c>
      <c r="AB75" s="49">
        <v>0</v>
      </c>
      <c r="AC75" s="49">
        <v>0</v>
      </c>
      <c r="AD75" s="49">
        <v>0</v>
      </c>
      <c r="AE75" s="49">
        <v>0</v>
      </c>
      <c r="AF75" s="49">
        <v>0</v>
      </c>
      <c r="AG75" s="49">
        <v>0</v>
      </c>
      <c r="AH75" s="49">
        <v>0</v>
      </c>
      <c r="AI75" s="49">
        <v>0</v>
      </c>
      <c r="AJ75" s="49">
        <v>0</v>
      </c>
      <c r="AK75" s="49">
        <v>0</v>
      </c>
      <c r="AL75" s="49">
        <v>3.3800549970928649E-2</v>
      </c>
      <c r="AM75" s="49">
        <v>1.5121992949188602E-2</v>
      </c>
      <c r="AN75" s="49">
        <v>0</v>
      </c>
      <c r="AO75" s="49">
        <v>0</v>
      </c>
      <c r="AP75" s="49">
        <v>0.58721779698474108</v>
      </c>
      <c r="AQ75" s="49">
        <v>0</v>
      </c>
      <c r="AR75" s="49">
        <v>0</v>
      </c>
      <c r="AS75" s="49">
        <v>0</v>
      </c>
      <c r="AT75" s="49">
        <v>1.3009190137614908</v>
      </c>
      <c r="AU75" s="49">
        <v>0.13495042308228339</v>
      </c>
      <c r="AV75" s="49">
        <v>0</v>
      </c>
      <c r="AW75" s="49">
        <v>0</v>
      </c>
      <c r="AX75" s="49">
        <v>0</v>
      </c>
      <c r="AY75" s="49">
        <v>0</v>
      </c>
      <c r="AZ75" s="49">
        <v>0</v>
      </c>
      <c r="BA75" s="49">
        <v>0</v>
      </c>
      <c r="BB75" s="49">
        <v>0</v>
      </c>
      <c r="BC75" s="49">
        <v>0</v>
      </c>
      <c r="BD75" s="49">
        <v>0</v>
      </c>
      <c r="BE75" s="49">
        <v>0</v>
      </c>
      <c r="BF75" s="49">
        <v>9.7586823705759898</v>
      </c>
      <c r="BG75" s="49">
        <v>0</v>
      </c>
      <c r="BH75" s="49">
        <v>0</v>
      </c>
      <c r="BI75" s="49">
        <v>0</v>
      </c>
      <c r="BJ75" s="49">
        <v>0</v>
      </c>
      <c r="BK75" s="49">
        <v>0</v>
      </c>
      <c r="BL75" s="49">
        <v>0</v>
      </c>
      <c r="BM75" s="49">
        <v>0</v>
      </c>
      <c r="BN75" s="49">
        <v>0</v>
      </c>
      <c r="BO75" s="49">
        <v>0</v>
      </c>
      <c r="BP75" s="49">
        <v>0.23708026052319331</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6.8228441387209057E-2</v>
      </c>
      <c r="CI75" s="49">
        <v>0</v>
      </c>
      <c r="CJ75" s="49">
        <v>0</v>
      </c>
      <c r="CK75" s="49">
        <v>0</v>
      </c>
      <c r="CL75" s="49">
        <v>0</v>
      </c>
      <c r="CM75" s="49">
        <v>0</v>
      </c>
      <c r="CN75" s="49">
        <v>4.8451920755268538E-2</v>
      </c>
      <c r="CO75" s="49">
        <v>1.0742040562867343E-2</v>
      </c>
      <c r="CP75" s="49">
        <v>0</v>
      </c>
      <c r="CQ75" s="49">
        <v>0</v>
      </c>
      <c r="CR75" s="49">
        <v>0</v>
      </c>
      <c r="CS75" s="49">
        <v>0</v>
      </c>
      <c r="CT75" s="49">
        <v>0.28291737850482362</v>
      </c>
      <c r="CU75" s="49">
        <v>0</v>
      </c>
      <c r="CV75" s="49">
        <v>0.56688747283664187</v>
      </c>
      <c r="CW75" s="49">
        <v>6.2624052541451786E-2</v>
      </c>
      <c r="CX75" s="49">
        <v>0</v>
      </c>
      <c r="CY75" s="49">
        <v>0</v>
      </c>
      <c r="CZ75" s="47">
        <f t="shared" si="13"/>
        <v>29.111233325095739</v>
      </c>
      <c r="DA75" s="47">
        <f t="shared" si="13"/>
        <v>0.22343850913579111</v>
      </c>
    </row>
    <row r="76" spans="1:105" ht="13.5" thickBot="1">
      <c r="A76" s="24" t="s">
        <v>47</v>
      </c>
      <c r="B76" s="49">
        <v>38.871537370035981</v>
      </c>
      <c r="C76" s="49">
        <v>14.810588426053346</v>
      </c>
      <c r="D76" s="49">
        <v>0</v>
      </c>
      <c r="E76" s="49">
        <v>7.3524484895083314E-2</v>
      </c>
      <c r="F76" s="49">
        <v>14.399420196103728</v>
      </c>
      <c r="G76" s="49">
        <v>0</v>
      </c>
      <c r="H76" s="49">
        <v>0</v>
      </c>
      <c r="I76" s="49">
        <v>0</v>
      </c>
      <c r="J76" s="49">
        <v>0.31441520052299465</v>
      </c>
      <c r="K76" s="49">
        <v>0</v>
      </c>
      <c r="L76" s="49">
        <v>9.4166763307433641</v>
      </c>
      <c r="M76" s="49">
        <v>0</v>
      </c>
      <c r="N76" s="49">
        <v>71.876408942649633</v>
      </c>
      <c r="O76" s="49">
        <v>0</v>
      </c>
      <c r="P76" s="49">
        <v>1.3256876706695031</v>
      </c>
      <c r="Q76" s="49">
        <v>0</v>
      </c>
      <c r="R76" s="49">
        <v>1.4235086038294553</v>
      </c>
      <c r="S76" s="49">
        <v>0</v>
      </c>
      <c r="T76" s="49">
        <v>1.8324286299684553</v>
      </c>
      <c r="U76" s="49">
        <v>0</v>
      </c>
      <c r="V76" s="49">
        <v>19.997090935923406</v>
      </c>
      <c r="W76" s="49">
        <v>0.18413477965715982</v>
      </c>
      <c r="X76" s="49">
        <v>0</v>
      </c>
      <c r="Y76" s="49">
        <v>0</v>
      </c>
      <c r="Z76" s="49">
        <v>0.15645892828913535</v>
      </c>
      <c r="AA76" s="49">
        <v>6.1824290642156443E-2</v>
      </c>
      <c r="AB76" s="49">
        <v>0</v>
      </c>
      <c r="AC76" s="49">
        <v>0</v>
      </c>
      <c r="AD76" s="49">
        <v>0</v>
      </c>
      <c r="AE76" s="49">
        <v>0</v>
      </c>
      <c r="AF76" s="49">
        <v>0.3375405749430978</v>
      </c>
      <c r="AG76" s="49">
        <v>9.889218726707406E-3</v>
      </c>
      <c r="AH76" s="49">
        <v>0</v>
      </c>
      <c r="AI76" s="49">
        <v>0</v>
      </c>
      <c r="AJ76" s="49">
        <v>0</v>
      </c>
      <c r="AK76" s="49">
        <v>0</v>
      </c>
      <c r="AL76" s="49">
        <v>0.28167124975773872</v>
      </c>
      <c r="AM76" s="49">
        <v>0.25203321581981003</v>
      </c>
      <c r="AN76" s="49">
        <v>0</v>
      </c>
      <c r="AO76" s="49">
        <v>0</v>
      </c>
      <c r="AP76" s="49">
        <v>44.530682938009527</v>
      </c>
      <c r="AQ76" s="49">
        <v>2.1989344066961594</v>
      </c>
      <c r="AR76" s="49">
        <v>0</v>
      </c>
      <c r="AS76" s="49">
        <v>0</v>
      </c>
      <c r="AT76" s="49">
        <v>29.27067780963354</v>
      </c>
      <c r="AU76" s="49">
        <v>6.3021847579426344</v>
      </c>
      <c r="AV76" s="49">
        <v>19.595780984174088</v>
      </c>
      <c r="AW76" s="49">
        <v>1.5219017151653853</v>
      </c>
      <c r="AX76" s="49">
        <v>0</v>
      </c>
      <c r="AY76" s="49">
        <v>168.30214120515166</v>
      </c>
      <c r="AZ76" s="49">
        <v>0</v>
      </c>
      <c r="BA76" s="49">
        <v>0</v>
      </c>
      <c r="BB76" s="49">
        <v>0</v>
      </c>
      <c r="BC76" s="49">
        <v>0</v>
      </c>
      <c r="BD76" s="49">
        <v>0</v>
      </c>
      <c r="BE76" s="49">
        <v>0</v>
      </c>
      <c r="BF76" s="49">
        <v>8.4746452165528314</v>
      </c>
      <c r="BG76" s="49">
        <v>0</v>
      </c>
      <c r="BH76" s="49">
        <v>0</v>
      </c>
      <c r="BI76" s="49">
        <v>0</v>
      </c>
      <c r="BJ76" s="49">
        <v>0</v>
      </c>
      <c r="BK76" s="49">
        <v>0</v>
      </c>
      <c r="BL76" s="49">
        <v>1.1021957556509134</v>
      </c>
      <c r="BM76" s="49">
        <v>19.887741972985982</v>
      </c>
      <c r="BN76" s="49">
        <v>0</v>
      </c>
      <c r="BO76" s="49">
        <v>0.9981593369717644</v>
      </c>
      <c r="BP76" s="49">
        <v>4.3148607415221187</v>
      </c>
      <c r="BQ76" s="49">
        <v>0.23974453176728577</v>
      </c>
      <c r="BR76" s="49">
        <v>0</v>
      </c>
      <c r="BS76" s="49">
        <v>0</v>
      </c>
      <c r="BT76" s="49">
        <v>0</v>
      </c>
      <c r="BU76" s="49">
        <v>0</v>
      </c>
      <c r="BV76" s="49">
        <v>0</v>
      </c>
      <c r="BW76" s="49">
        <v>0</v>
      </c>
      <c r="BX76" s="49">
        <v>0</v>
      </c>
      <c r="BY76" s="49">
        <v>0</v>
      </c>
      <c r="BZ76" s="49">
        <v>0</v>
      </c>
      <c r="CA76" s="49">
        <v>0</v>
      </c>
      <c r="CB76" s="49">
        <v>6.106502583163623</v>
      </c>
      <c r="CC76" s="49">
        <v>0</v>
      </c>
      <c r="CD76" s="49">
        <v>0</v>
      </c>
      <c r="CE76" s="49">
        <v>0</v>
      </c>
      <c r="CF76" s="49">
        <v>0</v>
      </c>
      <c r="CG76" s="49">
        <v>0</v>
      </c>
      <c r="CH76" s="49">
        <v>0.45899133296849731</v>
      </c>
      <c r="CI76" s="49">
        <v>0</v>
      </c>
      <c r="CJ76" s="49">
        <v>0</v>
      </c>
      <c r="CK76" s="49">
        <v>0</v>
      </c>
      <c r="CL76" s="49">
        <v>0</v>
      </c>
      <c r="CM76" s="49">
        <v>0.20196256944618202</v>
      </c>
      <c r="CN76" s="49">
        <v>2.422596037763427</v>
      </c>
      <c r="CO76" s="49">
        <v>0.29648031953513859</v>
      </c>
      <c r="CP76" s="49">
        <v>0</v>
      </c>
      <c r="CQ76" s="49">
        <v>0</v>
      </c>
      <c r="CR76" s="49">
        <v>0</v>
      </c>
      <c r="CS76" s="49">
        <v>0</v>
      </c>
      <c r="CT76" s="49">
        <v>3.3950085420578833</v>
      </c>
      <c r="CU76" s="49">
        <v>0.44880570988040441</v>
      </c>
      <c r="CV76" s="49">
        <v>0.15872849239425973</v>
      </c>
      <c r="CW76" s="49">
        <v>1.7534734711606499E-2</v>
      </c>
      <c r="CX76" s="49">
        <v>0</v>
      </c>
      <c r="CY76" s="49">
        <v>0</v>
      </c>
      <c r="CZ76" s="47">
        <f t="shared" si="13"/>
        <v>280.06351506732722</v>
      </c>
      <c r="DA76" s="47">
        <f t="shared" si="13"/>
        <v>215.80758567604846</v>
      </c>
    </row>
    <row r="77" spans="1:105" ht="13.5" thickBot="1">
      <c r="A77" s="24" t="s">
        <v>48</v>
      </c>
      <c r="B77" s="49">
        <v>0</v>
      </c>
      <c r="C77" s="49">
        <v>0</v>
      </c>
      <c r="D77" s="49">
        <v>0</v>
      </c>
      <c r="E77" s="49">
        <v>0</v>
      </c>
      <c r="F77" s="49">
        <v>0</v>
      </c>
      <c r="G77" s="49">
        <v>0</v>
      </c>
      <c r="H77" s="49">
        <v>0</v>
      </c>
      <c r="I77" s="49">
        <v>0</v>
      </c>
      <c r="J77" s="49">
        <v>8.9832914435141343E-3</v>
      </c>
      <c r="K77" s="49">
        <v>0</v>
      </c>
      <c r="L77" s="49">
        <v>0</v>
      </c>
      <c r="M77" s="49">
        <v>0</v>
      </c>
      <c r="N77" s="49">
        <v>3.4639233225373323</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3.3800549970928649E-2</v>
      </c>
      <c r="AM77" s="49">
        <v>1.6130125812467845E-2</v>
      </c>
      <c r="AN77" s="49">
        <v>0</v>
      </c>
      <c r="AO77" s="49">
        <v>0</v>
      </c>
      <c r="AP77" s="49">
        <v>0.29360889849237054</v>
      </c>
      <c r="AQ77" s="49">
        <v>0</v>
      </c>
      <c r="AR77" s="49">
        <v>0</v>
      </c>
      <c r="AS77" s="49">
        <v>0</v>
      </c>
      <c r="AT77" s="49">
        <v>0</v>
      </c>
      <c r="AU77" s="49">
        <v>0</v>
      </c>
      <c r="AV77" s="49">
        <v>0.81649087434058698</v>
      </c>
      <c r="AW77" s="49">
        <v>2.1741453073791217E-2</v>
      </c>
      <c r="AX77" s="49">
        <v>0</v>
      </c>
      <c r="AY77" s="49">
        <v>0</v>
      </c>
      <c r="AZ77" s="49">
        <v>0</v>
      </c>
      <c r="BA77" s="49">
        <v>0</v>
      </c>
      <c r="BB77" s="49">
        <v>0</v>
      </c>
      <c r="BC77" s="49">
        <v>0</v>
      </c>
      <c r="BD77" s="49">
        <v>0</v>
      </c>
      <c r="BE77" s="49">
        <v>0</v>
      </c>
      <c r="BF77" s="49">
        <v>0</v>
      </c>
      <c r="BG77" s="49">
        <v>0</v>
      </c>
      <c r="BH77" s="49">
        <v>0</v>
      </c>
      <c r="BI77" s="49">
        <v>0</v>
      </c>
      <c r="BJ77" s="49">
        <v>0</v>
      </c>
      <c r="BK77" s="49">
        <v>0</v>
      </c>
      <c r="BL77" s="49">
        <v>0.33065872669527402</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15.5604558177653</v>
      </c>
      <c r="CU77" s="49">
        <v>0.44880570988040441</v>
      </c>
      <c r="CV77" s="49">
        <v>0.36280798261545083</v>
      </c>
      <c r="CW77" s="49">
        <v>4.0079393626529139E-2</v>
      </c>
      <c r="CX77" s="49">
        <v>0</v>
      </c>
      <c r="CY77" s="49">
        <v>0</v>
      </c>
      <c r="CZ77" s="47">
        <f t="shared" si="13"/>
        <v>20.870729463860755</v>
      </c>
      <c r="DA77" s="47">
        <f t="shared" si="13"/>
        <v>0.52675668239319262</v>
      </c>
    </row>
    <row r="78" spans="1:105" ht="13.5" thickBot="1">
      <c r="A78" s="24" t="s">
        <v>49</v>
      </c>
      <c r="B78" s="49">
        <v>0</v>
      </c>
      <c r="C78" s="49">
        <v>0</v>
      </c>
      <c r="D78" s="49">
        <v>0</v>
      </c>
      <c r="E78" s="49">
        <v>0</v>
      </c>
      <c r="F78" s="49">
        <v>0</v>
      </c>
      <c r="G78" s="49">
        <v>0</v>
      </c>
      <c r="H78" s="49">
        <v>0</v>
      </c>
      <c r="I78" s="49">
        <v>0</v>
      </c>
      <c r="J78" s="49">
        <v>0</v>
      </c>
      <c r="K78" s="49">
        <v>0</v>
      </c>
      <c r="L78" s="49">
        <v>0</v>
      </c>
      <c r="M78" s="49">
        <v>0</v>
      </c>
      <c r="N78" s="49">
        <v>4.6185644300497763</v>
      </c>
      <c r="O78" s="49">
        <v>0</v>
      </c>
      <c r="P78" s="49">
        <v>0</v>
      </c>
      <c r="Q78" s="49">
        <v>0</v>
      </c>
      <c r="R78" s="49">
        <v>0</v>
      </c>
      <c r="S78" s="49">
        <v>0</v>
      </c>
      <c r="T78" s="49">
        <v>0</v>
      </c>
      <c r="U78" s="49">
        <v>0</v>
      </c>
      <c r="V78" s="49">
        <v>39.041939446326658</v>
      </c>
      <c r="W78" s="49">
        <v>0</v>
      </c>
      <c r="X78" s="49">
        <v>0</v>
      </c>
      <c r="Y78" s="49">
        <v>0</v>
      </c>
      <c r="Z78" s="49">
        <v>6200</v>
      </c>
      <c r="AA78" s="49">
        <v>2</v>
      </c>
      <c r="AB78" s="49">
        <v>0</v>
      </c>
      <c r="AC78" s="49">
        <v>0</v>
      </c>
      <c r="AD78" s="49">
        <v>0</v>
      </c>
      <c r="AE78" s="49">
        <v>0</v>
      </c>
      <c r="AF78" s="49">
        <v>0.28128381245258144</v>
      </c>
      <c r="AG78" s="49">
        <v>2.4723046816768515E-3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0.28291737850482362</v>
      </c>
      <c r="CU78" s="49">
        <v>0</v>
      </c>
      <c r="CV78" s="49">
        <v>0</v>
      </c>
      <c r="CW78" s="49">
        <v>0</v>
      </c>
      <c r="CX78" s="49">
        <v>0</v>
      </c>
      <c r="CY78" s="49">
        <v>0</v>
      </c>
      <c r="CZ78" s="47">
        <f t="shared" si="13"/>
        <v>6244.2247050673341</v>
      </c>
      <c r="DA78" s="47">
        <f t="shared" si="13"/>
        <v>2.0024723046816768</v>
      </c>
    </row>
    <row r="79" spans="1:105" ht="13.5" thickBot="1">
      <c r="A79" s="24" t="s">
        <v>50</v>
      </c>
      <c r="B79" s="49">
        <v>4.8589421712544976</v>
      </c>
      <c r="C79" s="49">
        <v>0</v>
      </c>
      <c r="D79" s="49">
        <v>0</v>
      </c>
      <c r="E79" s="49">
        <v>8.9607965965882788E-2</v>
      </c>
      <c r="F79" s="49">
        <v>20.742021949149418</v>
      </c>
      <c r="G79" s="49">
        <v>0</v>
      </c>
      <c r="H79" s="49">
        <v>0</v>
      </c>
      <c r="I79" s="49">
        <v>0</v>
      </c>
      <c r="J79" s="49">
        <v>1.1139281389957525</v>
      </c>
      <c r="K79" s="49">
        <v>0.39191484524767711</v>
      </c>
      <c r="L79" s="49">
        <v>37.991418299895635</v>
      </c>
      <c r="M79" s="49">
        <v>1.1910613069903038</v>
      </c>
      <c r="N79" s="49">
        <v>91.21664749348308</v>
      </c>
      <c r="O79" s="49">
        <v>0</v>
      </c>
      <c r="P79" s="49">
        <v>6.1749136239079485</v>
      </c>
      <c r="Q79" s="49">
        <v>0</v>
      </c>
      <c r="R79" s="49">
        <v>121.11685704248946</v>
      </c>
      <c r="S79" s="49">
        <v>6.9936733332078065</v>
      </c>
      <c r="T79" s="49">
        <v>1.9170022590439226</v>
      </c>
      <c r="U79" s="49">
        <v>0</v>
      </c>
      <c r="V79" s="49">
        <v>47.612121276008111</v>
      </c>
      <c r="W79" s="49">
        <v>2.0668189553354668</v>
      </c>
      <c r="X79" s="49">
        <v>0</v>
      </c>
      <c r="Y79" s="49">
        <v>0</v>
      </c>
      <c r="Z79" s="49">
        <v>2.3720291092406418</v>
      </c>
      <c r="AA79" s="49">
        <v>6.1824290642156443E-2</v>
      </c>
      <c r="AB79" s="49">
        <v>0</v>
      </c>
      <c r="AC79" s="49">
        <v>0</v>
      </c>
      <c r="AD79" s="49">
        <v>0</v>
      </c>
      <c r="AE79" s="49">
        <v>0</v>
      </c>
      <c r="AF79" s="49">
        <v>30.631807176086124</v>
      </c>
      <c r="AG79" s="49">
        <v>0.86530663858689805</v>
      </c>
      <c r="AH79" s="49">
        <v>0</v>
      </c>
      <c r="AI79" s="49">
        <v>8.0785027778472802</v>
      </c>
      <c r="AJ79" s="49">
        <v>0</v>
      </c>
      <c r="AK79" s="49">
        <v>0</v>
      </c>
      <c r="AL79" s="49">
        <v>0.22533699980619101</v>
      </c>
      <c r="AM79" s="49">
        <v>0.60487971796754414</v>
      </c>
      <c r="AN79" s="49">
        <v>0</v>
      </c>
      <c r="AO79" s="49">
        <v>0</v>
      </c>
      <c r="AP79" s="49">
        <v>73.500094255923429</v>
      </c>
      <c r="AQ79" s="49">
        <v>2.3197549784926519</v>
      </c>
      <c r="AR79" s="49">
        <v>0</v>
      </c>
      <c r="AS79" s="49">
        <v>0</v>
      </c>
      <c r="AT79" s="49">
        <v>3.1872515837156525</v>
      </c>
      <c r="AU79" s="49">
        <v>0.62077194617850351</v>
      </c>
      <c r="AV79" s="49">
        <v>658.74483741798542</v>
      </c>
      <c r="AW79" s="49">
        <v>26.30715821928737</v>
      </c>
      <c r="AX79" s="49">
        <v>0</v>
      </c>
      <c r="AY79" s="49">
        <v>0</v>
      </c>
      <c r="AZ79" s="49">
        <v>0</v>
      </c>
      <c r="BA79" s="49">
        <v>0</v>
      </c>
      <c r="BB79" s="49">
        <v>0</v>
      </c>
      <c r="BC79" s="49">
        <v>0</v>
      </c>
      <c r="BD79" s="49">
        <v>0</v>
      </c>
      <c r="BE79" s="49">
        <v>0</v>
      </c>
      <c r="BF79" s="49">
        <v>17.976520156324188</v>
      </c>
      <c r="BG79" s="49">
        <v>0</v>
      </c>
      <c r="BH79" s="49">
        <v>0</v>
      </c>
      <c r="BI79" s="49">
        <v>0</v>
      </c>
      <c r="BJ79" s="49">
        <v>0</v>
      </c>
      <c r="BK79" s="49">
        <v>0</v>
      </c>
      <c r="BL79" s="49">
        <v>72.855139448525378</v>
      </c>
      <c r="BM79" s="49">
        <v>0.76491315280715322</v>
      </c>
      <c r="BN79" s="49">
        <v>0</v>
      </c>
      <c r="BO79" s="49">
        <v>2.4953983424294108</v>
      </c>
      <c r="BP79" s="49">
        <v>1.6595618236623533</v>
      </c>
      <c r="BQ79" s="49">
        <v>9.323398457616669E-2</v>
      </c>
      <c r="BR79" s="49">
        <v>0</v>
      </c>
      <c r="BS79" s="49">
        <v>0</v>
      </c>
      <c r="BT79" s="49">
        <v>0</v>
      </c>
      <c r="BU79" s="49">
        <v>0</v>
      </c>
      <c r="BV79" s="49">
        <v>0</v>
      </c>
      <c r="BW79" s="49">
        <v>0</v>
      </c>
      <c r="BX79" s="49">
        <v>0</v>
      </c>
      <c r="BY79" s="49">
        <v>0</v>
      </c>
      <c r="BZ79" s="49">
        <v>0</v>
      </c>
      <c r="CA79" s="49">
        <v>0</v>
      </c>
      <c r="CB79" s="49">
        <v>4.2371650577053712</v>
      </c>
      <c r="CC79" s="49">
        <v>0</v>
      </c>
      <c r="CD79" s="49">
        <v>0</v>
      </c>
      <c r="CE79" s="49">
        <v>0</v>
      </c>
      <c r="CF79" s="49">
        <v>0</v>
      </c>
      <c r="CG79" s="49">
        <v>0</v>
      </c>
      <c r="CH79" s="49">
        <v>0</v>
      </c>
      <c r="CI79" s="49">
        <v>0</v>
      </c>
      <c r="CJ79" s="49">
        <v>0</v>
      </c>
      <c r="CK79" s="49">
        <v>0</v>
      </c>
      <c r="CL79" s="49">
        <v>0</v>
      </c>
      <c r="CM79" s="49">
        <v>0.20196256944618202</v>
      </c>
      <c r="CN79" s="49">
        <v>0</v>
      </c>
      <c r="CO79" s="49">
        <v>0</v>
      </c>
      <c r="CP79" s="49">
        <v>0</v>
      </c>
      <c r="CQ79" s="49">
        <v>0</v>
      </c>
      <c r="CR79" s="49">
        <v>0</v>
      </c>
      <c r="CS79" s="49">
        <v>0</v>
      </c>
      <c r="CT79" s="49">
        <v>5.9412649486012956</v>
      </c>
      <c r="CU79" s="49">
        <v>0</v>
      </c>
      <c r="CV79" s="49">
        <v>3.6280798261545075</v>
      </c>
      <c r="CW79" s="49">
        <v>0.40079393626529131</v>
      </c>
      <c r="CX79" s="49">
        <v>0</v>
      </c>
      <c r="CY79" s="49">
        <v>0</v>
      </c>
      <c r="CZ79" s="47">
        <f t="shared" si="13"/>
        <v>1207.7029400579584</v>
      </c>
      <c r="DA79" s="47">
        <f t="shared" si="13"/>
        <v>53.547576961273748</v>
      </c>
    </row>
    <row r="80" spans="1:105" ht="13.5" thickBot="1">
      <c r="A80" s="24" t="s">
        <v>51</v>
      </c>
      <c r="B80" s="49">
        <v>7.2884132568817463</v>
      </c>
      <c r="C80" s="49">
        <v>0</v>
      </c>
      <c r="D80" s="49">
        <v>0</v>
      </c>
      <c r="E80" s="49">
        <v>0</v>
      </c>
      <c r="F80" s="49">
        <v>0</v>
      </c>
      <c r="G80" s="49">
        <v>0</v>
      </c>
      <c r="H80" s="49">
        <v>0</v>
      </c>
      <c r="I80" s="49">
        <v>0</v>
      </c>
      <c r="J80" s="49">
        <v>0</v>
      </c>
      <c r="K80" s="49">
        <v>0</v>
      </c>
      <c r="L80" s="49">
        <v>74.683984692102527</v>
      </c>
      <c r="M80" s="49">
        <v>7.7677911325454598</v>
      </c>
      <c r="N80" s="49">
        <v>0</v>
      </c>
      <c r="O80" s="49">
        <v>0</v>
      </c>
      <c r="P80" s="49">
        <v>0</v>
      </c>
      <c r="Q80" s="49">
        <v>0</v>
      </c>
      <c r="R80" s="49">
        <v>0</v>
      </c>
      <c r="S80" s="49">
        <v>0</v>
      </c>
      <c r="T80" s="49">
        <v>0</v>
      </c>
      <c r="U80" s="49">
        <v>0</v>
      </c>
      <c r="V80" s="49">
        <v>54.753939467409339</v>
      </c>
      <c r="W80" s="49">
        <v>4.7536835972715741</v>
      </c>
      <c r="X80" s="49">
        <v>0</v>
      </c>
      <c r="Y80" s="49">
        <v>0</v>
      </c>
      <c r="Z80" s="49">
        <v>0.63421744145774506</v>
      </c>
      <c r="AA80" s="49">
        <v>0.18547287192646933</v>
      </c>
      <c r="AB80" s="49">
        <v>0</v>
      </c>
      <c r="AC80" s="49">
        <v>0</v>
      </c>
      <c r="AD80" s="49">
        <v>0</v>
      </c>
      <c r="AE80" s="49">
        <v>0</v>
      </c>
      <c r="AF80" s="49">
        <v>0.98449334358403517</v>
      </c>
      <c r="AG80" s="49">
        <v>0</v>
      </c>
      <c r="AH80" s="49">
        <v>0</v>
      </c>
      <c r="AI80" s="49">
        <v>0</v>
      </c>
      <c r="AJ80" s="49">
        <v>0</v>
      </c>
      <c r="AK80" s="49">
        <v>0</v>
      </c>
      <c r="AL80" s="49">
        <v>0.7323452493701208</v>
      </c>
      <c r="AM80" s="49">
        <v>0.54607196760958843</v>
      </c>
      <c r="AN80" s="49">
        <v>0</v>
      </c>
      <c r="AO80" s="49">
        <v>0</v>
      </c>
      <c r="AP80" s="49">
        <v>10.765659611386919</v>
      </c>
      <c r="AQ80" s="49">
        <v>0.53161051590456609</v>
      </c>
      <c r="AR80" s="49">
        <v>0</v>
      </c>
      <c r="AS80" s="49">
        <v>0</v>
      </c>
      <c r="AT80" s="49">
        <v>3.9027570412844721</v>
      </c>
      <c r="AU80" s="49">
        <v>0.80970253849370044</v>
      </c>
      <c r="AV80" s="49">
        <v>2.4494726230217609</v>
      </c>
      <c r="AW80" s="49">
        <v>0</v>
      </c>
      <c r="AX80" s="49">
        <v>0</v>
      </c>
      <c r="AY80" s="49">
        <v>0</v>
      </c>
      <c r="AZ80" s="49">
        <v>0</v>
      </c>
      <c r="BA80" s="49">
        <v>0</v>
      </c>
      <c r="BB80" s="49">
        <v>0</v>
      </c>
      <c r="BC80" s="49">
        <v>0</v>
      </c>
      <c r="BD80" s="49">
        <v>0</v>
      </c>
      <c r="BE80" s="49">
        <v>0</v>
      </c>
      <c r="BF80" s="49">
        <v>24.653513357244602</v>
      </c>
      <c r="BG80" s="49">
        <v>0</v>
      </c>
      <c r="BH80" s="49">
        <v>0</v>
      </c>
      <c r="BI80" s="49">
        <v>0</v>
      </c>
      <c r="BJ80" s="49">
        <v>0</v>
      </c>
      <c r="BK80" s="49">
        <v>0</v>
      </c>
      <c r="BL80" s="49">
        <v>0</v>
      </c>
      <c r="BM80" s="49">
        <v>0</v>
      </c>
      <c r="BN80" s="49">
        <v>0</v>
      </c>
      <c r="BO80" s="49">
        <v>0</v>
      </c>
      <c r="BP80" s="49">
        <v>2.3708026052319333</v>
      </c>
      <c r="BQ80" s="49">
        <v>0.26638281307476197</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0.12405171161310737</v>
      </c>
      <c r="CI80" s="49">
        <v>0</v>
      </c>
      <c r="CJ80" s="49">
        <v>0</v>
      </c>
      <c r="CK80" s="49">
        <v>0</v>
      </c>
      <c r="CL80" s="49">
        <v>0</v>
      </c>
      <c r="CM80" s="49">
        <v>0</v>
      </c>
      <c r="CN80" s="49">
        <v>0</v>
      </c>
      <c r="CO80" s="49">
        <v>0</v>
      </c>
      <c r="CP80" s="49">
        <v>0</v>
      </c>
      <c r="CQ80" s="49">
        <v>0</v>
      </c>
      <c r="CR80" s="49">
        <v>0</v>
      </c>
      <c r="CS80" s="49">
        <v>0</v>
      </c>
      <c r="CT80" s="49">
        <v>0</v>
      </c>
      <c r="CU80" s="49">
        <v>0</v>
      </c>
      <c r="CV80" s="49">
        <v>2.3809273859138962</v>
      </c>
      <c r="CW80" s="49">
        <v>0.26302102067409749</v>
      </c>
      <c r="CX80" s="49">
        <v>0</v>
      </c>
      <c r="CY80" s="49">
        <v>0</v>
      </c>
      <c r="CZ80" s="47">
        <f t="shared" si="13"/>
        <v>185.72457778650224</v>
      </c>
      <c r="DA80" s="47">
        <f t="shared" si="13"/>
        <v>15.123736457500216</v>
      </c>
    </row>
    <row r="81" spans="1:105" ht="13.5" thickBot="1">
      <c r="A81" s="24" t="s">
        <v>52</v>
      </c>
      <c r="B81" s="49">
        <v>0</v>
      </c>
      <c r="C81" s="49">
        <v>0</v>
      </c>
      <c r="D81" s="49">
        <v>0</v>
      </c>
      <c r="E81" s="49">
        <v>0</v>
      </c>
      <c r="F81" s="49">
        <v>0</v>
      </c>
      <c r="G81" s="49">
        <v>0</v>
      </c>
      <c r="H81" s="49">
        <v>0</v>
      </c>
      <c r="I81" s="49">
        <v>0</v>
      </c>
      <c r="J81" s="49">
        <v>8.9832914435141343E-3</v>
      </c>
      <c r="K81" s="49">
        <v>0</v>
      </c>
      <c r="L81" s="49">
        <v>1.6235648846109243</v>
      </c>
      <c r="M81" s="49">
        <v>0</v>
      </c>
      <c r="N81" s="49">
        <v>36.371194886641995</v>
      </c>
      <c r="O81" s="49">
        <v>0</v>
      </c>
      <c r="P81" s="49">
        <v>0.31397865884277709</v>
      </c>
      <c r="Q81" s="49">
        <v>0</v>
      </c>
      <c r="R81" s="49">
        <v>0</v>
      </c>
      <c r="S81" s="49">
        <v>0</v>
      </c>
      <c r="T81" s="49">
        <v>0.11276483876728959</v>
      </c>
      <c r="U81" s="49">
        <v>0</v>
      </c>
      <c r="V81" s="49">
        <v>2.0631919219603514</v>
      </c>
      <c r="W81" s="49">
        <v>0</v>
      </c>
      <c r="X81" s="49">
        <v>0</v>
      </c>
      <c r="Y81" s="49">
        <v>0</v>
      </c>
      <c r="Z81" s="49">
        <v>8.3817283012036798E-3</v>
      </c>
      <c r="AA81" s="49">
        <v>0</v>
      </c>
      <c r="AB81" s="49">
        <v>0</v>
      </c>
      <c r="AC81" s="49">
        <v>0</v>
      </c>
      <c r="AD81" s="49">
        <v>0</v>
      </c>
      <c r="AE81" s="49">
        <v>0</v>
      </c>
      <c r="AF81" s="49">
        <v>0</v>
      </c>
      <c r="AG81" s="49">
        <v>0</v>
      </c>
      <c r="AH81" s="49">
        <v>0</v>
      </c>
      <c r="AI81" s="49">
        <v>0</v>
      </c>
      <c r="AJ81" s="49">
        <v>0</v>
      </c>
      <c r="AK81" s="49">
        <v>0</v>
      </c>
      <c r="AL81" s="49">
        <v>0.11266849990309551</v>
      </c>
      <c r="AM81" s="49">
        <v>0.11761550071591136</v>
      </c>
      <c r="AN81" s="49">
        <v>0</v>
      </c>
      <c r="AO81" s="49">
        <v>0</v>
      </c>
      <c r="AP81" s="49">
        <v>0.68508742981553128</v>
      </c>
      <c r="AQ81" s="49">
        <v>0</v>
      </c>
      <c r="AR81" s="49">
        <v>0</v>
      </c>
      <c r="AS81" s="49">
        <v>0</v>
      </c>
      <c r="AT81" s="49">
        <v>3.252297534403727</v>
      </c>
      <c r="AU81" s="49">
        <v>0.53980169232913355</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1.5196581598659295E-2</v>
      </c>
      <c r="BL81" s="49">
        <v>0</v>
      </c>
      <c r="BM81" s="49">
        <v>0</v>
      </c>
      <c r="BN81" s="49">
        <v>0</v>
      </c>
      <c r="BO81" s="49">
        <v>0</v>
      </c>
      <c r="BP81" s="49">
        <v>2.3708026052319333</v>
      </c>
      <c r="BQ81" s="49">
        <v>0.17758854204984131</v>
      </c>
      <c r="BR81" s="49">
        <v>0</v>
      </c>
      <c r="BS81" s="49">
        <v>0</v>
      </c>
      <c r="BT81" s="49">
        <v>0</v>
      </c>
      <c r="BU81" s="49">
        <v>0</v>
      </c>
      <c r="BV81" s="49">
        <v>0</v>
      </c>
      <c r="BW81" s="49">
        <v>0</v>
      </c>
      <c r="BX81" s="49">
        <v>0</v>
      </c>
      <c r="BY81" s="49">
        <v>0</v>
      </c>
      <c r="BZ81" s="49">
        <v>0</v>
      </c>
      <c r="CA81" s="49">
        <v>0</v>
      </c>
      <c r="CB81" s="49">
        <v>0.12462250169721679</v>
      </c>
      <c r="CC81" s="49">
        <v>0</v>
      </c>
      <c r="CD81" s="49">
        <v>0</v>
      </c>
      <c r="CE81" s="49">
        <v>0</v>
      </c>
      <c r="CF81" s="49">
        <v>0</v>
      </c>
      <c r="CG81" s="49">
        <v>0</v>
      </c>
      <c r="CH81" s="49">
        <v>0.18607756741966106</v>
      </c>
      <c r="CI81" s="49">
        <v>0.2640033587531791</v>
      </c>
      <c r="CJ81" s="49">
        <v>0</v>
      </c>
      <c r="CK81" s="49">
        <v>0</v>
      </c>
      <c r="CL81" s="49">
        <v>0</v>
      </c>
      <c r="CM81" s="49">
        <v>0</v>
      </c>
      <c r="CN81" s="49">
        <v>0.4845192075526854</v>
      </c>
      <c r="CO81" s="49">
        <v>0</v>
      </c>
      <c r="CP81" s="49">
        <v>0</v>
      </c>
      <c r="CQ81" s="49">
        <v>0</v>
      </c>
      <c r="CR81" s="49">
        <v>0</v>
      </c>
      <c r="CS81" s="49">
        <v>0</v>
      </c>
      <c r="CT81" s="49">
        <v>0.28291737850482362</v>
      </c>
      <c r="CU81" s="49">
        <v>0</v>
      </c>
      <c r="CV81" s="49">
        <v>0</v>
      </c>
      <c r="CW81" s="49">
        <v>0</v>
      </c>
      <c r="CX81" s="49">
        <v>0</v>
      </c>
      <c r="CY81" s="49">
        <v>0</v>
      </c>
      <c r="CZ81" s="47">
        <f t="shared" si="13"/>
        <v>48.001052935096723</v>
      </c>
      <c r="DA81" s="47">
        <f t="shared" si="13"/>
        <v>1.1142056754467247</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0.89761141976080883</v>
      </c>
      <c r="CV82" s="49">
        <v>0</v>
      </c>
      <c r="CW82" s="49">
        <v>0</v>
      </c>
      <c r="CX82" s="49">
        <v>0</v>
      </c>
      <c r="CY82" s="49">
        <v>0</v>
      </c>
      <c r="CZ82" s="47">
        <f t="shared" si="13"/>
        <v>0</v>
      </c>
      <c r="DA82" s="47">
        <f t="shared" si="13"/>
        <v>0.89761141976080883</v>
      </c>
    </row>
    <row r="83" spans="1:105" ht="13.5" thickBot="1">
      <c r="A83" s="24" t="s">
        <v>139</v>
      </c>
      <c r="B83" s="49">
        <v>2.4294710856272488</v>
      </c>
      <c r="C83" s="49">
        <v>0</v>
      </c>
      <c r="D83" s="49">
        <v>0</v>
      </c>
      <c r="E83" s="49">
        <v>0</v>
      </c>
      <c r="F83" s="49">
        <v>0</v>
      </c>
      <c r="G83" s="49">
        <v>0</v>
      </c>
      <c r="H83" s="49">
        <v>0</v>
      </c>
      <c r="I83" s="49">
        <v>0</v>
      </c>
      <c r="J83" s="49">
        <v>0</v>
      </c>
      <c r="K83" s="49">
        <v>0</v>
      </c>
      <c r="L83" s="49">
        <v>0</v>
      </c>
      <c r="M83" s="49">
        <v>0</v>
      </c>
      <c r="N83" s="49">
        <v>62.350619805671975</v>
      </c>
      <c r="O83" s="49">
        <v>0</v>
      </c>
      <c r="P83" s="49">
        <v>6.9773035298394917E-2</v>
      </c>
      <c r="Q83" s="49">
        <v>0</v>
      </c>
      <c r="R83" s="49">
        <v>0.11862571698578796</v>
      </c>
      <c r="S83" s="49">
        <v>0</v>
      </c>
      <c r="T83" s="49">
        <v>0</v>
      </c>
      <c r="U83" s="49">
        <v>0</v>
      </c>
      <c r="V83" s="49">
        <v>0</v>
      </c>
      <c r="W83" s="49">
        <v>0</v>
      </c>
      <c r="X83" s="49">
        <v>0</v>
      </c>
      <c r="Y83" s="49">
        <v>0</v>
      </c>
      <c r="Z83" s="49">
        <v>5.5878188674691204E-3</v>
      </c>
      <c r="AA83" s="49">
        <v>0</v>
      </c>
      <c r="AB83" s="49">
        <v>0</v>
      </c>
      <c r="AC83" s="49">
        <v>0</v>
      </c>
      <c r="AD83" s="49">
        <v>0</v>
      </c>
      <c r="AE83" s="49">
        <v>0</v>
      </c>
      <c r="AF83" s="49">
        <v>0</v>
      </c>
      <c r="AG83" s="49">
        <v>0</v>
      </c>
      <c r="AH83" s="49">
        <v>0</v>
      </c>
      <c r="AI83" s="49">
        <v>0</v>
      </c>
      <c r="AJ83" s="49">
        <v>0</v>
      </c>
      <c r="AK83" s="49">
        <v>0</v>
      </c>
      <c r="AL83" s="49">
        <v>0.1352021998837146</v>
      </c>
      <c r="AM83" s="49">
        <v>6.0487971796754407E-2</v>
      </c>
      <c r="AN83" s="49">
        <v>0</v>
      </c>
      <c r="AO83" s="49">
        <v>0</v>
      </c>
      <c r="AP83" s="49">
        <v>5.8721779698474101</v>
      </c>
      <c r="AQ83" s="49">
        <v>0.28996937231158149</v>
      </c>
      <c r="AR83" s="49">
        <v>0</v>
      </c>
      <c r="AS83" s="49">
        <v>0</v>
      </c>
      <c r="AT83" s="49">
        <v>10.7325818635323</v>
      </c>
      <c r="AU83" s="49">
        <v>1.8083356693025974</v>
      </c>
      <c r="AV83" s="49">
        <v>17.146308361152329</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0.19380768302107415</v>
      </c>
      <c r="CO83" s="49">
        <v>6.4452243377204038E-2</v>
      </c>
      <c r="CP83" s="49">
        <v>0</v>
      </c>
      <c r="CQ83" s="49">
        <v>0</v>
      </c>
      <c r="CR83" s="49">
        <v>0</v>
      </c>
      <c r="CS83" s="49">
        <v>0</v>
      </c>
      <c r="CT83" s="49">
        <v>0</v>
      </c>
      <c r="CU83" s="49">
        <v>0</v>
      </c>
      <c r="CV83" s="49">
        <v>0</v>
      </c>
      <c r="CW83" s="49">
        <v>0</v>
      </c>
      <c r="CX83" s="49">
        <v>0</v>
      </c>
      <c r="CY83" s="49">
        <v>0</v>
      </c>
      <c r="CZ83" s="47">
        <f t="shared" si="13"/>
        <v>99.054155539887716</v>
      </c>
      <c r="DA83" s="47">
        <f t="shared" si="13"/>
        <v>2.2232452567881373</v>
      </c>
    </row>
    <row r="84" spans="1:105" ht="13.5" thickBot="1">
      <c r="A84" s="24" t="s">
        <v>140</v>
      </c>
      <c r="B84" s="49">
        <v>29.153653027526985</v>
      </c>
      <c r="C84" s="49">
        <v>0</v>
      </c>
      <c r="D84" s="49">
        <v>0</v>
      </c>
      <c r="E84" s="49">
        <v>0</v>
      </c>
      <c r="F84" s="49">
        <v>0</v>
      </c>
      <c r="G84" s="49">
        <v>0</v>
      </c>
      <c r="H84" s="49">
        <v>0</v>
      </c>
      <c r="I84" s="49">
        <v>0</v>
      </c>
      <c r="J84" s="49">
        <v>0</v>
      </c>
      <c r="K84" s="49">
        <v>0</v>
      </c>
      <c r="L84" s="49">
        <v>14.612083961498323</v>
      </c>
      <c r="M84" s="49">
        <v>0.93213493590545526</v>
      </c>
      <c r="N84" s="49">
        <v>0</v>
      </c>
      <c r="O84" s="49">
        <v>0</v>
      </c>
      <c r="P84" s="49">
        <v>0</v>
      </c>
      <c r="Q84" s="49">
        <v>0</v>
      </c>
      <c r="R84" s="49">
        <v>0</v>
      </c>
      <c r="S84" s="49">
        <v>0</v>
      </c>
      <c r="T84" s="49">
        <v>0.42286814537733591</v>
      </c>
      <c r="U84" s="49">
        <v>0</v>
      </c>
      <c r="V84" s="49">
        <v>0</v>
      </c>
      <c r="W84" s="49">
        <v>0</v>
      </c>
      <c r="X84" s="49">
        <v>0</v>
      </c>
      <c r="Y84" s="49">
        <v>0</v>
      </c>
      <c r="Z84" s="49">
        <v>0.87449365275891722</v>
      </c>
      <c r="AA84" s="49">
        <v>0.18547287192646933</v>
      </c>
      <c r="AB84" s="49">
        <v>0</v>
      </c>
      <c r="AC84" s="49">
        <v>0</v>
      </c>
      <c r="AD84" s="49">
        <v>0</v>
      </c>
      <c r="AE84" s="49">
        <v>0</v>
      </c>
      <c r="AF84" s="49">
        <v>1.0126217248292935</v>
      </c>
      <c r="AG84" s="49">
        <v>0</v>
      </c>
      <c r="AH84" s="49">
        <v>0</v>
      </c>
      <c r="AI84" s="49">
        <v>0</v>
      </c>
      <c r="AJ84" s="49">
        <v>0</v>
      </c>
      <c r="AK84" s="49">
        <v>0</v>
      </c>
      <c r="AL84" s="49">
        <v>0</v>
      </c>
      <c r="AM84" s="49">
        <v>0</v>
      </c>
      <c r="AN84" s="49">
        <v>0</v>
      </c>
      <c r="AO84" s="49">
        <v>0</v>
      </c>
      <c r="AP84" s="49">
        <v>38.169156804008168</v>
      </c>
      <c r="AQ84" s="49">
        <v>5.654402760075838</v>
      </c>
      <c r="AR84" s="49">
        <v>0</v>
      </c>
      <c r="AS84" s="49">
        <v>0</v>
      </c>
      <c r="AT84" s="49">
        <v>6.1793653153670807</v>
      </c>
      <c r="AU84" s="49">
        <v>2.6990084616456678E-2</v>
      </c>
      <c r="AV84" s="49">
        <v>8.9813996177464581</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6.2025855806553683E-2</v>
      </c>
      <c r="CI84" s="49">
        <v>7.9201007625953723E-2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99.467668104919113</v>
      </c>
      <c r="DA84" s="47">
        <f t="shared" si="13"/>
        <v>6.8782016601501725</v>
      </c>
    </row>
    <row r="85" spans="1:105" ht="13.5" thickBot="1">
      <c r="A85" s="24" t="s">
        <v>181</v>
      </c>
      <c r="B85" s="49">
        <v>56.606676295114902</v>
      </c>
      <c r="C85" s="49">
        <v>0</v>
      </c>
      <c r="D85" s="49">
        <v>0</v>
      </c>
      <c r="E85" s="49">
        <v>0</v>
      </c>
      <c r="F85" s="49">
        <v>186.84961921134598</v>
      </c>
      <c r="G85" s="49">
        <v>0</v>
      </c>
      <c r="H85" s="49">
        <v>0</v>
      </c>
      <c r="I85" s="49">
        <v>0</v>
      </c>
      <c r="J85" s="49">
        <v>8.8575253633049353</v>
      </c>
      <c r="K85" s="49">
        <v>0</v>
      </c>
      <c r="L85" s="49">
        <v>99.362170938188584</v>
      </c>
      <c r="M85" s="49">
        <v>0</v>
      </c>
      <c r="N85" s="49">
        <v>303.95927155265082</v>
      </c>
      <c r="O85" s="49">
        <v>0</v>
      </c>
      <c r="P85" s="49">
        <v>6.3144596945047393</v>
      </c>
      <c r="Q85" s="49">
        <v>0</v>
      </c>
      <c r="R85" s="49">
        <v>45.908152473499932</v>
      </c>
      <c r="S85" s="49">
        <v>0</v>
      </c>
      <c r="T85" s="49">
        <v>24.314918359196817</v>
      </c>
      <c r="U85" s="49">
        <v>0</v>
      </c>
      <c r="V85" s="49">
        <v>84.90828294221447</v>
      </c>
      <c r="W85" s="49">
        <v>0</v>
      </c>
      <c r="X85" s="49">
        <v>0</v>
      </c>
      <c r="Y85" s="49">
        <v>0</v>
      </c>
      <c r="Z85" s="49">
        <v>4.721706943011406</v>
      </c>
      <c r="AA85" s="49">
        <v>0</v>
      </c>
      <c r="AB85" s="49">
        <v>0</v>
      </c>
      <c r="AC85" s="49">
        <v>0</v>
      </c>
      <c r="AD85" s="49">
        <v>0</v>
      </c>
      <c r="AE85" s="49">
        <v>0</v>
      </c>
      <c r="AF85" s="49">
        <v>21.686981940094032</v>
      </c>
      <c r="AG85" s="49">
        <v>0</v>
      </c>
      <c r="AH85" s="49">
        <v>0</v>
      </c>
      <c r="AI85" s="49">
        <v>0</v>
      </c>
      <c r="AJ85" s="49">
        <v>0</v>
      </c>
      <c r="AK85" s="49">
        <v>0</v>
      </c>
      <c r="AL85" s="49">
        <v>1.7688954484785995</v>
      </c>
      <c r="AM85" s="49">
        <v>0</v>
      </c>
      <c r="AN85" s="49">
        <v>0</v>
      </c>
      <c r="AO85" s="49">
        <v>0</v>
      </c>
      <c r="AP85" s="49">
        <v>60.777041987920683</v>
      </c>
      <c r="AQ85" s="49">
        <v>0</v>
      </c>
      <c r="AR85" s="49">
        <v>0</v>
      </c>
      <c r="AS85" s="49">
        <v>0</v>
      </c>
      <c r="AT85" s="49">
        <v>40.361012401950241</v>
      </c>
      <c r="AU85" s="49">
        <v>0</v>
      </c>
      <c r="AV85" s="49">
        <v>70.789758805328887</v>
      </c>
      <c r="AW85" s="49">
        <v>0</v>
      </c>
      <c r="AX85" s="49">
        <v>0</v>
      </c>
      <c r="AY85" s="49">
        <v>0</v>
      </c>
      <c r="AZ85" s="49">
        <v>121.88080665987802</v>
      </c>
      <c r="BA85" s="49">
        <v>0.67320856482060665</v>
      </c>
      <c r="BB85" s="49">
        <v>0</v>
      </c>
      <c r="BC85" s="49">
        <v>0</v>
      </c>
      <c r="BD85" s="49">
        <v>28.366424370110995</v>
      </c>
      <c r="BE85" s="49">
        <v>0</v>
      </c>
      <c r="BF85" s="49">
        <v>12.891733026392489</v>
      </c>
      <c r="BG85" s="49">
        <v>0</v>
      </c>
      <c r="BH85" s="49">
        <v>0</v>
      </c>
      <c r="BI85" s="49">
        <v>0</v>
      </c>
      <c r="BJ85" s="49">
        <v>0</v>
      </c>
      <c r="BK85" s="49">
        <v>0.70664104433765706</v>
      </c>
      <c r="BL85" s="49">
        <v>58.195935898368226</v>
      </c>
      <c r="BM85" s="49">
        <v>0</v>
      </c>
      <c r="BN85" s="49">
        <v>0</v>
      </c>
      <c r="BO85" s="49">
        <v>0</v>
      </c>
      <c r="BP85" s="49">
        <v>25.699500240714151</v>
      </c>
      <c r="BQ85" s="49">
        <v>0</v>
      </c>
      <c r="BR85" s="49">
        <v>0</v>
      </c>
      <c r="BS85" s="49">
        <v>0</v>
      </c>
      <c r="BT85" s="49">
        <v>0</v>
      </c>
      <c r="BU85" s="49">
        <v>0</v>
      </c>
      <c r="BV85" s="49">
        <v>0</v>
      </c>
      <c r="BW85" s="49">
        <v>0</v>
      </c>
      <c r="BX85" s="49">
        <v>0</v>
      </c>
      <c r="BY85" s="49">
        <v>0</v>
      </c>
      <c r="BZ85" s="49">
        <v>0</v>
      </c>
      <c r="CA85" s="49">
        <v>0</v>
      </c>
      <c r="CB85" s="49">
        <v>4.9849000678886721</v>
      </c>
      <c r="CC85" s="49">
        <v>0</v>
      </c>
      <c r="CD85" s="49">
        <v>0</v>
      </c>
      <c r="CE85" s="49">
        <v>0</v>
      </c>
      <c r="CF85" s="49">
        <v>0</v>
      </c>
      <c r="CG85" s="49">
        <v>0</v>
      </c>
      <c r="CH85" s="49">
        <v>5.6505554639770406</v>
      </c>
      <c r="CI85" s="49">
        <v>0</v>
      </c>
      <c r="CJ85" s="49">
        <v>0</v>
      </c>
      <c r="CK85" s="49">
        <v>0</v>
      </c>
      <c r="CL85" s="49">
        <v>0</v>
      </c>
      <c r="CM85" s="49">
        <v>0</v>
      </c>
      <c r="CN85" s="49">
        <v>7.5197381012176763</v>
      </c>
      <c r="CO85" s="49">
        <v>0</v>
      </c>
      <c r="CP85" s="49">
        <v>0</v>
      </c>
      <c r="CQ85" s="49">
        <v>0</v>
      </c>
      <c r="CR85" s="49">
        <v>0</v>
      </c>
      <c r="CS85" s="49">
        <v>0</v>
      </c>
      <c r="CT85" s="49">
        <v>23.482142415900356</v>
      </c>
      <c r="CU85" s="49">
        <v>0</v>
      </c>
      <c r="CV85" s="49">
        <v>0.38548348152891654</v>
      </c>
      <c r="CW85" s="49">
        <v>4.2584355728187216E-2</v>
      </c>
      <c r="CX85" s="49">
        <v>0</v>
      </c>
      <c r="CY85" s="49">
        <v>0</v>
      </c>
      <c r="CZ85" s="47">
        <f t="shared" si="13"/>
        <v>1306.2436940827815</v>
      </c>
      <c r="DA85" s="47">
        <f t="shared" si="13"/>
        <v>1.422433964886451</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1500</v>
      </c>
      <c r="C93" s="46">
        <v>1003.7686555687632</v>
      </c>
      <c r="D93" s="46">
        <v>1580</v>
      </c>
      <c r="E93" s="46">
        <v>0</v>
      </c>
      <c r="F93" s="46">
        <v>325.06790502059056</v>
      </c>
      <c r="G93" s="46">
        <v>0</v>
      </c>
      <c r="H93" s="46">
        <v>10684.307368789976</v>
      </c>
      <c r="I93" s="46">
        <v>28414.181217512763</v>
      </c>
      <c r="J93" s="46">
        <v>552.0021028651538</v>
      </c>
      <c r="K93" s="46">
        <v>0</v>
      </c>
      <c r="L93" s="46">
        <v>8210</v>
      </c>
      <c r="M93" s="46">
        <v>3450.454753517623</v>
      </c>
      <c r="N93" s="46">
        <v>27600.10514325769</v>
      </c>
      <c r="O93" s="46">
        <v>0</v>
      </c>
      <c r="P93" s="46">
        <v>6818.4526417243496</v>
      </c>
      <c r="Q93" s="46">
        <v>29003.267947249678</v>
      </c>
      <c r="R93" s="46">
        <v>1840</v>
      </c>
      <c r="S93" s="46">
        <v>1129.2397375148585</v>
      </c>
      <c r="T93" s="46">
        <v>5780</v>
      </c>
      <c r="U93" s="46">
        <v>683.81739660621986</v>
      </c>
      <c r="V93" s="46">
        <v>2180</v>
      </c>
      <c r="W93" s="46">
        <v>123.77722233982311</v>
      </c>
      <c r="X93" s="46">
        <v>1533.3391746254272</v>
      </c>
      <c r="Y93" s="46">
        <v>3764.1324583828618</v>
      </c>
      <c r="Z93" s="46">
        <v>42.933496889511957</v>
      </c>
      <c r="AA93" s="46">
        <v>0</v>
      </c>
      <c r="AB93" s="46">
        <v>3.6800140191010255</v>
      </c>
      <c r="AC93" s="46">
        <v>15.056529833531448</v>
      </c>
      <c r="AD93" s="46">
        <v>306.6678349250854</v>
      </c>
      <c r="AE93" s="46">
        <v>1882.0662291914309</v>
      </c>
      <c r="AF93" s="46">
        <v>1521.685796898274</v>
      </c>
      <c r="AG93" s="46">
        <v>6708.9387516577208</v>
      </c>
      <c r="AH93" s="46">
        <v>4950</v>
      </c>
      <c r="AI93" s="46">
        <v>1700</v>
      </c>
      <c r="AJ93" s="46">
        <v>1870</v>
      </c>
      <c r="AK93" s="46">
        <v>0</v>
      </c>
      <c r="AL93" s="46">
        <v>1288.0049066853589</v>
      </c>
      <c r="AM93" s="46">
        <v>0</v>
      </c>
      <c r="AN93" s="46">
        <v>2222</v>
      </c>
      <c r="AO93" s="46">
        <v>560</v>
      </c>
      <c r="AP93" s="46">
        <v>3675</v>
      </c>
      <c r="AQ93" s="46">
        <v>2570.2751136657639</v>
      </c>
      <c r="AR93" s="46">
        <v>0</v>
      </c>
      <c r="AS93" s="46">
        <v>0</v>
      </c>
      <c r="AT93" s="46">
        <v>2600</v>
      </c>
      <c r="AU93" s="46">
        <v>439.14878681133382</v>
      </c>
      <c r="AV93" s="46">
        <v>1840</v>
      </c>
      <c r="AW93" s="46">
        <v>20.70272852110574</v>
      </c>
      <c r="AX93" s="46">
        <v>0</v>
      </c>
      <c r="AY93" s="46">
        <v>0</v>
      </c>
      <c r="AZ93" s="46">
        <v>306.6678349250854</v>
      </c>
      <c r="BA93" s="46">
        <v>0</v>
      </c>
      <c r="BB93" s="46">
        <v>0</v>
      </c>
      <c r="BC93" s="46">
        <v>0</v>
      </c>
      <c r="BD93" s="46">
        <v>0</v>
      </c>
      <c r="BE93" s="46">
        <v>0</v>
      </c>
      <c r="BF93" s="46">
        <v>16253.395251029529</v>
      </c>
      <c r="BG93" s="46">
        <v>49874.755073572916</v>
      </c>
      <c r="BH93" s="46">
        <v>3533</v>
      </c>
      <c r="BI93" s="46">
        <v>8469.2980313614389</v>
      </c>
      <c r="BJ93" s="46">
        <v>3470</v>
      </c>
      <c r="BK93" s="46">
        <v>650</v>
      </c>
      <c r="BL93" s="46">
        <v>4630</v>
      </c>
      <c r="BM93" s="46">
        <v>0</v>
      </c>
      <c r="BN93" s="46">
        <v>3748</v>
      </c>
      <c r="BO93" s="46">
        <v>0</v>
      </c>
      <c r="BP93" s="46">
        <v>2920</v>
      </c>
      <c r="BQ93" s="46">
        <v>0</v>
      </c>
      <c r="BR93" s="46">
        <v>1870</v>
      </c>
      <c r="BS93" s="46">
        <v>0</v>
      </c>
      <c r="BT93" s="46">
        <v>1000</v>
      </c>
      <c r="BU93" s="46">
        <v>0</v>
      </c>
      <c r="BV93" s="46">
        <v>920.00350477525626</v>
      </c>
      <c r="BW93" s="46">
        <v>941.03311459571546</v>
      </c>
      <c r="BX93" s="46">
        <v>1000</v>
      </c>
      <c r="BY93" s="46">
        <v>510</v>
      </c>
      <c r="BZ93" s="46">
        <v>2580</v>
      </c>
      <c r="CA93" s="46">
        <v>650</v>
      </c>
      <c r="CB93" s="46">
        <v>2705</v>
      </c>
      <c r="CC93" s="46">
        <v>410</v>
      </c>
      <c r="CD93" s="46">
        <v>3177</v>
      </c>
      <c r="CE93" s="46">
        <v>270</v>
      </c>
      <c r="CF93" s="46">
        <v>1390</v>
      </c>
      <c r="CG93" s="46">
        <v>810</v>
      </c>
      <c r="CH93" s="46">
        <v>0</v>
      </c>
      <c r="CI93" s="46">
        <v>0</v>
      </c>
      <c r="CJ93" s="46">
        <v>1500</v>
      </c>
      <c r="CK93" s="46">
        <v>0</v>
      </c>
      <c r="CL93" s="46">
        <v>7700</v>
      </c>
      <c r="CM93" s="46">
        <v>800</v>
      </c>
      <c r="CN93" s="46">
        <v>2970</v>
      </c>
      <c r="CO93" s="46">
        <v>800</v>
      </c>
      <c r="CP93" s="46">
        <v>3870</v>
      </c>
      <c r="CQ93" s="46">
        <v>520</v>
      </c>
      <c r="CR93" s="46">
        <v>0</v>
      </c>
      <c r="CS93" s="46">
        <v>0</v>
      </c>
      <c r="CT93" s="46">
        <v>0</v>
      </c>
      <c r="CU93" s="46">
        <v>0</v>
      </c>
      <c r="CV93" s="46">
        <v>0</v>
      </c>
      <c r="CW93" s="46">
        <v>0</v>
      </c>
      <c r="CX93" s="46">
        <v>0</v>
      </c>
      <c r="CY93" s="46">
        <v>0</v>
      </c>
      <c r="CZ93" s="47">
        <f t="shared" si="13"/>
        <v>154466.3129764304</v>
      </c>
      <c r="DA93" s="47">
        <f t="shared" si="13"/>
        <v>146173.91374790357</v>
      </c>
    </row>
    <row r="94" spans="1:105" ht="13.5" thickBot="1">
      <c r="A94" s="24" t="s">
        <v>57</v>
      </c>
      <c r="B94" s="46">
        <v>0</v>
      </c>
      <c r="C94" s="46">
        <v>0</v>
      </c>
      <c r="D94" s="46">
        <v>7898.6426670137571</v>
      </c>
      <c r="E94" s="46">
        <v>0</v>
      </c>
      <c r="F94" s="46">
        <v>0</v>
      </c>
      <c r="G94" s="46">
        <v>0</v>
      </c>
      <c r="H94" s="46">
        <v>2248.7155462865353</v>
      </c>
      <c r="I94" s="46">
        <v>534.49879899232519</v>
      </c>
      <c r="J94" s="46">
        <v>1641.3982089682738</v>
      </c>
      <c r="K94" s="46">
        <v>0</v>
      </c>
      <c r="L94" s="46">
        <v>45436.247278826057</v>
      </c>
      <c r="M94" s="46">
        <v>13000.234342960925</v>
      </c>
      <c r="N94" s="46">
        <v>23448.545842403913</v>
      </c>
      <c r="O94" s="46">
        <v>0</v>
      </c>
      <c r="P94" s="46">
        <v>996.56319830216626</v>
      </c>
      <c r="Q94" s="46">
        <v>370.28531255492413</v>
      </c>
      <c r="R94" s="46">
        <v>30642.559706853433</v>
      </c>
      <c r="S94" s="46">
        <v>10519.322748842931</v>
      </c>
      <c r="T94" s="46">
        <v>146.55341151502446</v>
      </c>
      <c r="U94" s="46">
        <v>100.62100884644677</v>
      </c>
      <c r="V94" s="46">
        <v>400.61840571747081</v>
      </c>
      <c r="W94" s="46">
        <v>4126.266330775089</v>
      </c>
      <c r="X94" s="46">
        <v>0</v>
      </c>
      <c r="Y94" s="46">
        <v>0</v>
      </c>
      <c r="Z94" s="46">
        <v>762.0777398781272</v>
      </c>
      <c r="AA94" s="46">
        <v>0</v>
      </c>
      <c r="AB94" s="46">
        <v>0</v>
      </c>
      <c r="AC94" s="46">
        <v>0</v>
      </c>
      <c r="AD94" s="46">
        <v>1055.1845629081761</v>
      </c>
      <c r="AE94" s="46">
        <v>16.099361415431485</v>
      </c>
      <c r="AF94" s="46">
        <v>519.38529040924664</v>
      </c>
      <c r="AG94" s="46">
        <v>83.716679360243717</v>
      </c>
      <c r="AH94" s="46">
        <v>1758.6409381802935</v>
      </c>
      <c r="AI94" s="46">
        <v>0</v>
      </c>
      <c r="AJ94" s="46">
        <v>0</v>
      </c>
      <c r="AK94" s="46">
        <v>0</v>
      </c>
      <c r="AL94" s="46">
        <v>140.69127505442347</v>
      </c>
      <c r="AM94" s="46">
        <v>0</v>
      </c>
      <c r="AN94" s="46">
        <v>5510.4082729649199</v>
      </c>
      <c r="AO94" s="46">
        <v>1126.9552990802038</v>
      </c>
      <c r="AP94" s="46">
        <v>6025.1038542056849</v>
      </c>
      <c r="AQ94" s="46">
        <v>1654.2093854355851</v>
      </c>
      <c r="AR94" s="46">
        <v>0</v>
      </c>
      <c r="AS94" s="46">
        <v>0</v>
      </c>
      <c r="AT94" s="46">
        <v>2344.8545842403914</v>
      </c>
      <c r="AU94" s="46">
        <v>1287.9489132345186</v>
      </c>
      <c r="AV94" s="46">
        <v>10462.741154880625</v>
      </c>
      <c r="AW94" s="46">
        <v>2181.4634717909662</v>
      </c>
      <c r="AX94" s="46">
        <v>410.34955224206846</v>
      </c>
      <c r="AY94" s="46">
        <v>56.347764954010195</v>
      </c>
      <c r="AZ94" s="46">
        <v>175.86409381802935</v>
      </c>
      <c r="BA94" s="46">
        <v>0</v>
      </c>
      <c r="BB94" s="46">
        <v>0</v>
      </c>
      <c r="BC94" s="46">
        <v>0</v>
      </c>
      <c r="BD94" s="46">
        <v>8206.9910448413684</v>
      </c>
      <c r="BE94" s="46">
        <v>643.97445661725931</v>
      </c>
      <c r="BF94" s="46">
        <v>121932.43838050036</v>
      </c>
      <c r="BG94" s="46">
        <v>15069.002284843868</v>
      </c>
      <c r="BH94" s="46">
        <v>5862.1364606009784</v>
      </c>
      <c r="BI94" s="46">
        <v>2414.9042123147228</v>
      </c>
      <c r="BJ94" s="46">
        <v>0</v>
      </c>
      <c r="BK94" s="46">
        <v>0</v>
      </c>
      <c r="BL94" s="46">
        <v>2344.8545842403914</v>
      </c>
      <c r="BM94" s="46">
        <v>0</v>
      </c>
      <c r="BN94" s="46">
        <v>0</v>
      </c>
      <c r="BO94" s="46">
        <v>0</v>
      </c>
      <c r="BP94" s="46">
        <v>20200.922243230973</v>
      </c>
      <c r="BQ94" s="46">
        <v>0</v>
      </c>
      <c r="BR94" s="46">
        <v>3165.5536887245285</v>
      </c>
      <c r="BS94" s="46">
        <v>434.68275821665003</v>
      </c>
      <c r="BT94" s="46">
        <v>0</v>
      </c>
      <c r="BU94" s="46">
        <v>0</v>
      </c>
      <c r="BV94" s="46">
        <v>0</v>
      </c>
      <c r="BW94" s="46">
        <v>0</v>
      </c>
      <c r="BX94" s="46">
        <v>0</v>
      </c>
      <c r="BY94" s="46">
        <v>0</v>
      </c>
      <c r="BZ94" s="46">
        <v>1313.1185671746191</v>
      </c>
      <c r="CA94" s="46">
        <v>201.24201769289354</v>
      </c>
      <c r="CB94" s="46">
        <v>4220.7382516327043</v>
      </c>
      <c r="CC94" s="46">
        <v>1489.1909309274122</v>
      </c>
      <c r="CD94" s="46">
        <v>0</v>
      </c>
      <c r="CE94" s="46">
        <v>0</v>
      </c>
      <c r="CF94" s="46">
        <v>10141.496076839692</v>
      </c>
      <c r="CG94" s="46">
        <v>2461.5923604194736</v>
      </c>
      <c r="CH94" s="46">
        <v>234.48545842403914</v>
      </c>
      <c r="CI94" s="46">
        <v>40.248403538578707</v>
      </c>
      <c r="CJ94" s="46">
        <v>0</v>
      </c>
      <c r="CK94" s="46">
        <v>0</v>
      </c>
      <c r="CL94" s="46">
        <v>11138.059275141857</v>
      </c>
      <c r="CM94" s="46">
        <v>0</v>
      </c>
      <c r="CN94" s="46">
        <v>4924.1946269048221</v>
      </c>
      <c r="CO94" s="46">
        <v>845.21647431015299</v>
      </c>
      <c r="CP94" s="46">
        <v>7386.2919403572323</v>
      </c>
      <c r="CQ94" s="46">
        <v>5614.6522936317297</v>
      </c>
      <c r="CR94" s="46">
        <v>2462.0973134524111</v>
      </c>
      <c r="CS94" s="46">
        <v>2575.8978264690372</v>
      </c>
      <c r="CT94" s="46">
        <v>8441.4765032654086</v>
      </c>
      <c r="CU94" s="46">
        <v>1851.4265627746208</v>
      </c>
      <c r="CV94" s="46">
        <v>0</v>
      </c>
      <c r="CW94" s="46">
        <v>0</v>
      </c>
      <c r="CX94" s="46">
        <v>0</v>
      </c>
      <c r="CY94" s="46">
        <v>0</v>
      </c>
      <c r="CZ94" s="47">
        <f t="shared" si="13"/>
        <v>354000</v>
      </c>
      <c r="DA94" s="47">
        <f t="shared" si="13"/>
        <v>68699.999999999985</v>
      </c>
    </row>
    <row r="95" spans="1:105" ht="13.5" thickBot="1">
      <c r="A95" s="24" t="s">
        <v>58</v>
      </c>
      <c r="B95" s="46">
        <v>754.83947164500796</v>
      </c>
      <c r="C95" s="46">
        <v>271.17682665024512</v>
      </c>
      <c r="D95" s="46">
        <v>0</v>
      </c>
      <c r="E95" s="46">
        <v>0</v>
      </c>
      <c r="F95" s="46">
        <v>3722.0881244822881</v>
      </c>
      <c r="G95" s="46">
        <v>0</v>
      </c>
      <c r="H95" s="46">
        <v>1060.7951154774521</v>
      </c>
      <c r="I95" s="46">
        <v>320.56974864725407</v>
      </c>
      <c r="J95" s="46">
        <v>1265.5099623239778</v>
      </c>
      <c r="K95" s="46">
        <v>0</v>
      </c>
      <c r="L95" s="46">
        <v>2201.2429168188251</v>
      </c>
      <c r="M95" s="46">
        <v>1743.2795998944327</v>
      </c>
      <c r="N95" s="46">
        <v>1875.932414739073</v>
      </c>
      <c r="O95" s="46">
        <v>0</v>
      </c>
      <c r="P95" s="46">
        <v>1161.2914948384739</v>
      </c>
      <c r="Q95" s="46">
        <v>322.02248164716605</v>
      </c>
      <c r="R95" s="46">
        <v>0</v>
      </c>
      <c r="S95" s="46">
        <v>0</v>
      </c>
      <c r="T95" s="46">
        <v>9030.5302076189273</v>
      </c>
      <c r="U95" s="46">
        <v>11748.736014621867</v>
      </c>
      <c r="V95" s="46">
        <v>10389.836790679859</v>
      </c>
      <c r="W95" s="46">
        <v>7064.1563342388845</v>
      </c>
      <c r="X95" s="46">
        <v>0</v>
      </c>
      <c r="Y95" s="46">
        <v>0</v>
      </c>
      <c r="Z95" s="46">
        <v>483.87145618269744</v>
      </c>
      <c r="AA95" s="46">
        <v>0</v>
      </c>
      <c r="AB95" s="46">
        <v>2015.8829282196073</v>
      </c>
      <c r="AC95" s="46">
        <v>267.30287198381302</v>
      </c>
      <c r="AD95" s="46">
        <v>96.774291236539497</v>
      </c>
      <c r="AE95" s="46">
        <v>0</v>
      </c>
      <c r="AF95" s="46">
        <v>22.332528746893729</v>
      </c>
      <c r="AG95" s="46">
        <v>2.6149193998416496</v>
      </c>
      <c r="AH95" s="46">
        <v>967.74291236539489</v>
      </c>
      <c r="AI95" s="46">
        <v>0</v>
      </c>
      <c r="AJ95" s="46">
        <v>55.831321867234315</v>
      </c>
      <c r="AK95" s="46">
        <v>36.31832499780068</v>
      </c>
      <c r="AL95" s="46">
        <v>23.076946371790186</v>
      </c>
      <c r="AM95" s="46">
        <v>0</v>
      </c>
      <c r="AN95" s="46">
        <v>7741.9432989231591</v>
      </c>
      <c r="AO95" s="46">
        <v>0</v>
      </c>
      <c r="AP95" s="46">
        <v>21710.940030105186</v>
      </c>
      <c r="AQ95" s="46">
        <v>7061.2508682390608</v>
      </c>
      <c r="AR95" s="46">
        <v>0</v>
      </c>
      <c r="AS95" s="46">
        <v>0</v>
      </c>
      <c r="AT95" s="46">
        <v>4466.5057493787463</v>
      </c>
      <c r="AU95" s="46">
        <v>3486.5591997888655</v>
      </c>
      <c r="AV95" s="46">
        <v>841.19191613299711</v>
      </c>
      <c r="AW95" s="46">
        <v>273.59804831676513</v>
      </c>
      <c r="AX95" s="46">
        <v>37.220881244822884</v>
      </c>
      <c r="AY95" s="46">
        <v>3.873954666432073</v>
      </c>
      <c r="AZ95" s="46">
        <v>37.220881244822884</v>
      </c>
      <c r="BA95" s="46">
        <v>0</v>
      </c>
      <c r="BB95" s="46">
        <v>0</v>
      </c>
      <c r="BC95" s="46">
        <v>0</v>
      </c>
      <c r="BD95" s="46">
        <v>1116.6264373446866</v>
      </c>
      <c r="BE95" s="46">
        <v>145.27329999120272</v>
      </c>
      <c r="BF95" s="46">
        <v>0</v>
      </c>
      <c r="BG95" s="46">
        <v>0</v>
      </c>
      <c r="BH95" s="46">
        <v>2977.6704995858304</v>
      </c>
      <c r="BI95" s="46">
        <v>1936.9773332160364</v>
      </c>
      <c r="BJ95" s="46">
        <v>0</v>
      </c>
      <c r="BK95" s="46">
        <v>0</v>
      </c>
      <c r="BL95" s="46">
        <v>806.2042877628636</v>
      </c>
      <c r="BM95" s="46">
        <v>0</v>
      </c>
      <c r="BN95" s="46">
        <v>1488.8352497929152</v>
      </c>
      <c r="BO95" s="46">
        <v>484.2443333040091</v>
      </c>
      <c r="BP95" s="46">
        <v>0</v>
      </c>
      <c r="BQ95" s="46">
        <v>0</v>
      </c>
      <c r="BR95" s="46">
        <v>0</v>
      </c>
      <c r="BS95" s="46">
        <v>0</v>
      </c>
      <c r="BT95" s="46">
        <v>44.665057493787458</v>
      </c>
      <c r="BU95" s="46">
        <v>1.4527329999120273</v>
      </c>
      <c r="BV95" s="46">
        <v>297.76704995858307</v>
      </c>
      <c r="BW95" s="46">
        <v>0</v>
      </c>
      <c r="BX95" s="46">
        <v>0</v>
      </c>
      <c r="BY95" s="46">
        <v>0</v>
      </c>
      <c r="BZ95" s="46">
        <v>269.47918021251769</v>
      </c>
      <c r="CA95" s="46">
        <v>53.266876663440996</v>
      </c>
      <c r="CB95" s="46">
        <v>0</v>
      </c>
      <c r="CC95" s="46">
        <v>0</v>
      </c>
      <c r="CD95" s="46">
        <v>0</v>
      </c>
      <c r="CE95" s="46">
        <v>0</v>
      </c>
      <c r="CF95" s="46">
        <v>2895.7845608472198</v>
      </c>
      <c r="CG95" s="46">
        <v>866.79735661417635</v>
      </c>
      <c r="CH95" s="46">
        <v>37.220881244822884</v>
      </c>
      <c r="CI95" s="46">
        <v>4.8424433330400909</v>
      </c>
      <c r="CJ95" s="46">
        <v>0</v>
      </c>
      <c r="CK95" s="46">
        <v>0</v>
      </c>
      <c r="CL95" s="46">
        <v>1488.8352497929152</v>
      </c>
      <c r="CM95" s="46">
        <v>0</v>
      </c>
      <c r="CN95" s="46">
        <v>260.54616871376015</v>
      </c>
      <c r="CO95" s="46">
        <v>59.319930829741118</v>
      </c>
      <c r="CP95" s="46">
        <v>145.16143685480924</v>
      </c>
      <c r="CQ95" s="46">
        <v>0</v>
      </c>
      <c r="CR95" s="46">
        <v>744.4176248964576</v>
      </c>
      <c r="CS95" s="46">
        <v>726.36649995601374</v>
      </c>
      <c r="CT95" s="46">
        <v>1042.1846748550406</v>
      </c>
      <c r="CU95" s="46">
        <v>0</v>
      </c>
      <c r="CV95" s="46">
        <v>0</v>
      </c>
      <c r="CW95" s="46">
        <v>0</v>
      </c>
      <c r="CX95" s="46">
        <v>0</v>
      </c>
      <c r="CY95" s="46">
        <v>0</v>
      </c>
      <c r="CZ95" s="47">
        <f t="shared" si="13"/>
        <v>83577.999999999971</v>
      </c>
      <c r="DA95" s="47">
        <f t="shared" si="13"/>
        <v>36879.999999999993</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60270.960629141002</v>
      </c>
      <c r="C98" s="46">
        <v>60.492562488490059</v>
      </c>
      <c r="D98" s="46">
        <v>60847.744824018999</v>
      </c>
      <c r="E98" s="46">
        <v>0</v>
      </c>
      <c r="F98" s="46">
        <v>800</v>
      </c>
      <c r="G98" s="46">
        <v>0</v>
      </c>
      <c r="H98" s="46">
        <v>21728.670588026998</v>
      </c>
      <c r="I98" s="46">
        <v>0</v>
      </c>
      <c r="J98" s="46">
        <v>1000</v>
      </c>
      <c r="K98" s="46">
        <v>0</v>
      </c>
      <c r="L98" s="46">
        <v>138131.109044532</v>
      </c>
      <c r="M98" s="46">
        <v>0</v>
      </c>
      <c r="N98" s="46">
        <v>243246.090080175</v>
      </c>
      <c r="O98" s="46">
        <v>0</v>
      </c>
      <c r="P98" s="46">
        <v>22000</v>
      </c>
      <c r="Q98" s="46">
        <v>0</v>
      </c>
      <c r="R98" s="46">
        <v>50210.602781444002</v>
      </c>
      <c r="S98" s="46">
        <v>0</v>
      </c>
      <c r="T98" s="46">
        <v>94642.521580568005</v>
      </c>
      <c r="U98" s="46">
        <v>0</v>
      </c>
      <c r="V98" s="46">
        <v>33500</v>
      </c>
      <c r="W98" s="46">
        <v>0</v>
      </c>
      <c r="X98" s="46">
        <v>45700</v>
      </c>
      <c r="Y98" s="46">
        <v>0</v>
      </c>
      <c r="Z98" s="46">
        <v>52272.263056121999</v>
      </c>
      <c r="AA98" s="46">
        <v>0</v>
      </c>
      <c r="AB98" s="46">
        <v>50424.535444720997</v>
      </c>
      <c r="AC98" s="46">
        <v>0</v>
      </c>
      <c r="AD98" s="46">
        <v>0</v>
      </c>
      <c r="AE98" s="46">
        <v>0</v>
      </c>
      <c r="AF98" s="46">
        <v>0</v>
      </c>
      <c r="AG98" s="46">
        <v>0</v>
      </c>
      <c r="AH98" s="46">
        <v>160603.15998899401</v>
      </c>
      <c r="AI98" s="46">
        <v>0</v>
      </c>
      <c r="AJ98" s="46">
        <v>130269.61928380201</v>
      </c>
      <c r="AK98" s="46">
        <v>0</v>
      </c>
      <c r="AL98" s="46">
        <v>90034.571676623003</v>
      </c>
      <c r="AM98" s="46">
        <v>0</v>
      </c>
      <c r="AN98" s="46">
        <v>102509.73827024001</v>
      </c>
      <c r="AO98" s="46">
        <v>0</v>
      </c>
      <c r="AP98" s="46">
        <v>150000</v>
      </c>
      <c r="AQ98" s="46">
        <v>0</v>
      </c>
      <c r="AR98" s="46">
        <v>45500</v>
      </c>
      <c r="AS98" s="46">
        <v>0</v>
      </c>
      <c r="AT98" s="46">
        <v>170000</v>
      </c>
      <c r="AU98" s="46">
        <v>0</v>
      </c>
      <c r="AV98" s="46">
        <v>50500</v>
      </c>
      <c r="AW98" s="46">
        <v>0</v>
      </c>
      <c r="AX98" s="46">
        <v>60000</v>
      </c>
      <c r="AY98" s="46">
        <v>0</v>
      </c>
      <c r="AZ98" s="46">
        <v>100000</v>
      </c>
      <c r="BA98" s="46">
        <v>0</v>
      </c>
      <c r="BB98" s="46">
        <v>30025</v>
      </c>
      <c r="BC98" s="46">
        <v>0</v>
      </c>
      <c r="BD98" s="46">
        <v>180070</v>
      </c>
      <c r="BE98" s="46">
        <v>0</v>
      </c>
      <c r="BF98" s="46">
        <v>224209</v>
      </c>
      <c r="BG98" s="46">
        <v>0</v>
      </c>
      <c r="BH98" s="46">
        <v>241842.7</v>
      </c>
      <c r="BI98" s="46">
        <v>0</v>
      </c>
      <c r="BJ98" s="46">
        <v>367977.5</v>
      </c>
      <c r="BK98" s="46">
        <v>0</v>
      </c>
      <c r="BL98" s="46">
        <v>260096.396478827</v>
      </c>
      <c r="BM98" s="46">
        <v>0</v>
      </c>
      <c r="BN98" s="46">
        <v>150000</v>
      </c>
      <c r="BO98" s="46">
        <v>0</v>
      </c>
      <c r="BP98" s="46">
        <v>220000</v>
      </c>
      <c r="BQ98" s="46">
        <v>0</v>
      </c>
      <c r="BR98" s="46">
        <v>120000</v>
      </c>
      <c r="BS98" s="46">
        <v>0</v>
      </c>
      <c r="BT98" s="46">
        <v>70000</v>
      </c>
      <c r="BU98" s="46">
        <v>0</v>
      </c>
      <c r="BV98" s="46">
        <v>47300</v>
      </c>
      <c r="BW98" s="46">
        <v>0</v>
      </c>
      <c r="BX98" s="46">
        <v>20000</v>
      </c>
      <c r="BY98" s="46">
        <v>0</v>
      </c>
      <c r="BZ98" s="46">
        <v>500648.18501338299</v>
      </c>
      <c r="CA98" s="46">
        <v>2079.4041647666818</v>
      </c>
      <c r="CB98" s="46">
        <v>51152.514120795902</v>
      </c>
      <c r="CC98" s="46">
        <v>0</v>
      </c>
      <c r="CD98" s="46">
        <v>0</v>
      </c>
      <c r="CE98" s="46">
        <v>0</v>
      </c>
      <c r="CF98" s="46">
        <v>54164.391955245002</v>
      </c>
      <c r="CG98" s="46">
        <v>0</v>
      </c>
      <c r="CH98" s="46">
        <v>300000</v>
      </c>
      <c r="CI98" s="46">
        <v>0</v>
      </c>
      <c r="CJ98" s="46">
        <v>400000</v>
      </c>
      <c r="CK98" s="46">
        <v>0</v>
      </c>
      <c r="CL98" s="46">
        <v>220000</v>
      </c>
      <c r="CM98" s="46">
        <v>0</v>
      </c>
      <c r="CN98" s="46">
        <v>200809.155124232</v>
      </c>
      <c r="CO98" s="46">
        <v>6855.082997103681</v>
      </c>
      <c r="CP98" s="46">
        <v>400000</v>
      </c>
      <c r="CQ98" s="46">
        <v>0</v>
      </c>
      <c r="CR98" s="46">
        <v>401028.7</v>
      </c>
      <c r="CS98" s="46">
        <v>0</v>
      </c>
      <c r="CT98" s="46">
        <v>531028.69999999995</v>
      </c>
      <c r="CU98" s="46">
        <v>0</v>
      </c>
      <c r="CV98" s="46">
        <v>510122.4</v>
      </c>
      <c r="CW98" s="46">
        <v>0</v>
      </c>
      <c r="CX98" s="46">
        <v>880045.1</v>
      </c>
      <c r="CY98" s="46">
        <v>0</v>
      </c>
      <c r="CZ98" s="47">
        <f t="shared" si="13"/>
        <v>8314711.3299408918</v>
      </c>
      <c r="DA98" s="47">
        <f t="shared" si="13"/>
        <v>8994.9797243588528</v>
      </c>
    </row>
    <row r="99" spans="1:105" ht="13.5" thickBot="1">
      <c r="A99" s="31" t="s">
        <v>185</v>
      </c>
      <c r="B99" s="46">
        <v>230</v>
      </c>
      <c r="C99" s="46">
        <v>0</v>
      </c>
      <c r="D99" s="46">
        <v>50</v>
      </c>
      <c r="E99" s="46">
        <v>0</v>
      </c>
      <c r="F99" s="46">
        <v>87</v>
      </c>
      <c r="G99" s="46">
        <v>0</v>
      </c>
      <c r="H99" s="46">
        <v>128</v>
      </c>
      <c r="I99" s="46">
        <v>0</v>
      </c>
      <c r="J99" s="46">
        <v>210</v>
      </c>
      <c r="K99" s="46">
        <v>0</v>
      </c>
      <c r="L99" s="46">
        <v>265</v>
      </c>
      <c r="M99" s="46">
        <v>0</v>
      </c>
      <c r="N99" s="46">
        <v>220</v>
      </c>
      <c r="O99" s="46">
        <v>0</v>
      </c>
      <c r="P99" s="46">
        <v>900</v>
      </c>
      <c r="Q99" s="46">
        <v>0</v>
      </c>
      <c r="R99" s="46">
        <v>391</v>
      </c>
      <c r="S99" s="46">
        <v>0</v>
      </c>
      <c r="T99" s="46">
        <v>800</v>
      </c>
      <c r="U99" s="46">
        <v>0</v>
      </c>
      <c r="V99" s="46">
        <v>29.299999999999997</v>
      </c>
      <c r="W99" s="46">
        <v>0</v>
      </c>
      <c r="X99" s="46">
        <v>1502</v>
      </c>
      <c r="Y99" s="46">
        <v>0</v>
      </c>
      <c r="Z99" s="46">
        <v>150</v>
      </c>
      <c r="AA99" s="46">
        <v>0</v>
      </c>
      <c r="AB99" s="46">
        <v>25</v>
      </c>
      <c r="AC99" s="46">
        <v>0</v>
      </c>
      <c r="AD99" s="46">
        <v>1</v>
      </c>
      <c r="AE99" s="46">
        <v>0</v>
      </c>
      <c r="AF99" s="46">
        <v>10</v>
      </c>
      <c r="AG99" s="46">
        <v>0</v>
      </c>
      <c r="AH99" s="46">
        <v>81</v>
      </c>
      <c r="AI99" s="46">
        <v>0</v>
      </c>
      <c r="AJ99" s="46">
        <v>69</v>
      </c>
      <c r="AK99" s="46">
        <v>0</v>
      </c>
      <c r="AL99" s="46">
        <v>10</v>
      </c>
      <c r="AM99" s="46">
        <v>0</v>
      </c>
      <c r="AN99" s="46">
        <v>63.2</v>
      </c>
      <c r="AO99" s="46">
        <v>0</v>
      </c>
      <c r="AP99" s="46">
        <v>27</v>
      </c>
      <c r="AQ99" s="46">
        <v>0</v>
      </c>
      <c r="AR99" s="46">
        <v>72.599999999999994</v>
      </c>
      <c r="AS99" s="46">
        <v>0</v>
      </c>
      <c r="AT99" s="46">
        <v>8.7000000000000011</v>
      </c>
      <c r="AU99" s="46">
        <v>0</v>
      </c>
      <c r="AV99" s="46">
        <v>171</v>
      </c>
      <c r="AW99" s="46">
        <v>0</v>
      </c>
      <c r="AX99" s="46">
        <v>0</v>
      </c>
      <c r="AY99" s="46">
        <v>0</v>
      </c>
      <c r="AZ99" s="46">
        <v>10.600000000000001</v>
      </c>
      <c r="BA99" s="46">
        <v>0</v>
      </c>
      <c r="BB99" s="46">
        <v>0</v>
      </c>
      <c r="BC99" s="46">
        <v>0</v>
      </c>
      <c r="BD99" s="46">
        <v>0.5</v>
      </c>
      <c r="BE99" s="46">
        <v>0</v>
      </c>
      <c r="BF99" s="46">
        <v>243</v>
      </c>
      <c r="BG99" s="46">
        <v>0</v>
      </c>
      <c r="BH99" s="46">
        <v>110</v>
      </c>
      <c r="BI99" s="46">
        <v>0</v>
      </c>
      <c r="BJ99" s="46">
        <v>125.10000000000002</v>
      </c>
      <c r="BK99" s="46">
        <v>0</v>
      </c>
      <c r="BL99" s="46">
        <v>79.2</v>
      </c>
      <c r="BM99" s="46">
        <v>0</v>
      </c>
      <c r="BN99" s="46">
        <v>15.2</v>
      </c>
      <c r="BO99" s="46">
        <v>0</v>
      </c>
      <c r="BP99" s="46">
        <v>322</v>
      </c>
      <c r="BQ99" s="46">
        <v>0</v>
      </c>
      <c r="BR99" s="46">
        <v>0</v>
      </c>
      <c r="BS99" s="46">
        <v>0</v>
      </c>
      <c r="BT99" s="46">
        <v>10</v>
      </c>
      <c r="BU99" s="46">
        <v>0</v>
      </c>
      <c r="BV99" s="46">
        <v>200</v>
      </c>
      <c r="BW99" s="46">
        <v>0</v>
      </c>
      <c r="BX99" s="46">
        <v>185</v>
      </c>
      <c r="BY99" s="46">
        <v>0</v>
      </c>
      <c r="BZ99" s="46">
        <v>200</v>
      </c>
      <c r="CA99" s="46">
        <v>0</v>
      </c>
      <c r="CB99" s="46">
        <v>230</v>
      </c>
      <c r="CC99" s="46">
        <v>0</v>
      </c>
      <c r="CD99" s="46">
        <v>237</v>
      </c>
      <c r="CE99" s="46">
        <v>0</v>
      </c>
      <c r="CF99" s="46">
        <v>375</v>
      </c>
      <c r="CG99" s="46">
        <v>0</v>
      </c>
      <c r="CH99" s="46">
        <v>20</v>
      </c>
      <c r="CI99" s="46">
        <v>0</v>
      </c>
      <c r="CJ99" s="46">
        <v>95</v>
      </c>
      <c r="CK99" s="46">
        <v>0</v>
      </c>
      <c r="CL99" s="46">
        <v>115</v>
      </c>
      <c r="CM99" s="46">
        <v>0</v>
      </c>
      <c r="CN99" s="46">
        <v>0</v>
      </c>
      <c r="CO99" s="46">
        <v>0</v>
      </c>
      <c r="CP99" s="46">
        <v>0</v>
      </c>
      <c r="CQ99" s="46">
        <v>0</v>
      </c>
      <c r="CR99" s="46">
        <v>30</v>
      </c>
      <c r="CS99" s="46">
        <v>0</v>
      </c>
      <c r="CT99" s="46">
        <v>7.1</v>
      </c>
      <c r="CU99" s="46">
        <v>0</v>
      </c>
      <c r="CV99" s="46">
        <v>7</v>
      </c>
      <c r="CW99" s="46">
        <v>0</v>
      </c>
      <c r="CX99" s="46">
        <v>42</v>
      </c>
      <c r="CY99" s="46">
        <v>0</v>
      </c>
      <c r="CZ99" s="47">
        <f>B99+D99+F99+H99+J99+L99+N99+P99+R99+T99+V99+X99+Z99+AB99+AD99+AF99+AH99+AJ99+AL99+AN99+AP99+AR99+AT99+AV99+AX99+AZ99+BB99+BD99+BF99+BH99+BJ99+BL99+BN99+BP99+BR99+BT99+BV99+BX99+BZ99+CB99+CD99+CF99+CH99+CJ99+CL99+CN99+CP99+CR99+CT99+CV99+CX99</f>
        <v>8159.5000000000009</v>
      </c>
      <c r="DA99" s="47">
        <f>C99+E99+G99+I99+K99+M99+O99+Q99+S99+U99+W99+Y99+AA99+AC99+AE99+AG99+AI99+AK99+AM99+AO99+AQ99+AS99+AU99+AW99+AY99+BA99+BC99+BE99+BG99+BI99+BK99+BM99+BO99+BQ99+BS99+BU99+BW99+BY99+CA99+CC99+CE99+CG99+CI99+CK99+CM99+CO99+CQ99+CS99+CU99+CW99+CY99</f>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DA99"/>
  <sheetViews>
    <sheetView workbookViewId="0">
      <pane xSplit="1" ySplit="7" topLeftCell="B8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row r="2" spans="1:105" ht="20.25" thickTop="1" thickBot="1">
      <c r="A2" s="4" t="s">
        <v>86</v>
      </c>
      <c r="B2" s="5">
        <v>2006</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764513.74260591285</v>
      </c>
      <c r="C8" s="45">
        <f t="shared" ref="C8:BN8" si="0">SUM(C9:C18)</f>
        <v>207886.05091489866</v>
      </c>
      <c r="D8" s="45">
        <f t="shared" si="0"/>
        <v>285673.47156135726</v>
      </c>
      <c r="E8" s="45">
        <f t="shared" si="0"/>
        <v>144041.233225073</v>
      </c>
      <c r="F8" s="45">
        <f t="shared" si="0"/>
        <v>241614.18684556652</v>
      </c>
      <c r="G8" s="45">
        <f t="shared" si="0"/>
        <v>64523.934885960058</v>
      </c>
      <c r="H8" s="45">
        <f t="shared" si="0"/>
        <v>196185.42834202584</v>
      </c>
      <c r="I8" s="45">
        <f t="shared" si="0"/>
        <v>111061.90864565595</v>
      </c>
      <c r="J8" s="45">
        <f t="shared" si="0"/>
        <v>197344.62010312412</v>
      </c>
      <c r="K8" s="45">
        <f t="shared" si="0"/>
        <v>148744.88757954762</v>
      </c>
      <c r="L8" s="45">
        <f t="shared" si="0"/>
        <v>845251.54681324284</v>
      </c>
      <c r="M8" s="45">
        <f t="shared" si="0"/>
        <v>285160.08863237215</v>
      </c>
      <c r="N8" s="45">
        <f t="shared" si="0"/>
        <v>674582.17815029272</v>
      </c>
      <c r="O8" s="45">
        <f t="shared" si="0"/>
        <v>182454.53705380199</v>
      </c>
      <c r="P8" s="45">
        <f t="shared" si="0"/>
        <v>259698.46957057767</v>
      </c>
      <c r="Q8" s="45">
        <f t="shared" si="0"/>
        <v>107393.6250253828</v>
      </c>
      <c r="R8" s="45">
        <f t="shared" si="0"/>
        <v>268519.65857128048</v>
      </c>
      <c r="S8" s="45">
        <f t="shared" si="0"/>
        <v>79211.451073940843</v>
      </c>
      <c r="T8" s="45">
        <f t="shared" si="0"/>
        <v>374922.09368679783</v>
      </c>
      <c r="U8" s="45">
        <f t="shared" si="0"/>
        <v>76503.297950624081</v>
      </c>
      <c r="V8" s="45">
        <f t="shared" si="0"/>
        <v>864193.73673542112</v>
      </c>
      <c r="W8" s="45">
        <f t="shared" si="0"/>
        <v>165339.81999296628</v>
      </c>
      <c r="X8" s="45">
        <f t="shared" si="0"/>
        <v>156560.44781381529</v>
      </c>
      <c r="Y8" s="45">
        <f t="shared" si="0"/>
        <v>80506.659474082582</v>
      </c>
      <c r="Z8" s="45">
        <f t="shared" si="0"/>
        <v>726379.4115960995</v>
      </c>
      <c r="AA8" s="45">
        <f t="shared" si="0"/>
        <v>190692.67262107556</v>
      </c>
      <c r="AB8" s="45">
        <f t="shared" si="0"/>
        <v>268272.03416861378</v>
      </c>
      <c r="AC8" s="45">
        <f t="shared" si="0"/>
        <v>73740.828139120684</v>
      </c>
      <c r="AD8" s="45">
        <f t="shared" si="0"/>
        <v>139652.04913075361</v>
      </c>
      <c r="AE8" s="45">
        <f t="shared" si="0"/>
        <v>25702.765182503317</v>
      </c>
      <c r="AF8" s="45">
        <f t="shared" si="0"/>
        <v>275654.40915391134</v>
      </c>
      <c r="AG8" s="45">
        <f t="shared" si="0"/>
        <v>98445.311007935641</v>
      </c>
      <c r="AH8" s="45">
        <f t="shared" si="0"/>
        <v>39747.879624742236</v>
      </c>
      <c r="AI8" s="45">
        <f t="shared" si="0"/>
        <v>28111.451576978776</v>
      </c>
      <c r="AJ8" s="45">
        <f t="shared" si="0"/>
        <v>50320.205673720833</v>
      </c>
      <c r="AK8" s="45">
        <f t="shared" si="0"/>
        <v>27436.342727179606</v>
      </c>
      <c r="AL8" s="45">
        <f t="shared" si="0"/>
        <v>20244.255626364851</v>
      </c>
      <c r="AM8" s="45">
        <f t="shared" si="0"/>
        <v>15587.923372421088</v>
      </c>
      <c r="AN8" s="45">
        <f t="shared" si="0"/>
        <v>21876.023502464363</v>
      </c>
      <c r="AO8" s="45">
        <f t="shared" si="0"/>
        <v>10259.294076447328</v>
      </c>
      <c r="AP8" s="45">
        <f t="shared" si="0"/>
        <v>1401143.7371213178</v>
      </c>
      <c r="AQ8" s="45">
        <f t="shared" si="0"/>
        <v>524921.59780286369</v>
      </c>
      <c r="AR8" s="45">
        <f t="shared" si="0"/>
        <v>195563.85901511204</v>
      </c>
      <c r="AS8" s="45">
        <f t="shared" si="0"/>
        <v>139111.11441588993</v>
      </c>
      <c r="AT8" s="45">
        <f t="shared" si="0"/>
        <v>295006.89464224112</v>
      </c>
      <c r="AU8" s="45">
        <f t="shared" si="0"/>
        <v>120786.60716201489</v>
      </c>
      <c r="AV8" s="45">
        <f t="shared" si="0"/>
        <v>256869.2488337692</v>
      </c>
      <c r="AW8" s="45">
        <f t="shared" si="0"/>
        <v>64509.849549357314</v>
      </c>
      <c r="AX8" s="45">
        <f t="shared" si="0"/>
        <v>1106.0862662044012</v>
      </c>
      <c r="AY8" s="45">
        <f t="shared" si="0"/>
        <v>92.658427647602224</v>
      </c>
      <c r="AZ8" s="45">
        <f t="shared" si="0"/>
        <v>1199.4596063442395</v>
      </c>
      <c r="BA8" s="45">
        <f t="shared" si="0"/>
        <v>186.77409061569054</v>
      </c>
      <c r="BB8" s="45">
        <f t="shared" si="0"/>
        <v>5286.545767011854</v>
      </c>
      <c r="BC8" s="45">
        <f t="shared" si="0"/>
        <v>1176.3168097899534</v>
      </c>
      <c r="BD8" s="45">
        <f t="shared" si="0"/>
        <v>11498.796974749619</v>
      </c>
      <c r="BE8" s="45">
        <f t="shared" si="0"/>
        <v>2165.7559299319332</v>
      </c>
      <c r="BF8" s="45">
        <f t="shared" si="0"/>
        <v>195915.95693394111</v>
      </c>
      <c r="BG8" s="45">
        <f t="shared" si="0"/>
        <v>201902.90530619718</v>
      </c>
      <c r="BH8" s="45">
        <f t="shared" si="0"/>
        <v>22563.284823935883</v>
      </c>
      <c r="BI8" s="45">
        <f t="shared" si="0"/>
        <v>8405.4956541608244</v>
      </c>
      <c r="BJ8" s="45">
        <f t="shared" si="0"/>
        <v>126910.54276104267</v>
      </c>
      <c r="BK8" s="45">
        <f t="shared" si="0"/>
        <v>77349.218212913314</v>
      </c>
      <c r="BL8" s="45">
        <f t="shared" si="0"/>
        <v>307480.35297644173</v>
      </c>
      <c r="BM8" s="45">
        <f t="shared" si="0"/>
        <v>100362.91462922005</v>
      </c>
      <c r="BN8" s="45">
        <f t="shared" si="0"/>
        <v>106274.8474823821</v>
      </c>
      <c r="BO8" s="45">
        <f t="shared" ref="BO8:DA8" si="1">SUM(BO9:BO18)</f>
        <v>23960.480633991916</v>
      </c>
      <c r="BP8" s="45">
        <f t="shared" si="1"/>
        <v>375644.74168901506</v>
      </c>
      <c r="BQ8" s="45">
        <f t="shared" si="1"/>
        <v>147118.13564064543</v>
      </c>
      <c r="BR8" s="45">
        <f t="shared" si="1"/>
        <v>15783.697609962568</v>
      </c>
      <c r="BS8" s="45">
        <f t="shared" si="1"/>
        <v>3667.8644555193946</v>
      </c>
      <c r="BT8" s="45">
        <f t="shared" si="1"/>
        <v>305.81443013529542</v>
      </c>
      <c r="BU8" s="45">
        <f t="shared" si="1"/>
        <v>127.25191277622964</v>
      </c>
      <c r="BV8" s="45">
        <f t="shared" si="1"/>
        <v>99845.903602589198</v>
      </c>
      <c r="BW8" s="45">
        <f t="shared" si="1"/>
        <v>13038.313701666479</v>
      </c>
      <c r="BX8" s="45">
        <f t="shared" si="1"/>
        <v>80637.070548652948</v>
      </c>
      <c r="BY8" s="45">
        <f t="shared" si="1"/>
        <v>19227.495489109951</v>
      </c>
      <c r="BZ8" s="45">
        <f t="shared" si="1"/>
        <v>23541.850713827665</v>
      </c>
      <c r="CA8" s="45">
        <f t="shared" si="1"/>
        <v>6258.7312610269455</v>
      </c>
      <c r="CB8" s="45">
        <f t="shared" si="1"/>
        <v>7478.8687470303867</v>
      </c>
      <c r="CC8" s="45">
        <f t="shared" si="1"/>
        <v>4511.6140740405353</v>
      </c>
      <c r="CD8" s="45">
        <f t="shared" si="1"/>
        <v>46121.12610086942</v>
      </c>
      <c r="CE8" s="45">
        <f t="shared" si="1"/>
        <v>6672.8029368492926</v>
      </c>
      <c r="CF8" s="45">
        <f t="shared" si="1"/>
        <v>77643.469827157474</v>
      </c>
      <c r="CG8" s="45">
        <f t="shared" si="1"/>
        <v>15977.897410397265</v>
      </c>
      <c r="CH8" s="45">
        <f t="shared" si="1"/>
        <v>6474.2961280758</v>
      </c>
      <c r="CI8" s="45">
        <f t="shared" si="1"/>
        <v>1053.428041653606</v>
      </c>
      <c r="CJ8" s="45">
        <f t="shared" si="1"/>
        <v>467.18005255142248</v>
      </c>
      <c r="CK8" s="45">
        <f t="shared" si="1"/>
        <v>67.933216090317444</v>
      </c>
      <c r="CL8" s="45">
        <f t="shared" si="1"/>
        <v>14035.064189903276</v>
      </c>
      <c r="CM8" s="45">
        <f t="shared" si="1"/>
        <v>2193.2570834184298</v>
      </c>
      <c r="CN8" s="45">
        <f t="shared" si="1"/>
        <v>31990.424135425517</v>
      </c>
      <c r="CO8" s="45">
        <f t="shared" si="1"/>
        <v>3882.4390154817111</v>
      </c>
      <c r="CP8" s="45">
        <f t="shared" si="1"/>
        <v>50750.064204537368</v>
      </c>
      <c r="CQ8" s="45">
        <f t="shared" si="1"/>
        <v>6826.2490432408067</v>
      </c>
      <c r="CR8" s="45">
        <f t="shared" si="1"/>
        <v>527.6282427266267</v>
      </c>
      <c r="CS8" s="45">
        <f t="shared" si="1"/>
        <v>82.674927417588592</v>
      </c>
      <c r="CT8" s="45">
        <f t="shared" si="1"/>
        <v>6045.5739798325594</v>
      </c>
      <c r="CU8" s="45">
        <f t="shared" si="1"/>
        <v>1225.3623674106805</v>
      </c>
      <c r="CV8" s="45">
        <f t="shared" si="1"/>
        <v>0</v>
      </c>
      <c r="CW8" s="45">
        <f t="shared" si="1"/>
        <v>0</v>
      </c>
      <c r="CX8" s="45">
        <f t="shared" si="1"/>
        <v>705.26426133999109</v>
      </c>
      <c r="CY8" s="45">
        <f t="shared" si="1"/>
        <v>233.92598819218034</v>
      </c>
      <c r="CZ8" s="45">
        <f t="shared" si="1"/>
        <v>10436023.500944208</v>
      </c>
      <c r="DA8" s="45">
        <f t="shared" si="1"/>
        <v>3619901.1483474993</v>
      </c>
    </row>
    <row r="9" spans="1:105" ht="13.5" thickBot="1">
      <c r="A9" s="24" t="s">
        <v>60</v>
      </c>
      <c r="B9" s="46">
        <v>129000</v>
      </c>
      <c r="C9" s="46">
        <v>38000</v>
      </c>
      <c r="D9" s="46">
        <v>51378.108351438095</v>
      </c>
      <c r="E9" s="46">
        <v>12346.802207372242</v>
      </c>
      <c r="F9" s="46">
        <v>54797.080161911341</v>
      </c>
      <c r="G9" s="46">
        <v>9953.4499289919131</v>
      </c>
      <c r="H9" s="46">
        <v>81128.144655297307</v>
      </c>
      <c r="I9" s="46">
        <v>25290.811410483999</v>
      </c>
      <c r="J9" s="46">
        <v>26432.728835059268</v>
      </c>
      <c r="K9" s="46">
        <v>8234.2176685296745</v>
      </c>
      <c r="L9" s="46">
        <v>111174.02419342584</v>
      </c>
      <c r="M9" s="46">
        <v>22757.20597401333</v>
      </c>
      <c r="N9" s="46">
        <v>172829.38084461831</v>
      </c>
      <c r="O9" s="46">
        <v>46600.242849371229</v>
      </c>
      <c r="P9" s="46">
        <v>31170.287157035276</v>
      </c>
      <c r="Q9" s="46">
        <v>7643.3446863813369</v>
      </c>
      <c r="R9" s="46">
        <v>90379.599747568049</v>
      </c>
      <c r="S9" s="46">
        <v>24132.591782383122</v>
      </c>
      <c r="T9" s="46">
        <v>24739.000902782009</v>
      </c>
      <c r="U9" s="46">
        <v>6165.2754691077262</v>
      </c>
      <c r="V9" s="46">
        <v>174883.30553944406</v>
      </c>
      <c r="W9" s="46">
        <v>43583.442661802226</v>
      </c>
      <c r="X9" s="46">
        <v>16266.294667728782</v>
      </c>
      <c r="Y9" s="46">
        <v>5881.5840489497677</v>
      </c>
      <c r="Z9" s="46">
        <v>161646.30326055476</v>
      </c>
      <c r="AA9" s="46">
        <v>36194.363378152419</v>
      </c>
      <c r="AB9" s="46">
        <v>190668.4228780331</v>
      </c>
      <c r="AC9" s="46">
        <v>50571.66937103901</v>
      </c>
      <c r="AD9" s="46">
        <v>55915.387920317691</v>
      </c>
      <c r="AE9" s="46">
        <v>8958.1049360927227</v>
      </c>
      <c r="AF9" s="46">
        <v>44940.722236684422</v>
      </c>
      <c r="AG9" s="46">
        <v>7366.4578065384694</v>
      </c>
      <c r="AH9" s="46">
        <v>2033.2868334660977</v>
      </c>
      <c r="AI9" s="46">
        <v>90.485908445381028</v>
      </c>
      <c r="AJ9" s="46">
        <v>42.699023502788052</v>
      </c>
      <c r="AK9" s="46">
        <v>7.6913022178573884</v>
      </c>
      <c r="AL9" s="46">
        <v>20.332868334660976</v>
      </c>
      <c r="AM9" s="46">
        <v>10.858309013445723</v>
      </c>
      <c r="AN9" s="46">
        <v>2033.2868334660977</v>
      </c>
      <c r="AO9" s="46">
        <v>452.4295422269052</v>
      </c>
      <c r="AP9" s="46">
        <v>88923.766374806321</v>
      </c>
      <c r="AQ9" s="46">
        <v>31658.304787785466</v>
      </c>
      <c r="AR9" s="46">
        <v>40157.41496095543</v>
      </c>
      <c r="AS9" s="46">
        <v>14296.773534370204</v>
      </c>
      <c r="AT9" s="46">
        <v>44732.310336254151</v>
      </c>
      <c r="AU9" s="46">
        <v>17119.933877866093</v>
      </c>
      <c r="AV9" s="46">
        <v>2900.4836679393884</v>
      </c>
      <c r="AW9" s="46">
        <v>490.43362377396522</v>
      </c>
      <c r="AX9" s="46">
        <v>25.416085418326222</v>
      </c>
      <c r="AY9" s="46">
        <v>2.7145772533614307</v>
      </c>
      <c r="AZ9" s="46">
        <v>20.332868334660976</v>
      </c>
      <c r="BA9" s="46">
        <v>2.7145772533614307</v>
      </c>
      <c r="BB9" s="46">
        <v>5286.545767011854</v>
      </c>
      <c r="BC9" s="46">
        <v>1176.3168097899534</v>
      </c>
      <c r="BD9" s="46">
        <v>2033.2868334660977</v>
      </c>
      <c r="BE9" s="46">
        <v>542.91545067228617</v>
      </c>
      <c r="BF9" s="46">
        <v>0</v>
      </c>
      <c r="BG9" s="46">
        <v>0</v>
      </c>
      <c r="BH9" s="46">
        <v>3049.9302501991469</v>
      </c>
      <c r="BI9" s="46">
        <v>814.37317600842925</v>
      </c>
      <c r="BJ9" s="46">
        <v>5388.210108685159</v>
      </c>
      <c r="BK9" s="46">
        <v>1438.7259442815584</v>
      </c>
      <c r="BL9" s="46">
        <v>15025.989699314461</v>
      </c>
      <c r="BM9" s="46">
        <v>4012.1451804681956</v>
      </c>
      <c r="BN9" s="46">
        <v>1016.6434167330489</v>
      </c>
      <c r="BO9" s="46">
        <v>180.97181689076206</v>
      </c>
      <c r="BP9" s="46">
        <v>457.48953752987194</v>
      </c>
      <c r="BQ9" s="46">
        <v>162.87463520168586</v>
      </c>
      <c r="BR9" s="46">
        <v>508.32170836652443</v>
      </c>
      <c r="BS9" s="46">
        <v>90.485908445381028</v>
      </c>
      <c r="BT9" s="46">
        <v>0</v>
      </c>
      <c r="BU9" s="46">
        <v>0</v>
      </c>
      <c r="BV9" s="46">
        <v>101.66434167330489</v>
      </c>
      <c r="BW9" s="46">
        <v>10.858309013445723</v>
      </c>
      <c r="BX9" s="46">
        <v>10823.185814540038</v>
      </c>
      <c r="BY9" s="46">
        <v>2889.9389439285796</v>
      </c>
      <c r="BZ9" s="46">
        <v>1382.6350467569464</v>
      </c>
      <c r="CA9" s="46">
        <v>208.11758942437638</v>
      </c>
      <c r="CB9" s="46">
        <v>813.31473338643912</v>
      </c>
      <c r="CC9" s="46">
        <v>217.16618026891447</v>
      </c>
      <c r="CD9" s="46">
        <v>1219.9721000796587</v>
      </c>
      <c r="CE9" s="46">
        <v>226.2147711134526</v>
      </c>
      <c r="CF9" s="46">
        <v>2582.2742785019441</v>
      </c>
      <c r="CG9" s="46">
        <v>633.4013591176672</v>
      </c>
      <c r="CH9" s="46">
        <v>0</v>
      </c>
      <c r="CI9" s="46">
        <v>0</v>
      </c>
      <c r="CJ9" s="46">
        <v>406.65736669321956</v>
      </c>
      <c r="CK9" s="46">
        <v>58.815840489497667</v>
      </c>
      <c r="CL9" s="46">
        <v>1016.6434167330489</v>
      </c>
      <c r="CM9" s="46">
        <v>180.97181689076206</v>
      </c>
      <c r="CN9" s="46">
        <v>0</v>
      </c>
      <c r="CO9" s="46">
        <v>0</v>
      </c>
      <c r="CP9" s="46">
        <v>1050.1926494852396</v>
      </c>
      <c r="CQ9" s="46">
        <v>114.0122446411801</v>
      </c>
      <c r="CR9" s="46">
        <v>304.99302501991468</v>
      </c>
      <c r="CS9" s="46">
        <v>54.291545067228618</v>
      </c>
      <c r="CT9" s="46">
        <v>30.499302501991462</v>
      </c>
      <c r="CU9" s="46">
        <v>5.4291545067228615</v>
      </c>
      <c r="CV9" s="46">
        <v>0</v>
      </c>
      <c r="CW9" s="46">
        <v>0</v>
      </c>
      <c r="CX9" s="46">
        <v>0</v>
      </c>
      <c r="CY9" s="46">
        <v>0</v>
      </c>
      <c r="CZ9" s="47">
        <f>B9+D9+F9+H9+J9+L9+N9+P9+R9+T9+V9+X9+Z9+AB9+AD9+AF9+AH9+AJ9+AL9+AN9+AP9+AR9+AT9+AV9+AX9+AZ9+BB9+BD9+BF9+BH9+BJ9+BL9+BN9+BP9+BR9+BT9+BV9+BX9+BZ9+CB9+CD9+CF9+CH9+CJ9+CL9+CN9+CP9+CR9+CT9+CV9+CX9</f>
        <v>1650736.5706010542</v>
      </c>
      <c r="DA9" s="47">
        <f>C9+E9+G9+I9+K9+M9+O9+Q9+S9+U9+W9+Y9+AA9+AC9+AE9+AG9+AI9+AK9+AM9+AO9+AQ9+AS9+AU9+AW9+AY9+BA9+BC9+BE9+BG9+BI9+BK9+BM9+BO9+BQ9+BS9+BU9+BW9+BY9+CA9+CC9+CE9+CG9+CI9+CK9+CM9+CO9+CQ9+CS9+CU9+CW9+CY9</f>
        <v>430829.93089563522</v>
      </c>
    </row>
    <row r="10" spans="1:105" ht="13.5" thickBot="1">
      <c r="A10" s="24" t="s">
        <v>4</v>
      </c>
      <c r="B10" s="46">
        <v>461000</v>
      </c>
      <c r="C10" s="46">
        <v>114500</v>
      </c>
      <c r="D10" s="46">
        <v>86028.479901243947</v>
      </c>
      <c r="E10" s="46">
        <v>16679.713687965283</v>
      </c>
      <c r="F10" s="46">
        <v>111784.16439106973</v>
      </c>
      <c r="G10" s="46">
        <v>21510.702730453468</v>
      </c>
      <c r="H10" s="46">
        <v>10500.464379014742</v>
      </c>
      <c r="I10" s="46">
        <v>2208.7819145172953</v>
      </c>
      <c r="J10" s="46">
        <v>5195.0349432354933</v>
      </c>
      <c r="K10" s="46">
        <v>1469.0236011041393</v>
      </c>
      <c r="L10" s="46">
        <v>446411.95018969761</v>
      </c>
      <c r="M10" s="46">
        <v>64920.350143080781</v>
      </c>
      <c r="N10" s="46">
        <v>389627.62074266199</v>
      </c>
      <c r="O10" s="46">
        <v>85832.95040737043</v>
      </c>
      <c r="P10" s="46">
        <v>84262.16802054389</v>
      </c>
      <c r="Q10" s="46">
        <v>18469.823876167899</v>
      </c>
      <c r="R10" s="46">
        <v>137369.71148650453</v>
      </c>
      <c r="S10" s="46">
        <v>33295.419919025313</v>
      </c>
      <c r="T10" s="46">
        <v>259427.05747782244</v>
      </c>
      <c r="U10" s="46">
        <v>48207.583424090655</v>
      </c>
      <c r="V10" s="46">
        <v>603999.9584200331</v>
      </c>
      <c r="W10" s="46">
        <v>78077.555096112788</v>
      </c>
      <c r="X10" s="46">
        <v>71431.730469488029</v>
      </c>
      <c r="Y10" s="46">
        <v>17838.143727693121</v>
      </c>
      <c r="Z10" s="46">
        <v>447000</v>
      </c>
      <c r="AA10" s="46">
        <v>83944.205777379379</v>
      </c>
      <c r="AB10" s="46">
        <v>10683.589360763794</v>
      </c>
      <c r="AC10" s="46">
        <v>2000</v>
      </c>
      <c r="AD10" s="46">
        <v>58444.143111399302</v>
      </c>
      <c r="AE10" s="46">
        <v>6295.8154333034536</v>
      </c>
      <c r="AF10" s="46">
        <v>37991.290539881164</v>
      </c>
      <c r="AG10" s="46">
        <v>5126.8923678534466</v>
      </c>
      <c r="AH10" s="46">
        <v>90.913111506621121</v>
      </c>
      <c r="AI10" s="46">
        <v>15.739538583258636</v>
      </c>
      <c r="AJ10" s="46">
        <v>0</v>
      </c>
      <c r="AK10" s="46">
        <v>0</v>
      </c>
      <c r="AL10" s="46">
        <v>17.663118807000675</v>
      </c>
      <c r="AM10" s="46">
        <v>3.325029990841998</v>
      </c>
      <c r="AN10" s="46">
        <v>0</v>
      </c>
      <c r="AO10" s="46">
        <v>0</v>
      </c>
      <c r="AP10" s="46">
        <v>924929.21632859053</v>
      </c>
      <c r="AQ10" s="46">
        <v>298909.57723466476</v>
      </c>
      <c r="AR10" s="46">
        <v>35480.789903562611</v>
      </c>
      <c r="AS10" s="46">
        <v>10033.011474512385</v>
      </c>
      <c r="AT10" s="46">
        <v>167539.87691934465</v>
      </c>
      <c r="AU10" s="46">
        <v>51436.812090089225</v>
      </c>
      <c r="AV10" s="46">
        <v>162773.43235892607</v>
      </c>
      <c r="AW10" s="46">
        <v>29589.283233954018</v>
      </c>
      <c r="AX10" s="46">
        <v>90.913111506621121</v>
      </c>
      <c r="AY10" s="46">
        <v>7.3451180055206962</v>
      </c>
      <c r="AZ10" s="46">
        <v>0</v>
      </c>
      <c r="BA10" s="46">
        <v>0</v>
      </c>
      <c r="BB10" s="46">
        <v>0</v>
      </c>
      <c r="BC10" s="46">
        <v>0</v>
      </c>
      <c r="BD10" s="46">
        <v>3246.8968395221832</v>
      </c>
      <c r="BE10" s="46">
        <v>419.72102888689693</v>
      </c>
      <c r="BF10" s="46">
        <v>33767.727131030711</v>
      </c>
      <c r="BG10" s="46">
        <v>5246.5128610862112</v>
      </c>
      <c r="BH10" s="46">
        <v>909.13111506621135</v>
      </c>
      <c r="BI10" s="46">
        <v>178.38143727693119</v>
      </c>
      <c r="BJ10" s="46">
        <v>272.73933451986341</v>
      </c>
      <c r="BK10" s="46">
        <v>56.66233889973109</v>
      </c>
      <c r="BL10" s="46">
        <v>165251.4640268494</v>
      </c>
      <c r="BM10" s="46">
        <v>33378.314822230481</v>
      </c>
      <c r="BN10" s="46">
        <v>26429.740273710573</v>
      </c>
      <c r="BO10" s="46">
        <v>6400.7456905251784</v>
      </c>
      <c r="BP10" s="46">
        <v>274901.76781498519</v>
      </c>
      <c r="BQ10" s="46">
        <v>82430.062165669908</v>
      </c>
      <c r="BR10" s="46">
        <v>3246.8968395221832</v>
      </c>
      <c r="BS10" s="46">
        <v>550.88385041405229</v>
      </c>
      <c r="BT10" s="46">
        <v>2.5975174716177469</v>
      </c>
      <c r="BU10" s="46">
        <v>1.0493025722172424</v>
      </c>
      <c r="BV10" s="46">
        <v>81302.296861635477</v>
      </c>
      <c r="BW10" s="46">
        <v>9704.9994904372743</v>
      </c>
      <c r="BX10" s="46">
        <v>5224.9063941590975</v>
      </c>
      <c r="BY10" s="46">
        <v>1266.5082046662114</v>
      </c>
      <c r="BZ10" s="46">
        <v>1415.6470220316719</v>
      </c>
      <c r="CA10" s="46">
        <v>182.57864756580017</v>
      </c>
      <c r="CB10" s="46">
        <v>1233.8207990184296</v>
      </c>
      <c r="CC10" s="46">
        <v>249.73401218770368</v>
      </c>
      <c r="CD10" s="46">
        <v>18182.622301324227</v>
      </c>
      <c r="CE10" s="46">
        <v>1049.3025722172424</v>
      </c>
      <c r="CF10" s="46">
        <v>38923.799312191928</v>
      </c>
      <c r="CG10" s="46">
        <v>7896.0018559347491</v>
      </c>
      <c r="CH10" s="46">
        <v>5195.0349432354933</v>
      </c>
      <c r="CI10" s="46">
        <v>839.44205777379386</v>
      </c>
      <c r="CJ10" s="46">
        <v>0</v>
      </c>
      <c r="CK10" s="46">
        <v>0</v>
      </c>
      <c r="CL10" s="46">
        <v>3896.2762074266197</v>
      </c>
      <c r="CM10" s="46">
        <v>629.58154333034543</v>
      </c>
      <c r="CN10" s="46">
        <v>20130.760405037538</v>
      </c>
      <c r="CO10" s="46">
        <v>1951.7027843240708</v>
      </c>
      <c r="CP10" s="46">
        <v>5174.2548034625515</v>
      </c>
      <c r="CQ10" s="46">
        <v>1225.5854043497391</v>
      </c>
      <c r="CR10" s="46">
        <v>12.987587358088733</v>
      </c>
      <c r="CS10" s="46">
        <v>1.7838143727693121</v>
      </c>
      <c r="CT10" s="46">
        <v>64.937936790443672</v>
      </c>
      <c r="CU10" s="46">
        <v>10.493025722172424</v>
      </c>
      <c r="CV10" s="46">
        <v>0</v>
      </c>
      <c r="CW10" s="46">
        <v>0</v>
      </c>
      <c r="CX10" s="46">
        <v>64.937936790443672</v>
      </c>
      <c r="CY10" s="46">
        <v>31.479077166517271</v>
      </c>
      <c r="CZ10" s="47">
        <f t="shared" ref="CZ10:DA58" si="2">B10+D10+F10+H10+J10+L10+N10+P10+R10+T10+V10+X10+Z10+AB10+AD10+AF10+AH10+AJ10+AL10+AN10+AP10+AR10+AT10+AV10+AX10+AZ10+BB10+BD10+BF10+BH10+BJ10+BL10+BN10+BP10+BR10+BT10+BV10+BX10+BZ10+CB10+CD10+CF10+CH10+CJ10+CL10+CN10+CP10+CR10+CT10+CV10+CX10</f>
        <v>5200931.4116887432</v>
      </c>
      <c r="DA10" s="47">
        <f t="shared" si="2"/>
        <v>1144073.581813527</v>
      </c>
    </row>
    <row r="11" spans="1:105" ht="13.5" thickBot="1">
      <c r="A11" s="24" t="s">
        <v>5</v>
      </c>
      <c r="B11" s="46">
        <v>4270.5290210788662</v>
      </c>
      <c r="C11" s="46">
        <v>1397.6267296664616</v>
      </c>
      <c r="D11" s="46">
        <v>648.0437312177412</v>
      </c>
      <c r="E11" s="46">
        <v>125.11842230653804</v>
      </c>
      <c r="F11" s="46">
        <v>1130.9663721077509</v>
      </c>
      <c r="G11" s="46">
        <v>231.22501042276022</v>
      </c>
      <c r="H11" s="46">
        <v>2007.4653104912575</v>
      </c>
      <c r="I11" s="46">
        <v>581.91627623061322</v>
      </c>
      <c r="J11" s="46">
        <v>113.09663721077509</v>
      </c>
      <c r="K11" s="46">
        <v>19.268750868563352</v>
      </c>
      <c r="L11" s="46">
        <v>2756.1650488265886</v>
      </c>
      <c r="M11" s="46">
        <v>563.93210875328737</v>
      </c>
      <c r="N11" s="46">
        <v>22619.327442155016</v>
      </c>
      <c r="O11" s="46">
        <v>5138.3335649502269</v>
      </c>
      <c r="P11" s="46">
        <v>1425.0176288557661</v>
      </c>
      <c r="Q11" s="46">
        <v>371.24460006765395</v>
      </c>
      <c r="R11" s="46">
        <v>67.857982326465049</v>
      </c>
      <c r="S11" s="46">
        <v>14.130417303613124</v>
      </c>
      <c r="T11" s="46">
        <v>1284.7777987144048</v>
      </c>
      <c r="U11" s="46">
        <v>291.85734648917293</v>
      </c>
      <c r="V11" s="46">
        <v>5945.9426047192883</v>
      </c>
      <c r="W11" s="46">
        <v>810.31520319265076</v>
      </c>
      <c r="X11" s="46">
        <v>904.77309768620069</v>
      </c>
      <c r="Y11" s="46">
        <v>385.37501737126706</v>
      </c>
      <c r="Z11" s="46">
        <v>27000</v>
      </c>
      <c r="AA11" s="46">
        <v>5138.3335649502269</v>
      </c>
      <c r="AB11" s="46">
        <v>1230.4914128532328</v>
      </c>
      <c r="AC11" s="46">
        <v>256.91667824751136</v>
      </c>
      <c r="AD11" s="46">
        <v>14137.079651346885</v>
      </c>
      <c r="AE11" s="46">
        <v>2450</v>
      </c>
      <c r="AF11" s="46">
        <v>71141.177704693851</v>
      </c>
      <c r="AG11" s="46">
        <v>13926.168544406353</v>
      </c>
      <c r="AH11" s="46">
        <v>3392.8991163232522</v>
      </c>
      <c r="AI11" s="46">
        <v>899.20837386628966</v>
      </c>
      <c r="AJ11" s="46">
        <v>7.9167646047542544</v>
      </c>
      <c r="AK11" s="46">
        <v>1.7984167477325792</v>
      </c>
      <c r="AL11" s="46">
        <v>90.47730976862006</v>
      </c>
      <c r="AM11" s="46">
        <v>35.968334954651588</v>
      </c>
      <c r="AN11" s="46">
        <v>33.928991163232524</v>
      </c>
      <c r="AO11" s="46">
        <v>6.4229169561877839</v>
      </c>
      <c r="AP11" s="46">
        <v>8913.145978581184</v>
      </c>
      <c r="AQ11" s="46">
        <v>2226.1830170146859</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3698.2600367923451</v>
      </c>
      <c r="BM11" s="46">
        <v>757.90420083015852</v>
      </c>
      <c r="BN11" s="46">
        <v>0</v>
      </c>
      <c r="BO11" s="46">
        <v>0</v>
      </c>
      <c r="BP11" s="46">
        <v>0</v>
      </c>
      <c r="BQ11" s="46">
        <v>0</v>
      </c>
      <c r="BR11" s="46">
        <v>0</v>
      </c>
      <c r="BS11" s="46">
        <v>0</v>
      </c>
      <c r="BT11" s="46">
        <v>16.964495581616262</v>
      </c>
      <c r="BU11" s="46">
        <v>2.5691667824751137</v>
      </c>
      <c r="BV11" s="46">
        <v>0</v>
      </c>
      <c r="BW11" s="46">
        <v>0</v>
      </c>
      <c r="BX11" s="46">
        <v>0</v>
      </c>
      <c r="BY11" s="46">
        <v>0</v>
      </c>
      <c r="BZ11" s="46">
        <v>248.81260186370514</v>
      </c>
      <c r="CA11" s="46">
        <v>28.903126302845028</v>
      </c>
      <c r="CB11" s="46">
        <v>0</v>
      </c>
      <c r="CC11" s="46">
        <v>0</v>
      </c>
      <c r="CD11" s="46">
        <v>0</v>
      </c>
      <c r="CE11" s="46">
        <v>0</v>
      </c>
      <c r="CF11" s="46">
        <v>0</v>
      </c>
      <c r="CG11" s="46">
        <v>0</v>
      </c>
      <c r="CH11" s="46">
        <v>0</v>
      </c>
      <c r="CI11" s="46">
        <v>0</v>
      </c>
      <c r="CJ11" s="46">
        <v>0</v>
      </c>
      <c r="CK11" s="46">
        <v>0</v>
      </c>
      <c r="CL11" s="46">
        <v>0</v>
      </c>
      <c r="CM11" s="46">
        <v>0</v>
      </c>
      <c r="CN11" s="46">
        <v>62.090053828715519</v>
      </c>
      <c r="CO11" s="46">
        <v>7.7575990996836053</v>
      </c>
      <c r="CP11" s="46">
        <v>238.63390451473541</v>
      </c>
      <c r="CQ11" s="46">
        <v>48.814168867027156</v>
      </c>
      <c r="CR11" s="46">
        <v>0</v>
      </c>
      <c r="CS11" s="46">
        <v>0</v>
      </c>
      <c r="CT11" s="46">
        <v>0</v>
      </c>
      <c r="CU11" s="46">
        <v>0</v>
      </c>
      <c r="CV11" s="46">
        <v>0</v>
      </c>
      <c r="CW11" s="46">
        <v>0</v>
      </c>
      <c r="CX11" s="46">
        <v>0</v>
      </c>
      <c r="CY11" s="46">
        <v>0</v>
      </c>
      <c r="CZ11" s="47">
        <f t="shared" si="2"/>
        <v>173385.84069730624</v>
      </c>
      <c r="DA11" s="47">
        <f t="shared" si="2"/>
        <v>35717.291556648648</v>
      </c>
    </row>
    <row r="12" spans="1:105" ht="13.5" thickBot="1">
      <c r="A12" s="24" t="s">
        <v>6</v>
      </c>
      <c r="B12" s="46">
        <v>29919.822058901605</v>
      </c>
      <c r="C12" s="46">
        <v>7166.9585588290256</v>
      </c>
      <c r="D12" s="46">
        <v>22108.937144001531</v>
      </c>
      <c r="E12" s="46">
        <v>4842.027780619982</v>
      </c>
      <c r="F12" s="46">
        <v>44838.664122948627</v>
      </c>
      <c r="G12" s="46">
        <v>9117.3756008197797</v>
      </c>
      <c r="H12" s="46">
        <v>9458.8311898391421</v>
      </c>
      <c r="I12" s="46">
        <v>3069.0488945528737</v>
      </c>
      <c r="J12" s="46">
        <v>4323.0489898716378</v>
      </c>
      <c r="K12" s="46">
        <v>1227.3390231872781</v>
      </c>
      <c r="L12" s="46">
        <v>69000</v>
      </c>
      <c r="M12" s="46">
        <v>14200</v>
      </c>
      <c r="N12" s="46">
        <v>38907.440908844736</v>
      </c>
      <c r="O12" s="46">
        <v>11046.051208685503</v>
      </c>
      <c r="P12" s="46">
        <v>36164.898629670177</v>
      </c>
      <c r="Q12" s="46">
        <v>11290.817676738281</v>
      </c>
      <c r="R12" s="46">
        <v>19021.415555435207</v>
      </c>
      <c r="S12" s="46">
        <v>4628.8214588777346</v>
      </c>
      <c r="T12" s="46">
        <v>25801.685591149882</v>
      </c>
      <c r="U12" s="46">
        <v>6278.7859079922437</v>
      </c>
      <c r="V12" s="46">
        <v>30171.164127172742</v>
      </c>
      <c r="W12" s="46">
        <v>5628.9274286291966</v>
      </c>
      <c r="X12" s="46">
        <v>13833.756767589241</v>
      </c>
      <c r="Y12" s="46">
        <v>5610.6926774275571</v>
      </c>
      <c r="Z12" s="46">
        <v>39772.050706819071</v>
      </c>
      <c r="AA12" s="46">
        <v>10520.048770176671</v>
      </c>
      <c r="AB12" s="46">
        <v>49813.628900492906</v>
      </c>
      <c r="AC12" s="46">
        <v>12692.78950951049</v>
      </c>
      <c r="AD12" s="46">
        <v>3890.7440908844742</v>
      </c>
      <c r="AE12" s="46">
        <v>561.06926774275564</v>
      </c>
      <c r="AF12" s="46">
        <v>58248.76208953045</v>
      </c>
      <c r="AG12" s="46">
        <v>8513.5248014116387</v>
      </c>
      <c r="AH12" s="46">
        <v>1858.9110656448042</v>
      </c>
      <c r="AI12" s="46">
        <v>301.57473141173119</v>
      </c>
      <c r="AJ12" s="46">
        <v>113.26388353463692</v>
      </c>
      <c r="AK12" s="46">
        <v>21.04009754035334</v>
      </c>
      <c r="AL12" s="46">
        <v>38.907440908844741</v>
      </c>
      <c r="AM12" s="46">
        <v>10.099246819369602</v>
      </c>
      <c r="AN12" s="46">
        <v>691.68783837946205</v>
      </c>
      <c r="AO12" s="46">
        <v>112.21385354855116</v>
      </c>
      <c r="AP12" s="46">
        <v>158288.43876414999</v>
      </c>
      <c r="AQ12" s="46">
        <v>38518.807903709538</v>
      </c>
      <c r="AR12" s="46">
        <v>23982.546576211898</v>
      </c>
      <c r="AS12" s="46">
        <v>7781.3294070073434</v>
      </c>
      <c r="AT12" s="46">
        <v>20750.63515138386</v>
      </c>
      <c r="AU12" s="46">
        <v>7574.435114527203</v>
      </c>
      <c r="AV12" s="46">
        <v>62736.086941017209</v>
      </c>
      <c r="AW12" s="46">
        <v>15219.003887522249</v>
      </c>
      <c r="AX12" s="46">
        <v>34.584391918973104</v>
      </c>
      <c r="AY12" s="46">
        <v>2.1040097540353337</v>
      </c>
      <c r="AZ12" s="46">
        <v>17.292195959486552</v>
      </c>
      <c r="BA12" s="46">
        <v>2.1040097540353337</v>
      </c>
      <c r="BB12" s="46">
        <v>0</v>
      </c>
      <c r="BC12" s="46">
        <v>0</v>
      </c>
      <c r="BD12" s="46">
        <v>3026.1342929101465</v>
      </c>
      <c r="BE12" s="46">
        <v>490.93560927491126</v>
      </c>
      <c r="BF12" s="46">
        <v>0</v>
      </c>
      <c r="BG12" s="46">
        <v>0</v>
      </c>
      <c r="BH12" s="46">
        <v>2593.8293939229825</v>
      </c>
      <c r="BI12" s="46">
        <v>561.06926774275564</v>
      </c>
      <c r="BJ12" s="46">
        <v>8213.7930807561115</v>
      </c>
      <c r="BK12" s="46">
        <v>1332.5395108890448</v>
      </c>
      <c r="BL12" s="46">
        <v>45468.964665671912</v>
      </c>
      <c r="BM12" s="46">
        <v>11065.688633056499</v>
      </c>
      <c r="BN12" s="46">
        <v>30261.342929101465</v>
      </c>
      <c r="BO12" s="46">
        <v>4909.3560927491126</v>
      </c>
      <c r="BP12" s="46">
        <v>36073.249991084893</v>
      </c>
      <c r="BQ12" s="46">
        <v>12131.018905183057</v>
      </c>
      <c r="BR12" s="46">
        <v>821.37930807561122</v>
      </c>
      <c r="BS12" s="46">
        <v>140.26731693568891</v>
      </c>
      <c r="BT12" s="46">
        <v>0</v>
      </c>
      <c r="BU12" s="46">
        <v>0</v>
      </c>
      <c r="BV12" s="46">
        <v>8040.8711211612463</v>
      </c>
      <c r="BW12" s="46">
        <v>1536.6284570304722</v>
      </c>
      <c r="BX12" s="46">
        <v>11032.421022152419</v>
      </c>
      <c r="BY12" s="46">
        <v>2237.2637051242386</v>
      </c>
      <c r="BZ12" s="46">
        <v>3121.2413706873226</v>
      </c>
      <c r="CA12" s="46">
        <v>385.0337849884661</v>
      </c>
      <c r="CB12" s="46">
        <v>0</v>
      </c>
      <c r="CC12" s="46">
        <v>0</v>
      </c>
      <c r="CD12" s="46">
        <v>8646.0979797432756</v>
      </c>
      <c r="CE12" s="46">
        <v>1753.3414616961118</v>
      </c>
      <c r="CF12" s="46">
        <v>12882.685989817481</v>
      </c>
      <c r="CG12" s="46">
        <v>2363.5042903663584</v>
      </c>
      <c r="CH12" s="46">
        <v>34.584391918973104</v>
      </c>
      <c r="CI12" s="46">
        <v>7.0133658467844473</v>
      </c>
      <c r="CJ12" s="46">
        <v>60.522685858202927</v>
      </c>
      <c r="CK12" s="46">
        <v>9.1173756008197788</v>
      </c>
      <c r="CL12" s="46">
        <v>1729.2195959486551</v>
      </c>
      <c r="CM12" s="46">
        <v>105.20048770176669</v>
      </c>
      <c r="CN12" s="46">
        <v>3458.4391918973101</v>
      </c>
      <c r="CO12" s="46">
        <v>364.6950240327912</v>
      </c>
      <c r="CP12" s="46">
        <v>31419.920058387062</v>
      </c>
      <c r="CQ12" s="46">
        <v>3424.6265429848449</v>
      </c>
      <c r="CR12" s="46">
        <v>43.230489898716378</v>
      </c>
      <c r="CS12" s="46">
        <v>4.9093560927491131</v>
      </c>
      <c r="CT12" s="46">
        <v>345.84391918973103</v>
      </c>
      <c r="CU12" s="46">
        <v>56.106926774275578</v>
      </c>
      <c r="CV12" s="46">
        <v>0</v>
      </c>
      <c r="CW12" s="46">
        <v>0</v>
      </c>
      <c r="CX12" s="46">
        <v>432.30489898716377</v>
      </c>
      <c r="CY12" s="46">
        <v>175.33414616961116</v>
      </c>
      <c r="CZ12" s="47">
        <f t="shared" si="2"/>
        <v>971493.28149943135</v>
      </c>
      <c r="DA12" s="47">
        <f t="shared" si="2"/>
        <v>228990.64108703582</v>
      </c>
    </row>
    <row r="13" spans="1:105" ht="13.5" thickBot="1">
      <c r="A13" s="24" t="s">
        <v>7</v>
      </c>
      <c r="B13" s="46">
        <v>2465.0538929142467</v>
      </c>
      <c r="C13" s="46">
        <v>582.0206855765814</v>
      </c>
      <c r="D13" s="46">
        <v>18000</v>
      </c>
      <c r="E13" s="46">
        <v>4000</v>
      </c>
      <c r="F13" s="46">
        <v>6240.6427668715105</v>
      </c>
      <c r="G13" s="46">
        <v>976.05953481786923</v>
      </c>
      <c r="H13" s="46">
        <v>128.97328384867788</v>
      </c>
      <c r="I13" s="46">
        <v>33.619828421504387</v>
      </c>
      <c r="J13" s="46">
        <v>1040.1071278119184</v>
      </c>
      <c r="K13" s="46">
        <v>135.56382428025961</v>
      </c>
      <c r="L13" s="46">
        <v>3785.9899452353829</v>
      </c>
      <c r="M13" s="46">
        <v>592.86579151900207</v>
      </c>
      <c r="N13" s="46">
        <v>20802.14255623837</v>
      </c>
      <c r="O13" s="46">
        <v>3615.0353141402566</v>
      </c>
      <c r="P13" s="46">
        <v>4353.8884370206906</v>
      </c>
      <c r="Q13" s="46">
        <v>882.06861665022268</v>
      </c>
      <c r="R13" s="46">
        <v>2080.2142556238368</v>
      </c>
      <c r="S13" s="46">
        <v>397.65388455542825</v>
      </c>
      <c r="T13" s="46">
        <v>56540.223467855889</v>
      </c>
      <c r="U13" s="46">
        <v>11299.515881408199</v>
      </c>
      <c r="V13" s="46">
        <v>11564.743132715159</v>
      </c>
      <c r="W13" s="46">
        <v>1306.8352660617029</v>
      </c>
      <c r="X13" s="46">
        <v>1664.1714044990695</v>
      </c>
      <c r="Y13" s="46">
        <v>1626.7658913631155</v>
      </c>
      <c r="Z13" s="46">
        <v>2080.2142556238368</v>
      </c>
      <c r="AA13" s="46">
        <v>271.12764856051922</v>
      </c>
      <c r="AB13" s="46">
        <v>8932.4400136487566</v>
      </c>
      <c r="AC13" s="46">
        <v>1285.1450541768613</v>
      </c>
      <c r="AD13" s="46">
        <v>0</v>
      </c>
      <c r="AE13" s="46">
        <v>0</v>
      </c>
      <c r="AF13" s="46">
        <v>0</v>
      </c>
      <c r="AG13" s="46">
        <v>0</v>
      </c>
      <c r="AH13" s="46">
        <v>7072.7284691210452</v>
      </c>
      <c r="AI13" s="46">
        <v>1229.1120068076873</v>
      </c>
      <c r="AJ13" s="46">
        <v>21322.196120144326</v>
      </c>
      <c r="AK13" s="46">
        <v>3795.7870798472695</v>
      </c>
      <c r="AL13" s="46">
        <v>8726.4988023419955</v>
      </c>
      <c r="AM13" s="46">
        <v>1474.9344081692248</v>
      </c>
      <c r="AN13" s="46">
        <v>6240.6427668715105</v>
      </c>
      <c r="AO13" s="46">
        <v>1084.5105942420769</v>
      </c>
      <c r="AP13" s="46">
        <v>97012.87202527326</v>
      </c>
      <c r="AQ13" s="46">
        <v>21073.848363780628</v>
      </c>
      <c r="AR13" s="46">
        <v>0</v>
      </c>
      <c r="AS13" s="46">
        <v>0</v>
      </c>
      <c r="AT13" s="46">
        <v>5616.5784901843599</v>
      </c>
      <c r="AU13" s="46">
        <v>1073.6654882996563</v>
      </c>
      <c r="AV13" s="46">
        <v>12190.055537955684</v>
      </c>
      <c r="AW13" s="46">
        <v>2118.4106940861907</v>
      </c>
      <c r="AX13" s="46">
        <v>936.09641503072658</v>
      </c>
      <c r="AY13" s="46">
        <v>72.300706282805137</v>
      </c>
      <c r="AZ13" s="46">
        <v>208.02142556238368</v>
      </c>
      <c r="BA13" s="46">
        <v>18.075176570701284</v>
      </c>
      <c r="BB13" s="46">
        <v>0</v>
      </c>
      <c r="BC13" s="46">
        <v>0</v>
      </c>
      <c r="BD13" s="46">
        <v>3120.3213834357553</v>
      </c>
      <c r="BE13" s="46">
        <v>677.81912140129816</v>
      </c>
      <c r="BF13" s="46">
        <v>0</v>
      </c>
      <c r="BG13" s="46">
        <v>0</v>
      </c>
      <c r="BH13" s="46">
        <v>12481.285533743021</v>
      </c>
      <c r="BI13" s="46">
        <v>3615.0353141402566</v>
      </c>
      <c r="BJ13" s="46">
        <v>42644.392240288653</v>
      </c>
      <c r="BK13" s="46">
        <v>11025.857708127782</v>
      </c>
      <c r="BL13" s="46">
        <v>31045.117550930143</v>
      </c>
      <c r="BM13" s="46">
        <v>6743.8483785286489</v>
      </c>
      <c r="BN13" s="46">
        <v>41604.28511247674</v>
      </c>
      <c r="BO13" s="46">
        <v>5422.5529712103853</v>
      </c>
      <c r="BP13" s="46">
        <v>30828.77526834526</v>
      </c>
      <c r="BQ13" s="46">
        <v>9375.5940872227548</v>
      </c>
      <c r="BR13" s="46">
        <v>7010.3220414523303</v>
      </c>
      <c r="BS13" s="46">
        <v>723.0070628280514</v>
      </c>
      <c r="BT13" s="46">
        <v>162.25671193865929</v>
      </c>
      <c r="BU13" s="46">
        <v>25.305247198981796</v>
      </c>
      <c r="BV13" s="46">
        <v>10401.071278119185</v>
      </c>
      <c r="BW13" s="46">
        <v>1785.8274451852869</v>
      </c>
      <c r="BX13" s="46">
        <v>51687.083609485475</v>
      </c>
      <c r="BY13" s="46">
        <v>11227.757430422516</v>
      </c>
      <c r="BZ13" s="46">
        <v>10401.071278119185</v>
      </c>
      <c r="CA13" s="46">
        <v>1409.8637725147</v>
      </c>
      <c r="CB13" s="46">
        <v>1664.1714044990695</v>
      </c>
      <c r="CC13" s="46">
        <v>361.5035314140257</v>
      </c>
      <c r="CD13" s="46">
        <v>16641.714044990695</v>
      </c>
      <c r="CE13" s="46">
        <v>2169.0211884841538</v>
      </c>
      <c r="CF13" s="46">
        <v>21967.062539387716</v>
      </c>
      <c r="CG13" s="46">
        <v>4084.9899049784904</v>
      </c>
      <c r="CH13" s="46">
        <v>1206.5242682618252</v>
      </c>
      <c r="CI13" s="46">
        <v>180.75176570701285</v>
      </c>
      <c r="CJ13" s="46">
        <v>0</v>
      </c>
      <c r="CK13" s="46">
        <v>0</v>
      </c>
      <c r="CL13" s="46">
        <v>7280.7498946834285</v>
      </c>
      <c r="CM13" s="46">
        <v>1265.2623599490898</v>
      </c>
      <c r="CN13" s="46">
        <v>5210.9367103377108</v>
      </c>
      <c r="CO13" s="46">
        <v>679.62663905836826</v>
      </c>
      <c r="CP13" s="46">
        <v>12256.622394135647</v>
      </c>
      <c r="CQ13" s="46">
        <v>1693.6440446747104</v>
      </c>
      <c r="CR13" s="46">
        <v>166.41714044990692</v>
      </c>
      <c r="CS13" s="46">
        <v>21.690211884841542</v>
      </c>
      <c r="CT13" s="46">
        <v>5408.5570646219758</v>
      </c>
      <c r="CU13" s="46">
        <v>994.13471138857062</v>
      </c>
      <c r="CV13" s="46">
        <v>0</v>
      </c>
      <c r="CW13" s="46">
        <v>0</v>
      </c>
      <c r="CX13" s="46">
        <v>208.02142556238368</v>
      </c>
      <c r="CY13" s="46">
        <v>27.112764856051925</v>
      </c>
      <c r="CZ13" s="47">
        <f t="shared" si="2"/>
        <v>612401.25348765752</v>
      </c>
      <c r="DA13" s="47">
        <f t="shared" si="2"/>
        <v>122455.12740079373</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2794.3236269812001</v>
      </c>
      <c r="U14" s="46">
        <v>1024.11499891783</v>
      </c>
      <c r="V14" s="46">
        <v>0</v>
      </c>
      <c r="W14" s="46">
        <v>0</v>
      </c>
      <c r="X14" s="46">
        <v>0</v>
      </c>
      <c r="Y14" s="46">
        <v>0</v>
      </c>
      <c r="Z14" s="46">
        <v>0</v>
      </c>
      <c r="AA14" s="46">
        <v>0</v>
      </c>
      <c r="AB14" s="46">
        <v>0</v>
      </c>
      <c r="AC14" s="46">
        <v>0</v>
      </c>
      <c r="AD14" s="46">
        <v>0</v>
      </c>
      <c r="AE14" s="46">
        <v>0</v>
      </c>
      <c r="AF14" s="46">
        <v>0</v>
      </c>
      <c r="AG14" s="46">
        <v>0</v>
      </c>
      <c r="AH14" s="46">
        <v>0</v>
      </c>
      <c r="AI14" s="46">
        <v>0</v>
      </c>
      <c r="AJ14" s="46">
        <v>1869.8330788268127</v>
      </c>
      <c r="AK14" s="46">
        <v>445.54160406269705</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2167.921647096</v>
      </c>
      <c r="CA14" s="46">
        <v>749.82970674679996</v>
      </c>
      <c r="CB14" s="46">
        <v>0</v>
      </c>
      <c r="CC14" s="46">
        <v>0</v>
      </c>
      <c r="CD14" s="46">
        <v>0</v>
      </c>
      <c r="CE14" s="46">
        <v>0</v>
      </c>
      <c r="CF14" s="46">
        <v>0</v>
      </c>
      <c r="CG14" s="46">
        <v>0</v>
      </c>
      <c r="CH14" s="46">
        <v>0</v>
      </c>
      <c r="CI14" s="46">
        <v>0</v>
      </c>
      <c r="CJ14" s="46">
        <v>0</v>
      </c>
      <c r="CK14" s="46">
        <v>0</v>
      </c>
      <c r="CL14" s="46">
        <v>0</v>
      </c>
      <c r="CM14" s="46">
        <v>0</v>
      </c>
      <c r="CN14" s="46">
        <v>3117.921647096</v>
      </c>
      <c r="CO14" s="46">
        <v>878.51369027268004</v>
      </c>
      <c r="CP14" s="46">
        <v>0</v>
      </c>
      <c r="CQ14" s="46">
        <v>0</v>
      </c>
      <c r="CR14" s="46">
        <v>0</v>
      </c>
      <c r="CS14" s="46">
        <v>0</v>
      </c>
      <c r="CT14" s="46">
        <v>0</v>
      </c>
      <c r="CU14" s="46">
        <v>0</v>
      </c>
      <c r="CV14" s="46">
        <v>0</v>
      </c>
      <c r="CW14" s="46">
        <v>0</v>
      </c>
      <c r="CX14" s="46">
        <v>0</v>
      </c>
      <c r="CY14" s="46">
        <v>0</v>
      </c>
      <c r="CZ14" s="47">
        <f t="shared" si="2"/>
        <v>9950.0000000000127</v>
      </c>
      <c r="DA14" s="47">
        <f t="shared" si="2"/>
        <v>3098.0000000000073</v>
      </c>
    </row>
    <row r="15" spans="1:105" ht="13.5" thickBot="1">
      <c r="A15" s="24" t="s">
        <v>56</v>
      </c>
      <c r="B15" s="46">
        <v>136000</v>
      </c>
      <c r="C15" s="46">
        <v>45000</v>
      </c>
      <c r="D15" s="46">
        <v>106891.9283385445</v>
      </c>
      <c r="E15" s="46">
        <v>105602.84393975421</v>
      </c>
      <c r="F15" s="46">
        <v>22586.294598428933</v>
      </c>
      <c r="G15" s="46">
        <v>22533.544967668968</v>
      </c>
      <c r="H15" s="46">
        <v>92941.457696795289</v>
      </c>
      <c r="I15" s="46">
        <v>79844.134135985441</v>
      </c>
      <c r="J15" s="46">
        <v>160240.60356993502</v>
      </c>
      <c r="K15" s="46">
        <v>137659.4747115777</v>
      </c>
      <c r="L15" s="46">
        <v>211760.81905701858</v>
      </c>
      <c r="M15" s="46">
        <v>181919.45403625545</v>
      </c>
      <c r="N15" s="46">
        <v>28614.393494631255</v>
      </c>
      <c r="O15" s="46">
        <v>29550</v>
      </c>
      <c r="P15" s="46">
        <v>102322.20969745189</v>
      </c>
      <c r="Q15" s="46">
        <v>68736.325569377412</v>
      </c>
      <c r="R15" s="46">
        <v>19600.859543822407</v>
      </c>
      <c r="S15" s="46">
        <v>16742.833611795635</v>
      </c>
      <c r="T15" s="46">
        <v>2783.2266739111333</v>
      </c>
      <c r="U15" s="46">
        <v>1912.8111771827796</v>
      </c>
      <c r="V15" s="46">
        <v>34068.020288904183</v>
      </c>
      <c r="W15" s="46">
        <v>34414.868677894425</v>
      </c>
      <c r="X15" s="46">
        <v>52459.721406823963</v>
      </c>
      <c r="Y15" s="46">
        <v>49164.098111277744</v>
      </c>
      <c r="Z15" s="46">
        <v>48644.468940873128</v>
      </c>
      <c r="AA15" s="46">
        <v>54490.2087399995</v>
      </c>
      <c r="AB15" s="46">
        <v>5689.4952398491805</v>
      </c>
      <c r="AC15" s="46">
        <v>5865.2769046754347</v>
      </c>
      <c r="AD15" s="46">
        <v>7153.5983736578137</v>
      </c>
      <c r="AE15" s="46">
        <v>7374.6147166916617</v>
      </c>
      <c r="AF15" s="46">
        <v>62950.711875072266</v>
      </c>
      <c r="AG15" s="46">
        <v>63312.706146068296</v>
      </c>
      <c r="AH15" s="46">
        <v>24799.141028680417</v>
      </c>
      <c r="AI15" s="46">
        <v>25565.331017864428</v>
      </c>
      <c r="AJ15" s="46">
        <v>26964.296803107518</v>
      </c>
      <c r="AK15" s="46">
        <v>23164.484226763696</v>
      </c>
      <c r="AL15" s="46">
        <v>11350.376086203729</v>
      </c>
      <c r="AM15" s="46">
        <v>14052.738043473555</v>
      </c>
      <c r="AN15" s="46">
        <v>12876.477072584063</v>
      </c>
      <c r="AO15" s="46">
        <v>8603.7171694736062</v>
      </c>
      <c r="AP15" s="46">
        <v>109525.40635316705</v>
      </c>
      <c r="AQ15" s="46">
        <v>131727.82627445203</v>
      </c>
      <c r="AR15" s="46">
        <v>95943.107574382098</v>
      </c>
      <c r="AS15" s="46">
        <v>107000</v>
      </c>
      <c r="AT15" s="46">
        <v>56367.493745074098</v>
      </c>
      <c r="AU15" s="46">
        <v>43581.760591232713</v>
      </c>
      <c r="AV15" s="46">
        <v>16269.190327930841</v>
      </c>
      <c r="AW15" s="46">
        <v>17092.718110020895</v>
      </c>
      <c r="AX15" s="46">
        <v>19.076262329754169</v>
      </c>
      <c r="AY15" s="46">
        <v>8.1940163518796236</v>
      </c>
      <c r="AZ15" s="46">
        <v>953.81311648770827</v>
      </c>
      <c r="BA15" s="46">
        <v>163.88032703759248</v>
      </c>
      <c r="BB15" s="46">
        <v>0</v>
      </c>
      <c r="BC15" s="46">
        <v>0</v>
      </c>
      <c r="BD15" s="46">
        <v>47.690655824385416</v>
      </c>
      <c r="BE15" s="46">
        <v>28.679057231578685</v>
      </c>
      <c r="BF15" s="46">
        <v>162148.22980291041</v>
      </c>
      <c r="BG15" s="46">
        <v>196656.39244511098</v>
      </c>
      <c r="BH15" s="46">
        <v>3529.108531004521</v>
      </c>
      <c r="BI15" s="46">
        <v>3236.6364589924519</v>
      </c>
      <c r="BJ15" s="46">
        <v>70391.407996792885</v>
      </c>
      <c r="BK15" s="46">
        <v>63495.432710715206</v>
      </c>
      <c r="BL15" s="46">
        <v>46990.556996883439</v>
      </c>
      <c r="BM15" s="46">
        <v>44405.013414106055</v>
      </c>
      <c r="BN15" s="46">
        <v>6962.835750360271</v>
      </c>
      <c r="BO15" s="46">
        <v>7046.8540626164768</v>
      </c>
      <c r="BP15" s="46">
        <v>33383.459077069798</v>
      </c>
      <c r="BQ15" s="46">
        <v>43018.585847368027</v>
      </c>
      <c r="BR15" s="46">
        <v>4196.777712545917</v>
      </c>
      <c r="BS15" s="46">
        <v>2163.220316896221</v>
      </c>
      <c r="BT15" s="46">
        <v>123.99570514340209</v>
      </c>
      <c r="BU15" s="46">
        <v>98.328196222555491</v>
      </c>
      <c r="BV15" s="46">
        <v>0</v>
      </c>
      <c r="BW15" s="46">
        <v>0</v>
      </c>
      <c r="BX15" s="46">
        <v>1869.4737083159084</v>
      </c>
      <c r="BY15" s="46">
        <v>1606.0272049684063</v>
      </c>
      <c r="BZ15" s="46">
        <v>4769.0655824385422</v>
      </c>
      <c r="CA15" s="46">
        <v>3277.6065407518499</v>
      </c>
      <c r="CB15" s="46">
        <v>3767.5618101264481</v>
      </c>
      <c r="CC15" s="46">
        <v>3683.2103501698912</v>
      </c>
      <c r="CD15" s="46">
        <v>1430.7196747315627</v>
      </c>
      <c r="CE15" s="46">
        <v>1474.9229433383323</v>
      </c>
      <c r="CF15" s="46">
        <v>1287.6477072584064</v>
      </c>
      <c r="CG15" s="46">
        <v>1000</v>
      </c>
      <c r="CH15" s="46">
        <v>38.152524659508337</v>
      </c>
      <c r="CI15" s="46">
        <v>26.2208523260148</v>
      </c>
      <c r="CJ15" s="46">
        <v>0</v>
      </c>
      <c r="CK15" s="46">
        <v>0</v>
      </c>
      <c r="CL15" s="46">
        <v>14.307196747315626</v>
      </c>
      <c r="CM15" s="46">
        <v>6.5552130815037</v>
      </c>
      <c r="CN15" s="46">
        <v>0</v>
      </c>
      <c r="CO15" s="46">
        <v>0</v>
      </c>
      <c r="CP15" s="46">
        <v>610.4403945521334</v>
      </c>
      <c r="CQ15" s="46">
        <v>319.56663772330535</v>
      </c>
      <c r="CR15" s="46">
        <v>0</v>
      </c>
      <c r="CS15" s="46">
        <v>0</v>
      </c>
      <c r="CT15" s="46">
        <v>0</v>
      </c>
      <c r="CU15" s="46">
        <v>0</v>
      </c>
      <c r="CV15" s="46">
        <v>0</v>
      </c>
      <c r="CW15" s="46">
        <v>0</v>
      </c>
      <c r="CX15" s="46">
        <v>0</v>
      </c>
      <c r="CY15" s="46">
        <v>0</v>
      </c>
      <c r="CZ15" s="47">
        <f t="shared" si="2"/>
        <v>1791337.6179930314</v>
      </c>
      <c r="DA15" s="47">
        <f t="shared" si="2"/>
        <v>1646627.097474494</v>
      </c>
    </row>
    <row r="16" spans="1:105" ht="13.5" thickBot="1">
      <c r="A16" s="24" t="s">
        <v>9</v>
      </c>
      <c r="B16" s="46">
        <v>367.9832226494234</v>
      </c>
      <c r="C16" s="46">
        <v>10.575332184829515</v>
      </c>
      <c r="D16" s="46">
        <v>16.637539321915419</v>
      </c>
      <c r="E16" s="46">
        <v>0.28996878571306733</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500</v>
      </c>
      <c r="AI16" s="46">
        <v>10</v>
      </c>
      <c r="AJ16" s="46">
        <v>0</v>
      </c>
      <c r="AK16" s="46">
        <v>0</v>
      </c>
      <c r="AL16" s="46">
        <v>0</v>
      </c>
      <c r="AM16" s="46">
        <v>0</v>
      </c>
      <c r="AN16" s="46">
        <v>0</v>
      </c>
      <c r="AO16" s="46">
        <v>0</v>
      </c>
      <c r="AP16" s="46">
        <v>50.891296749388339</v>
      </c>
      <c r="AQ16" s="46">
        <v>7.0502214565530101</v>
      </c>
      <c r="AR16" s="46">
        <v>0</v>
      </c>
      <c r="AS16" s="46">
        <v>0</v>
      </c>
      <c r="AT16" s="46">
        <v>0</v>
      </c>
      <c r="AU16" s="46">
        <v>0</v>
      </c>
      <c r="AV16" s="46">
        <v>0</v>
      </c>
      <c r="AW16" s="46">
        <v>0</v>
      </c>
      <c r="AX16" s="46">
        <v>0</v>
      </c>
      <c r="AY16" s="46">
        <v>0</v>
      </c>
      <c r="AZ16" s="46">
        <v>0</v>
      </c>
      <c r="BA16" s="46">
        <v>0</v>
      </c>
      <c r="BB16" s="46">
        <v>0</v>
      </c>
      <c r="BC16" s="46">
        <v>0</v>
      </c>
      <c r="BD16" s="46">
        <v>24.466969591052084</v>
      </c>
      <c r="BE16" s="46">
        <v>5.685662464962105</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97.867878364208337</v>
      </c>
      <c r="CM16" s="46">
        <v>5.685662464962105</v>
      </c>
      <c r="CN16" s="46">
        <v>10.276127228241876</v>
      </c>
      <c r="CO16" s="46">
        <v>0.14327869411704505</v>
      </c>
      <c r="CP16" s="46">
        <v>0</v>
      </c>
      <c r="CQ16" s="46">
        <v>0</v>
      </c>
      <c r="CR16" s="46">
        <v>0</v>
      </c>
      <c r="CS16" s="46">
        <v>0</v>
      </c>
      <c r="CT16" s="46">
        <v>195.73575672841667</v>
      </c>
      <c r="CU16" s="46">
        <v>159.19854901893896</v>
      </c>
      <c r="CV16" s="46">
        <v>0</v>
      </c>
      <c r="CW16" s="46">
        <v>0</v>
      </c>
      <c r="CX16" s="46">
        <v>0</v>
      </c>
      <c r="CY16" s="46">
        <v>0</v>
      </c>
      <c r="CZ16" s="47">
        <f t="shared" si="2"/>
        <v>1263.8587906326461</v>
      </c>
      <c r="DA16" s="47">
        <f t="shared" si="2"/>
        <v>198.62867507007581</v>
      </c>
    </row>
    <row r="17" spans="1:105" ht="13.5" thickBot="1">
      <c r="A17" s="24" t="s">
        <v>10</v>
      </c>
      <c r="B17" s="46">
        <v>1390.3544103687063</v>
      </c>
      <c r="C17" s="46">
        <v>1218.8696086417683</v>
      </c>
      <c r="D17" s="46">
        <v>601.33655558959344</v>
      </c>
      <c r="E17" s="46">
        <v>444.43721826902498</v>
      </c>
      <c r="F17" s="46">
        <v>236.37443222861378</v>
      </c>
      <c r="G17" s="46">
        <v>201.57711278529797</v>
      </c>
      <c r="H17" s="46">
        <v>20.091826739432175</v>
      </c>
      <c r="I17" s="46">
        <v>33.596185464216333</v>
      </c>
      <c r="J17" s="46">
        <v>0</v>
      </c>
      <c r="K17" s="46">
        <v>0</v>
      </c>
      <c r="L17" s="46">
        <v>362.59837903869357</v>
      </c>
      <c r="M17" s="46">
        <v>206.28057875028827</v>
      </c>
      <c r="N17" s="46">
        <v>1181.872161143069</v>
      </c>
      <c r="O17" s="46">
        <v>671.92370928432661</v>
      </c>
      <c r="P17" s="46">
        <v>0</v>
      </c>
      <c r="Q17" s="46">
        <v>0</v>
      </c>
      <c r="R17" s="46">
        <v>0</v>
      </c>
      <c r="S17" s="46">
        <v>0</v>
      </c>
      <c r="T17" s="46">
        <v>1551.7981475808494</v>
      </c>
      <c r="U17" s="46">
        <v>1323.3537454354812</v>
      </c>
      <c r="V17" s="46">
        <v>3560.602622432501</v>
      </c>
      <c r="W17" s="46">
        <v>1517.8756592732936</v>
      </c>
      <c r="X17" s="46">
        <v>0</v>
      </c>
      <c r="Y17" s="46">
        <v>0</v>
      </c>
      <c r="Z17" s="46">
        <v>236.37443222861378</v>
      </c>
      <c r="AA17" s="46">
        <v>134.38474185686533</v>
      </c>
      <c r="AB17" s="46">
        <v>1253.9663629727961</v>
      </c>
      <c r="AC17" s="46">
        <v>1069.0306214713635</v>
      </c>
      <c r="AD17" s="46">
        <v>111.09598314744849</v>
      </c>
      <c r="AE17" s="46">
        <v>63.160828672726694</v>
      </c>
      <c r="AF17" s="46">
        <v>381.74470804921128</v>
      </c>
      <c r="AG17" s="46">
        <v>199.56134165744498</v>
      </c>
      <c r="AH17" s="46">
        <v>0</v>
      </c>
      <c r="AI17" s="46">
        <v>0</v>
      </c>
      <c r="AJ17" s="46">
        <v>0</v>
      </c>
      <c r="AK17" s="46">
        <v>0</v>
      </c>
      <c r="AL17" s="46">
        <v>0</v>
      </c>
      <c r="AM17" s="46">
        <v>0</v>
      </c>
      <c r="AN17" s="46">
        <v>0</v>
      </c>
      <c r="AO17" s="46">
        <v>0</v>
      </c>
      <c r="AP17" s="46">
        <v>13500</v>
      </c>
      <c r="AQ17" s="46">
        <v>800</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35.456164834292068</v>
      </c>
      <c r="CA17" s="46">
        <v>16.798092732108167</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24423.666186353821</v>
      </c>
      <c r="DA17" s="47">
        <f t="shared" si="2"/>
        <v>7900.8494442942065</v>
      </c>
    </row>
    <row r="18" spans="1:105" ht="13.5" thickBot="1">
      <c r="A18" s="24" t="s">
        <v>11</v>
      </c>
      <c r="B18" s="46">
        <v>100</v>
      </c>
      <c r="C18" s="46">
        <v>10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100</v>
      </c>
      <c r="DA18" s="47">
        <f t="shared" si="2"/>
        <v>10</v>
      </c>
    </row>
    <row r="19" spans="1:105" ht="15" thickBot="1">
      <c r="A19" s="25" t="s">
        <v>187</v>
      </c>
      <c r="B19" s="45">
        <f>B20+B21</f>
        <v>1978.8125993489</v>
      </c>
      <c r="C19" s="45">
        <f>C20+C21</f>
        <v>1527.6235987505324</v>
      </c>
      <c r="D19" s="45">
        <f>D20+D21</f>
        <v>0</v>
      </c>
      <c r="E19" s="45">
        <f t="shared" ref="E19:BP19" si="3">E20+E21</f>
        <v>0</v>
      </c>
      <c r="F19" s="45">
        <f t="shared" si="3"/>
        <v>0</v>
      </c>
      <c r="G19" s="45">
        <f t="shared" si="3"/>
        <v>0</v>
      </c>
      <c r="H19" s="45">
        <f t="shared" si="3"/>
        <v>0</v>
      </c>
      <c r="I19" s="45">
        <f t="shared" si="3"/>
        <v>0</v>
      </c>
      <c r="J19" s="45">
        <f t="shared" si="3"/>
        <v>13600</v>
      </c>
      <c r="K19" s="45">
        <f t="shared" si="3"/>
        <v>12400</v>
      </c>
      <c r="L19" s="45">
        <f t="shared" si="3"/>
        <v>33764.100310020956</v>
      </c>
      <c r="M19" s="45">
        <f t="shared" si="3"/>
        <v>17178.237774385914</v>
      </c>
      <c r="N19" s="45">
        <f t="shared" si="3"/>
        <v>137000</v>
      </c>
      <c r="O19" s="45">
        <f t="shared" si="3"/>
        <v>114000</v>
      </c>
      <c r="P19" s="45">
        <f t="shared" si="3"/>
        <v>1000</v>
      </c>
      <c r="Q19" s="45">
        <f t="shared" si="3"/>
        <v>1000</v>
      </c>
      <c r="R19" s="45">
        <f t="shared" si="3"/>
        <v>9808.1708202364916</v>
      </c>
      <c r="S19" s="45">
        <f t="shared" si="3"/>
        <v>6700</v>
      </c>
      <c r="T19" s="45">
        <f t="shared" si="3"/>
        <v>0</v>
      </c>
      <c r="U19" s="45">
        <f t="shared" si="3"/>
        <v>0</v>
      </c>
      <c r="V19" s="45">
        <f t="shared" si="3"/>
        <v>0</v>
      </c>
      <c r="W19" s="45">
        <f t="shared" si="3"/>
        <v>0</v>
      </c>
      <c r="X19" s="45">
        <f t="shared" si="3"/>
        <v>16775.720989529273</v>
      </c>
      <c r="Y19" s="45">
        <f t="shared" si="3"/>
        <v>14780.153705320972</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826.00043512186517</v>
      </c>
      <c r="AM19" s="45">
        <f t="shared" si="3"/>
        <v>530.1860096914038</v>
      </c>
      <c r="AN19" s="45">
        <f t="shared" si="3"/>
        <v>742.53219196504165</v>
      </c>
      <c r="AO19" s="45">
        <f t="shared" si="3"/>
        <v>553.88818882865667</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6476.2867792151583</v>
      </c>
      <c r="BG19" s="45">
        <f t="shared" si="3"/>
        <v>3968.3702606466222</v>
      </c>
      <c r="BH19" s="45">
        <f t="shared" si="3"/>
        <v>0</v>
      </c>
      <c r="BI19" s="45">
        <f t="shared" si="3"/>
        <v>0</v>
      </c>
      <c r="BJ19" s="45">
        <f t="shared" si="3"/>
        <v>0</v>
      </c>
      <c r="BK19" s="45">
        <f t="shared" si="3"/>
        <v>0</v>
      </c>
      <c r="BL19" s="45">
        <f t="shared" si="3"/>
        <v>8108.7816430923513</v>
      </c>
      <c r="BM19" s="45">
        <f t="shared" si="3"/>
        <v>8067.6993999716024</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710.20640622661278</v>
      </c>
      <c r="CC19" s="45">
        <f t="shared" si="4"/>
        <v>401.47794973732778</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230790.61217475665</v>
      </c>
      <c r="DA19" s="45">
        <f>DA20+DA21</f>
        <v>181107.63688733306</v>
      </c>
    </row>
    <row r="20" spans="1:105" ht="13.5" thickBot="1">
      <c r="A20" s="24" t="s">
        <v>12</v>
      </c>
      <c r="B20" s="46">
        <v>0</v>
      </c>
      <c r="C20" s="46">
        <v>0</v>
      </c>
      <c r="D20" s="46">
        <v>0</v>
      </c>
      <c r="E20" s="46">
        <v>0</v>
      </c>
      <c r="F20" s="46">
        <v>0</v>
      </c>
      <c r="G20" s="46">
        <v>0</v>
      </c>
      <c r="H20" s="46">
        <v>0</v>
      </c>
      <c r="I20" s="46">
        <v>0</v>
      </c>
      <c r="J20" s="46">
        <v>9100</v>
      </c>
      <c r="K20" s="46">
        <v>8200</v>
      </c>
      <c r="L20" s="46">
        <v>0</v>
      </c>
      <c r="M20" s="46">
        <v>0</v>
      </c>
      <c r="N20" s="46">
        <v>101000</v>
      </c>
      <c r="O20" s="46">
        <v>83000</v>
      </c>
      <c r="P20" s="46">
        <v>1000</v>
      </c>
      <c r="Q20" s="46">
        <v>1000</v>
      </c>
      <c r="R20" s="46">
        <v>7500</v>
      </c>
      <c r="S20" s="46">
        <v>5000</v>
      </c>
      <c r="T20" s="46">
        <v>0</v>
      </c>
      <c r="U20" s="46">
        <v>0</v>
      </c>
      <c r="V20" s="46">
        <v>0</v>
      </c>
      <c r="W20" s="46">
        <v>0</v>
      </c>
      <c r="X20" s="46">
        <v>11893.051946721311</v>
      </c>
      <c r="Y20" s="46">
        <v>10363.896258210365</v>
      </c>
      <c r="Z20" s="46">
        <v>0</v>
      </c>
      <c r="AA20" s="46">
        <v>0</v>
      </c>
      <c r="AB20" s="46">
        <v>0</v>
      </c>
      <c r="AC20" s="46">
        <v>0</v>
      </c>
      <c r="AD20" s="46">
        <v>0</v>
      </c>
      <c r="AE20" s="46">
        <v>0</v>
      </c>
      <c r="AF20" s="46">
        <v>0</v>
      </c>
      <c r="AG20" s="46">
        <v>0</v>
      </c>
      <c r="AH20" s="46">
        <v>0</v>
      </c>
      <c r="AI20" s="46">
        <v>0</v>
      </c>
      <c r="AJ20" s="46">
        <v>0</v>
      </c>
      <c r="AK20" s="46">
        <v>0</v>
      </c>
      <c r="AL20" s="46">
        <v>559.6730327868853</v>
      </c>
      <c r="AM20" s="46">
        <v>369.5948297964726</v>
      </c>
      <c r="AN20" s="46">
        <v>209.87738729508197</v>
      </c>
      <c r="AO20" s="46">
        <v>152.41023909132889</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4967.0981659836061</v>
      </c>
      <c r="BG20" s="46">
        <v>3029.9155531356187</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136229.70053278687</v>
      </c>
      <c r="DA20" s="47">
        <f t="shared" si="2"/>
        <v>111115.8168802338</v>
      </c>
    </row>
    <row r="21" spans="1:105" ht="13.5" thickBot="1">
      <c r="A21" s="24" t="s">
        <v>13</v>
      </c>
      <c r="B21" s="46">
        <v>1978.8125993489</v>
      </c>
      <c r="C21" s="46">
        <v>1527.6235987505324</v>
      </c>
      <c r="D21" s="46">
        <v>0</v>
      </c>
      <c r="E21" s="46">
        <v>0</v>
      </c>
      <c r="F21" s="46">
        <v>0</v>
      </c>
      <c r="G21" s="46">
        <v>0</v>
      </c>
      <c r="H21" s="46">
        <v>0</v>
      </c>
      <c r="I21" s="46">
        <v>0</v>
      </c>
      <c r="J21" s="46">
        <v>4500</v>
      </c>
      <c r="K21" s="46">
        <v>4200</v>
      </c>
      <c r="L21" s="46">
        <v>33764.100310020956</v>
      </c>
      <c r="M21" s="46">
        <v>17178.237774385914</v>
      </c>
      <c r="N21" s="46">
        <v>36000</v>
      </c>
      <c r="O21" s="46">
        <v>31000</v>
      </c>
      <c r="P21" s="46">
        <v>0</v>
      </c>
      <c r="Q21" s="46">
        <v>0</v>
      </c>
      <c r="R21" s="46">
        <v>2308.1708202364916</v>
      </c>
      <c r="S21" s="46">
        <v>1700</v>
      </c>
      <c r="T21" s="46">
        <v>0</v>
      </c>
      <c r="U21" s="46">
        <v>0</v>
      </c>
      <c r="V21" s="46">
        <v>0</v>
      </c>
      <c r="W21" s="46">
        <v>0</v>
      </c>
      <c r="X21" s="46">
        <v>4882.6690428079628</v>
      </c>
      <c r="Y21" s="46">
        <v>4416.2574471106063</v>
      </c>
      <c r="Z21" s="46">
        <v>0</v>
      </c>
      <c r="AA21" s="46">
        <v>0</v>
      </c>
      <c r="AB21" s="46">
        <v>0</v>
      </c>
      <c r="AC21" s="46">
        <v>0</v>
      </c>
      <c r="AD21" s="46">
        <v>0</v>
      </c>
      <c r="AE21" s="46">
        <v>0</v>
      </c>
      <c r="AF21" s="46">
        <v>0</v>
      </c>
      <c r="AG21" s="46">
        <v>0</v>
      </c>
      <c r="AH21" s="46">
        <v>0</v>
      </c>
      <c r="AI21" s="46">
        <v>0</v>
      </c>
      <c r="AJ21" s="46">
        <v>0</v>
      </c>
      <c r="AK21" s="46">
        <v>0</v>
      </c>
      <c r="AL21" s="46">
        <v>266.32740233497981</v>
      </c>
      <c r="AM21" s="46">
        <v>160.59117989493114</v>
      </c>
      <c r="AN21" s="46">
        <v>532.65480466995962</v>
      </c>
      <c r="AO21" s="46">
        <v>401.47794973732778</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1509.1886132315522</v>
      </c>
      <c r="BG21" s="46">
        <v>938.45470751100379</v>
      </c>
      <c r="BH21" s="46">
        <v>0</v>
      </c>
      <c r="BI21" s="46">
        <v>0</v>
      </c>
      <c r="BJ21" s="46">
        <v>0</v>
      </c>
      <c r="BK21" s="46">
        <v>0</v>
      </c>
      <c r="BL21" s="46">
        <v>8108.7816430923513</v>
      </c>
      <c r="BM21" s="46">
        <v>8067.6993999716024</v>
      </c>
      <c r="BN21" s="46">
        <v>0</v>
      </c>
      <c r="BO21" s="46">
        <v>0</v>
      </c>
      <c r="BP21" s="46">
        <v>0</v>
      </c>
      <c r="BQ21" s="46">
        <v>0</v>
      </c>
      <c r="BR21" s="46">
        <v>0</v>
      </c>
      <c r="BS21" s="46">
        <v>0</v>
      </c>
      <c r="BT21" s="46">
        <v>0</v>
      </c>
      <c r="BU21" s="46">
        <v>0</v>
      </c>
      <c r="BV21" s="46">
        <v>0</v>
      </c>
      <c r="BW21" s="46">
        <v>0</v>
      </c>
      <c r="BX21" s="46">
        <v>0</v>
      </c>
      <c r="BY21" s="46">
        <v>0</v>
      </c>
      <c r="BZ21" s="46">
        <v>0</v>
      </c>
      <c r="CA21" s="46">
        <v>0</v>
      </c>
      <c r="CB21" s="46">
        <v>710.20640622661278</v>
      </c>
      <c r="CC21" s="46">
        <v>401.47794973732778</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94560.911641969782</v>
      </c>
      <c r="DA21" s="47">
        <f t="shared" si="2"/>
        <v>69991.820007099246</v>
      </c>
    </row>
    <row r="22" spans="1:105" ht="15" thickBot="1">
      <c r="A22" s="25" t="s">
        <v>189</v>
      </c>
      <c r="B22" s="45">
        <f>SUM(B23:B35)</f>
        <v>6661.079485344505</v>
      </c>
      <c r="C22" s="45">
        <f>SUM(C23:C35)</f>
        <v>1020.9714890417501</v>
      </c>
      <c r="D22" s="45">
        <f>SUM(D23:D35)</f>
        <v>3548.4924359109746</v>
      </c>
      <c r="E22" s="45">
        <f t="shared" ref="E22:BP22" si="5">SUM(E23:E35)</f>
        <v>844.44989561005582</v>
      </c>
      <c r="F22" s="45">
        <f t="shared" si="5"/>
        <v>3594.5314643891452</v>
      </c>
      <c r="G22" s="45">
        <f t="shared" si="5"/>
        <v>591.00837962263086</v>
      </c>
      <c r="H22" s="45">
        <f t="shared" si="5"/>
        <v>2203.789240706898</v>
      </c>
      <c r="I22" s="45">
        <f t="shared" si="5"/>
        <v>252.3321833201845</v>
      </c>
      <c r="J22" s="45">
        <f t="shared" si="5"/>
        <v>3005.7438568331031</v>
      </c>
      <c r="K22" s="45">
        <f t="shared" si="5"/>
        <v>678.53852333230589</v>
      </c>
      <c r="L22" s="45">
        <f t="shared" si="5"/>
        <v>10180.375534944184</v>
      </c>
      <c r="M22" s="45">
        <f t="shared" si="5"/>
        <v>2655.4475013648207</v>
      </c>
      <c r="N22" s="45">
        <f t="shared" si="5"/>
        <v>27707.148019436943</v>
      </c>
      <c r="O22" s="45">
        <f t="shared" si="5"/>
        <v>2027.1361156803537</v>
      </c>
      <c r="P22" s="45">
        <f t="shared" si="5"/>
        <v>4614.8097570617119</v>
      </c>
      <c r="Q22" s="45">
        <f t="shared" si="5"/>
        <v>261.61354766621275</v>
      </c>
      <c r="R22" s="45">
        <f t="shared" si="5"/>
        <v>7899.7556512249621</v>
      </c>
      <c r="S22" s="45">
        <f t="shared" si="5"/>
        <v>1033.2431680079092</v>
      </c>
      <c r="T22" s="45">
        <f t="shared" si="5"/>
        <v>19816.48145924916</v>
      </c>
      <c r="U22" s="45">
        <f t="shared" si="5"/>
        <v>3392.2402465053569</v>
      </c>
      <c r="V22" s="45">
        <f t="shared" si="5"/>
        <v>22224.756699127436</v>
      </c>
      <c r="W22" s="45">
        <f t="shared" si="5"/>
        <v>803.78710441575777</v>
      </c>
      <c r="X22" s="45">
        <f t="shared" si="5"/>
        <v>1907.1138895868883</v>
      </c>
      <c r="Y22" s="45">
        <f t="shared" si="5"/>
        <v>319.26493764114542</v>
      </c>
      <c r="Z22" s="45">
        <f t="shared" si="5"/>
        <v>12880.985621243073</v>
      </c>
      <c r="AA22" s="45">
        <f t="shared" si="5"/>
        <v>748.34098719575059</v>
      </c>
      <c r="AB22" s="45">
        <f t="shared" si="5"/>
        <v>18251.673867622052</v>
      </c>
      <c r="AC22" s="45">
        <f t="shared" si="5"/>
        <v>2262.8195872260931</v>
      </c>
      <c r="AD22" s="45">
        <f t="shared" si="5"/>
        <v>6783.9120585042356</v>
      </c>
      <c r="AE22" s="45">
        <f t="shared" si="5"/>
        <v>1457.6215768085931</v>
      </c>
      <c r="AF22" s="45">
        <f t="shared" si="5"/>
        <v>5499.3081591378996</v>
      </c>
      <c r="AG22" s="45">
        <f t="shared" si="5"/>
        <v>1266.3378818939491</v>
      </c>
      <c r="AH22" s="45">
        <f t="shared" si="5"/>
        <v>543.26795570856871</v>
      </c>
      <c r="AI22" s="45">
        <f t="shared" si="5"/>
        <v>103.65318872806191</v>
      </c>
      <c r="AJ22" s="45">
        <f t="shared" si="5"/>
        <v>1062.384898089749</v>
      </c>
      <c r="AK22" s="45">
        <f t="shared" si="5"/>
        <v>84.307601675942664</v>
      </c>
      <c r="AL22" s="45">
        <f t="shared" si="5"/>
        <v>59.728312530100766</v>
      </c>
      <c r="AM22" s="45">
        <f t="shared" si="5"/>
        <v>5.7511740371277362</v>
      </c>
      <c r="AN22" s="45">
        <f t="shared" si="5"/>
        <v>103.09626119326089</v>
      </c>
      <c r="AO22" s="45">
        <f t="shared" si="5"/>
        <v>30.215993187854053</v>
      </c>
      <c r="AP22" s="45">
        <f t="shared" si="5"/>
        <v>29040.795912073336</v>
      </c>
      <c r="AQ22" s="45">
        <f t="shared" si="5"/>
        <v>5818.6182369617036</v>
      </c>
      <c r="AR22" s="45">
        <f t="shared" si="5"/>
        <v>4366.8074159041189</v>
      </c>
      <c r="AS22" s="45">
        <f t="shared" si="5"/>
        <v>424.39828290540254</v>
      </c>
      <c r="AT22" s="45">
        <f t="shared" si="5"/>
        <v>5482.0574353326228</v>
      </c>
      <c r="AU22" s="45">
        <f t="shared" si="5"/>
        <v>968.67963854583456</v>
      </c>
      <c r="AV22" s="45">
        <f t="shared" si="5"/>
        <v>5183.1932826975335</v>
      </c>
      <c r="AW22" s="45">
        <f t="shared" si="5"/>
        <v>1640.41361236272</v>
      </c>
      <c r="AX22" s="45">
        <f t="shared" si="5"/>
        <v>271.70817451581246</v>
      </c>
      <c r="AY22" s="45">
        <f t="shared" si="5"/>
        <v>20.63179764027468</v>
      </c>
      <c r="AZ22" s="45">
        <f t="shared" si="5"/>
        <v>51.937663069652842</v>
      </c>
      <c r="BA22" s="45">
        <f t="shared" si="5"/>
        <v>6.0163542379472084</v>
      </c>
      <c r="BB22" s="45">
        <f t="shared" si="5"/>
        <v>3.5243414225835865</v>
      </c>
      <c r="BC22" s="45">
        <f t="shared" si="5"/>
        <v>0.40825260900356064</v>
      </c>
      <c r="BD22" s="45">
        <f t="shared" si="5"/>
        <v>344.71768945943865</v>
      </c>
      <c r="BE22" s="45">
        <f t="shared" si="5"/>
        <v>61.814500523597275</v>
      </c>
      <c r="BF22" s="45">
        <f t="shared" si="5"/>
        <v>1859.5167312166284</v>
      </c>
      <c r="BG22" s="45">
        <f t="shared" si="5"/>
        <v>267.26973535941261</v>
      </c>
      <c r="BH22" s="45">
        <f t="shared" si="5"/>
        <v>1061.9397181205804</v>
      </c>
      <c r="BI22" s="45">
        <f t="shared" si="5"/>
        <v>97.531705274166782</v>
      </c>
      <c r="BJ22" s="45">
        <f t="shared" si="5"/>
        <v>2213.2122167209636</v>
      </c>
      <c r="BK22" s="45">
        <f t="shared" si="5"/>
        <v>743.62939258690938</v>
      </c>
      <c r="BL22" s="45">
        <f t="shared" si="5"/>
        <v>15325.097848639411</v>
      </c>
      <c r="BM22" s="45">
        <f t="shared" si="5"/>
        <v>3050.9830496370114</v>
      </c>
      <c r="BN22" s="45">
        <f t="shared" si="5"/>
        <v>2903.7234472319988</v>
      </c>
      <c r="BO22" s="45">
        <f t="shared" si="5"/>
        <v>580.7039434484509</v>
      </c>
      <c r="BP22" s="45">
        <f t="shared" si="5"/>
        <v>5611.3080197145291</v>
      </c>
      <c r="BQ22" s="45">
        <f t="shared" ref="BQ22:CY22" si="6">SUM(BQ23:BQ35)</f>
        <v>1311.0801408998284</v>
      </c>
      <c r="BR22" s="45">
        <f t="shared" si="6"/>
        <v>452.59963532126056</v>
      </c>
      <c r="BS22" s="45">
        <f t="shared" si="6"/>
        <v>113.50789883534883</v>
      </c>
      <c r="BT22" s="45">
        <f t="shared" si="6"/>
        <v>28.565714688309065</v>
      </c>
      <c r="BU22" s="45">
        <f t="shared" si="6"/>
        <v>6.1664585635685567</v>
      </c>
      <c r="BV22" s="45">
        <f t="shared" si="6"/>
        <v>1416.1916785863771</v>
      </c>
      <c r="BW22" s="45">
        <f t="shared" si="6"/>
        <v>291.20530528008106</v>
      </c>
      <c r="BX22" s="45">
        <f t="shared" si="6"/>
        <v>1389.0357004671009</v>
      </c>
      <c r="BY22" s="45">
        <f t="shared" si="6"/>
        <v>263.41910788963787</v>
      </c>
      <c r="BZ22" s="45">
        <f t="shared" si="6"/>
        <v>880.49178235367185</v>
      </c>
      <c r="CA22" s="45">
        <f t="shared" si="6"/>
        <v>138.10283309454763</v>
      </c>
      <c r="CB22" s="45">
        <f t="shared" si="6"/>
        <v>2493.8239906201452</v>
      </c>
      <c r="CC22" s="45">
        <f t="shared" si="6"/>
        <v>527.59604352622443</v>
      </c>
      <c r="CD22" s="45">
        <f t="shared" si="6"/>
        <v>399.73451398250666</v>
      </c>
      <c r="CE22" s="45">
        <f t="shared" si="6"/>
        <v>113.7266229394637</v>
      </c>
      <c r="CF22" s="45">
        <f t="shared" si="6"/>
        <v>2384.3468165354698</v>
      </c>
      <c r="CG22" s="45">
        <f t="shared" si="6"/>
        <v>578.28835836395172</v>
      </c>
      <c r="CH22" s="45">
        <f t="shared" si="6"/>
        <v>146.57550484871314</v>
      </c>
      <c r="CI22" s="45">
        <f t="shared" si="6"/>
        <v>22.471083078732825</v>
      </c>
      <c r="CJ22" s="45">
        <f t="shared" si="6"/>
        <v>124.39070305181855</v>
      </c>
      <c r="CK22" s="45">
        <f t="shared" si="6"/>
        <v>22.208941929793696</v>
      </c>
      <c r="CL22" s="45">
        <f t="shared" si="6"/>
        <v>3184.5578111157647</v>
      </c>
      <c r="CM22" s="45">
        <f t="shared" si="6"/>
        <v>39.113095709143543</v>
      </c>
      <c r="CN22" s="45">
        <f t="shared" si="6"/>
        <v>450.8931121061147</v>
      </c>
      <c r="CO22" s="45">
        <f t="shared" si="6"/>
        <v>81.36689367235175</v>
      </c>
      <c r="CP22" s="45">
        <f t="shared" si="6"/>
        <v>811.85987044020192</v>
      </c>
      <c r="CQ22" s="45">
        <f t="shared" si="6"/>
        <v>100.8638000009247</v>
      </c>
      <c r="CR22" s="45">
        <f t="shared" si="6"/>
        <v>560.55577784461036</v>
      </c>
      <c r="CS22" s="45">
        <f t="shared" si="6"/>
        <v>143.49501874661991</v>
      </c>
      <c r="CT22" s="45">
        <f t="shared" si="6"/>
        <v>243.25375481979549</v>
      </c>
      <c r="CU22" s="45">
        <f t="shared" si="6"/>
        <v>29.008428805833066</v>
      </c>
      <c r="CV22" s="45">
        <f t="shared" si="6"/>
        <v>41.216245478845927</v>
      </c>
      <c r="CW22" s="45">
        <f t="shared" si="6"/>
        <v>5.7370931929719138</v>
      </c>
      <c r="CX22" s="45">
        <f t="shared" si="6"/>
        <v>1819.0424523530633</v>
      </c>
      <c r="CY22" s="45">
        <f t="shared" si="6"/>
        <v>326.31192139681497</v>
      </c>
      <c r="CZ22" s="45">
        <f>SUM(CZ23:CZ35)</f>
        <v>249095.10958857785</v>
      </c>
      <c r="DA22" s="45">
        <f>SUM(DA23:DA35)</f>
        <v>37633.84863098013</v>
      </c>
    </row>
    <row r="23" spans="1:105" ht="13.5" thickBot="1">
      <c r="A23" s="24" t="s">
        <v>182</v>
      </c>
      <c r="B23" s="46">
        <v>471.11170237251537</v>
      </c>
      <c r="C23" s="46">
        <v>195.96125232170908</v>
      </c>
      <c r="D23" s="46">
        <v>124.76168635945895</v>
      </c>
      <c r="E23" s="46">
        <v>17.189583536992025</v>
      </c>
      <c r="F23" s="46">
        <v>340.5255780831024</v>
      </c>
      <c r="G23" s="46">
        <v>215.76850861367308</v>
      </c>
      <c r="H23" s="46">
        <v>445.66224746838543</v>
      </c>
      <c r="I23" s="46">
        <v>1.5040885594868023</v>
      </c>
      <c r="J23" s="46">
        <v>11.945662506020154</v>
      </c>
      <c r="K23" s="46">
        <v>7.5691752667613832</v>
      </c>
      <c r="L23" s="46">
        <v>1598.2702859762742</v>
      </c>
      <c r="M23" s="46">
        <v>925.70204742586293</v>
      </c>
      <c r="N23" s="46">
        <v>4180.277008822537</v>
      </c>
      <c r="O23" s="46">
        <v>30.081771189736042</v>
      </c>
      <c r="P23" s="46">
        <v>127.21017618988542</v>
      </c>
      <c r="Q23" s="46">
        <v>40.825260900356056</v>
      </c>
      <c r="R23" s="46">
        <v>1756.0123883849628</v>
      </c>
      <c r="S23" s="46">
        <v>429.20129661633973</v>
      </c>
      <c r="T23" s="46">
        <v>2532.9998279069696</v>
      </c>
      <c r="U23" s="46">
        <v>536.4224412512574</v>
      </c>
      <c r="V23" s="46">
        <v>6544.4423334223702</v>
      </c>
      <c r="W23" s="46">
        <v>62.630247617030449</v>
      </c>
      <c r="X23" s="46">
        <v>341.56433134449549</v>
      </c>
      <c r="Y23" s="46">
        <v>47.318945482500247</v>
      </c>
      <c r="Z23" s="46">
        <v>2795.9156980317052</v>
      </c>
      <c r="AA23" s="46">
        <v>29.222292012886442</v>
      </c>
      <c r="AB23" s="46">
        <v>6066.2819482046889</v>
      </c>
      <c r="AC23" s="46">
        <v>894.71782310043488</v>
      </c>
      <c r="AD23" s="46">
        <v>160.96965718515978</v>
      </c>
      <c r="AE23" s="46">
        <v>35.467167250863383</v>
      </c>
      <c r="AF23" s="46">
        <v>236.5760552822687</v>
      </c>
      <c r="AG23" s="46">
        <v>52.125864383211749</v>
      </c>
      <c r="AH23" s="46">
        <v>164.12301530010302</v>
      </c>
      <c r="AI23" s="46">
        <v>25.784375305488037</v>
      </c>
      <c r="AJ23" s="46">
        <v>0</v>
      </c>
      <c r="AK23" s="46">
        <v>0</v>
      </c>
      <c r="AL23" s="46">
        <v>3.0420631226510957</v>
      </c>
      <c r="AM23" s="46">
        <v>0.5285796937625048</v>
      </c>
      <c r="AN23" s="46">
        <v>0</v>
      </c>
      <c r="AO23" s="46">
        <v>0</v>
      </c>
      <c r="AP23" s="46">
        <v>4289.568691253392</v>
      </c>
      <c r="AQ23" s="46">
        <v>1128.9258987919511</v>
      </c>
      <c r="AR23" s="46">
        <v>424.77588724823221</v>
      </c>
      <c r="AS23" s="46">
        <v>113.17192061167124</v>
      </c>
      <c r="AT23" s="46">
        <v>1200.7245735088457</v>
      </c>
      <c r="AU23" s="46">
        <v>319.90588493601319</v>
      </c>
      <c r="AV23" s="46">
        <v>1269.1338954377313</v>
      </c>
      <c r="AW23" s="46">
        <v>663.51792452789221</v>
      </c>
      <c r="AX23" s="46">
        <v>0</v>
      </c>
      <c r="AY23" s="46">
        <v>0</v>
      </c>
      <c r="AZ23" s="46">
        <v>0</v>
      </c>
      <c r="BA23" s="46">
        <v>0</v>
      </c>
      <c r="BB23" s="46">
        <v>0</v>
      </c>
      <c r="BC23" s="46">
        <v>0</v>
      </c>
      <c r="BD23" s="46">
        <v>0</v>
      </c>
      <c r="BE23" s="46">
        <v>0</v>
      </c>
      <c r="BF23" s="46">
        <v>6.0841262453021914</v>
      </c>
      <c r="BG23" s="46">
        <v>1.817783044181011</v>
      </c>
      <c r="BH23" s="46">
        <v>43.664735309272423</v>
      </c>
      <c r="BI23" s="46">
        <v>13.045918554884448</v>
      </c>
      <c r="BJ23" s="46">
        <v>2.5968831534826422</v>
      </c>
      <c r="BK23" s="46">
        <v>0.77588300666262655</v>
      </c>
      <c r="BL23" s="46">
        <v>386.4904098997452</v>
      </c>
      <c r="BM23" s="46">
        <v>223.85135161047864</v>
      </c>
      <c r="BN23" s="46">
        <v>173.76858129875279</v>
      </c>
      <c r="BO23" s="46">
        <v>100.64501160908829</v>
      </c>
      <c r="BP23" s="46">
        <v>210.57012541667825</v>
      </c>
      <c r="BQ23" s="46">
        <v>91.104792746057726</v>
      </c>
      <c r="BR23" s="46">
        <v>11.352089213795551</v>
      </c>
      <c r="BS23" s="46">
        <v>2.1486979421240031</v>
      </c>
      <c r="BT23" s="46">
        <v>0.55647496146056619</v>
      </c>
      <c r="BU23" s="46">
        <v>0.32230469131860046</v>
      </c>
      <c r="BV23" s="46">
        <v>6.4180112221785306</v>
      </c>
      <c r="BW23" s="46">
        <v>3.7172474398745252</v>
      </c>
      <c r="BX23" s="46">
        <v>30.049647918870573</v>
      </c>
      <c r="BY23" s="46">
        <v>11.056946822176927</v>
      </c>
      <c r="BZ23" s="46">
        <v>1.1129499229211324</v>
      </c>
      <c r="CA23" s="46">
        <v>0.42973958842480059</v>
      </c>
      <c r="CB23" s="46">
        <v>0</v>
      </c>
      <c r="CC23" s="46">
        <v>0</v>
      </c>
      <c r="CD23" s="46">
        <v>3.6727347456397368</v>
      </c>
      <c r="CE23" s="46">
        <v>1.3514046115994023</v>
      </c>
      <c r="CF23" s="46">
        <v>0</v>
      </c>
      <c r="CG23" s="46">
        <v>0</v>
      </c>
      <c r="CH23" s="46">
        <v>25.338159911837781</v>
      </c>
      <c r="CI23" s="46">
        <v>5.8702427778827762</v>
      </c>
      <c r="CJ23" s="46">
        <v>3.264653107235322</v>
      </c>
      <c r="CK23" s="46">
        <v>0.7563416756276492</v>
      </c>
      <c r="CL23" s="46">
        <v>0</v>
      </c>
      <c r="CM23" s="46">
        <v>0</v>
      </c>
      <c r="CN23" s="46">
        <v>48.227829993249067</v>
      </c>
      <c r="CO23" s="46">
        <v>5.5866146495224074</v>
      </c>
      <c r="CP23" s="46">
        <v>18.660460374310986</v>
      </c>
      <c r="CQ23" s="46">
        <v>2.1615901297767475</v>
      </c>
      <c r="CR23" s="46">
        <v>0</v>
      </c>
      <c r="CS23" s="46">
        <v>0</v>
      </c>
      <c r="CT23" s="46">
        <v>0</v>
      </c>
      <c r="CU23" s="46">
        <v>0</v>
      </c>
      <c r="CV23" s="46">
        <v>0</v>
      </c>
      <c r="CW23" s="46">
        <v>0</v>
      </c>
      <c r="CX23" s="46">
        <v>1.1500482536851702</v>
      </c>
      <c r="CY23" s="46">
        <v>0.19982890861753227</v>
      </c>
      <c r="CZ23" s="47">
        <f t="shared" si="2"/>
        <v>36058.872634360188</v>
      </c>
      <c r="DA23" s="47">
        <f t="shared" si="2"/>
        <v>6238.3840492041782</v>
      </c>
    </row>
    <row r="24" spans="1:105" ht="13.5" thickBot="1">
      <c r="A24" s="24" t="s">
        <v>15</v>
      </c>
      <c r="B24" s="46">
        <v>61.880015714414967</v>
      </c>
      <c r="C24" s="46">
        <v>6.2312240321596093</v>
      </c>
      <c r="D24" s="46">
        <v>270.52102793136328</v>
      </c>
      <c r="E24" s="46">
        <v>109.67813775777761</v>
      </c>
      <c r="F24" s="46">
        <v>0.74196661528075492</v>
      </c>
      <c r="G24" s="46">
        <v>0.22690250268829476</v>
      </c>
      <c r="H24" s="46">
        <v>17.065232151457362</v>
      </c>
      <c r="I24" s="46">
        <v>6.0163542379472092</v>
      </c>
      <c r="J24" s="46">
        <v>7.1970761682233215</v>
      </c>
      <c r="K24" s="46">
        <v>1.8263932508054026</v>
      </c>
      <c r="L24" s="46">
        <v>227.30147259125923</v>
      </c>
      <c r="M24" s="46">
        <v>26.330144582787533</v>
      </c>
      <c r="N24" s="46">
        <v>3901.3346598077378</v>
      </c>
      <c r="O24" s="46">
        <v>451.92274597928889</v>
      </c>
      <c r="P24" s="46">
        <v>180.18659252093133</v>
      </c>
      <c r="Q24" s="46">
        <v>8.1650521800712124</v>
      </c>
      <c r="R24" s="46">
        <v>248.03943948835638</v>
      </c>
      <c r="S24" s="46">
        <v>28.732388882082169</v>
      </c>
      <c r="T24" s="46">
        <v>3538.2532966201002</v>
      </c>
      <c r="U24" s="46">
        <v>300.47392022662063</v>
      </c>
      <c r="V24" s="46">
        <v>3625.026292277184</v>
      </c>
      <c r="W24" s="46">
        <v>163.17969226686901</v>
      </c>
      <c r="X24" s="46">
        <v>63.178457291156292</v>
      </c>
      <c r="Y24" s="46">
        <v>2.8439631570755264</v>
      </c>
      <c r="Z24" s="46">
        <v>614.57094743704943</v>
      </c>
      <c r="AA24" s="46">
        <v>5.1568750610976073</v>
      </c>
      <c r="AB24" s="46">
        <v>621.28574530534013</v>
      </c>
      <c r="AC24" s="46">
        <v>70.907032090092102</v>
      </c>
      <c r="AD24" s="46">
        <v>35.243414225835856</v>
      </c>
      <c r="AE24" s="46">
        <v>8.1650521800712124</v>
      </c>
      <c r="AF24" s="46">
        <v>26.896289803927367</v>
      </c>
      <c r="AG24" s="46">
        <v>6.1968448650856249</v>
      </c>
      <c r="AH24" s="46">
        <v>0.74196661528075492</v>
      </c>
      <c r="AI24" s="46">
        <v>8.5947917684960115E-2</v>
      </c>
      <c r="AJ24" s="46">
        <v>24.039718335096456</v>
      </c>
      <c r="AK24" s="46">
        <v>0.77353125916464116</v>
      </c>
      <c r="AL24" s="46">
        <v>0</v>
      </c>
      <c r="AM24" s="46">
        <v>0</v>
      </c>
      <c r="AN24" s="46">
        <v>7.0857811759312082</v>
      </c>
      <c r="AO24" s="46">
        <v>2.1888069703769841</v>
      </c>
      <c r="AP24" s="46">
        <v>633.97337442664127</v>
      </c>
      <c r="AQ24" s="46">
        <v>126.34343899689138</v>
      </c>
      <c r="AR24" s="46">
        <v>56.352364430573338</v>
      </c>
      <c r="AS24" s="46">
        <v>9.7916165222590816</v>
      </c>
      <c r="AT24" s="46">
        <v>379.47882538534213</v>
      </c>
      <c r="AU24" s="46">
        <v>2.5784375305488036</v>
      </c>
      <c r="AV24" s="46">
        <v>182.93186899747013</v>
      </c>
      <c r="AW24" s="46">
        <v>73.915209209065708</v>
      </c>
      <c r="AX24" s="46">
        <v>22.258998458422646</v>
      </c>
      <c r="AY24" s="46">
        <v>1.0743489710620016</v>
      </c>
      <c r="AZ24" s="46">
        <v>7.4196661528075492</v>
      </c>
      <c r="BA24" s="46">
        <v>0.85947917684960118</v>
      </c>
      <c r="BB24" s="46">
        <v>0</v>
      </c>
      <c r="BC24" s="46">
        <v>0</v>
      </c>
      <c r="BD24" s="46">
        <v>0</v>
      </c>
      <c r="BE24" s="46">
        <v>0</v>
      </c>
      <c r="BF24" s="46">
        <v>25.63494655795008</v>
      </c>
      <c r="BG24" s="46">
        <v>2.8291735480329381</v>
      </c>
      <c r="BH24" s="46">
        <v>6.7518961990548698</v>
      </c>
      <c r="BI24" s="46">
        <v>0.74516582596526015</v>
      </c>
      <c r="BJ24" s="46">
        <v>72.972416612862247</v>
      </c>
      <c r="BK24" s="46">
        <v>8.0535229652399281</v>
      </c>
      <c r="BL24" s="46">
        <v>309.6968652181871</v>
      </c>
      <c r="BM24" s="46">
        <v>6.8758334147968094</v>
      </c>
      <c r="BN24" s="46">
        <v>234.27595877489833</v>
      </c>
      <c r="BO24" s="46">
        <v>30.304919049722116</v>
      </c>
      <c r="BP24" s="46">
        <v>305.69024549567098</v>
      </c>
      <c r="BQ24" s="46">
        <v>53.115813129305351</v>
      </c>
      <c r="BR24" s="46">
        <v>12.242449152132455</v>
      </c>
      <c r="BS24" s="46">
        <v>1.7189583536992024</v>
      </c>
      <c r="BT24" s="46">
        <v>0</v>
      </c>
      <c r="BU24" s="46">
        <v>0</v>
      </c>
      <c r="BV24" s="46">
        <v>37.543510733206205</v>
      </c>
      <c r="BW24" s="46">
        <v>17.395858539435935</v>
      </c>
      <c r="BX24" s="46">
        <v>281.6505271605746</v>
      </c>
      <c r="BY24" s="46">
        <v>13.155576432746315</v>
      </c>
      <c r="BZ24" s="46">
        <v>24.930078273433367</v>
      </c>
      <c r="CA24" s="46">
        <v>0.85947917684960118</v>
      </c>
      <c r="CB24" s="46">
        <v>18.883050358895211</v>
      </c>
      <c r="CC24" s="46">
        <v>0.88200584882348176</v>
      </c>
      <c r="CD24" s="46">
        <v>117.82429850658389</v>
      </c>
      <c r="CE24" s="46">
        <v>5.5034392453111556</v>
      </c>
      <c r="CF24" s="46">
        <v>198.69865957218613</v>
      </c>
      <c r="CG24" s="46">
        <v>104.60199440804715</v>
      </c>
      <c r="CH24" s="46">
        <v>27.823748073028309</v>
      </c>
      <c r="CI24" s="46">
        <v>3.2230469131860047</v>
      </c>
      <c r="CJ24" s="46">
        <v>20.478278581748835</v>
      </c>
      <c r="CK24" s="46">
        <v>2.3721625281048992</v>
      </c>
      <c r="CL24" s="46">
        <v>113.48379380719145</v>
      </c>
      <c r="CM24" s="46">
        <v>7.7353125916464105</v>
      </c>
      <c r="CN24" s="46">
        <v>15.321610605547592</v>
      </c>
      <c r="CO24" s="46">
        <v>1.1173229299044816</v>
      </c>
      <c r="CP24" s="46">
        <v>3.1533581149432077</v>
      </c>
      <c r="CQ24" s="46">
        <v>0.336914482214004</v>
      </c>
      <c r="CR24" s="46">
        <v>278.2374807302831</v>
      </c>
      <c r="CS24" s="46">
        <v>79.501823858588111</v>
      </c>
      <c r="CT24" s="46">
        <v>74.196661528075481</v>
      </c>
      <c r="CU24" s="46">
        <v>12.892187652744019</v>
      </c>
      <c r="CV24" s="46">
        <v>0</v>
      </c>
      <c r="CW24" s="46">
        <v>0</v>
      </c>
      <c r="CX24" s="46">
        <v>41.364638801902089</v>
      </c>
      <c r="CY24" s="46">
        <v>43.202918459263771</v>
      </c>
      <c r="CZ24" s="47">
        <f t="shared" si="2"/>
        <v>16973.858962785533</v>
      </c>
      <c r="DA24" s="47">
        <f t="shared" si="2"/>
        <v>1810.0869691600499</v>
      </c>
    </row>
    <row r="25" spans="1:105" ht="13.5" thickBot="1">
      <c r="A25" s="24" t="s">
        <v>16</v>
      </c>
      <c r="B25" s="46">
        <v>76.793544681558146</v>
      </c>
      <c r="C25" s="46">
        <v>9.4542709453456126</v>
      </c>
      <c r="D25" s="46">
        <v>116.6742502528987</v>
      </c>
      <c r="E25" s="46">
        <v>15.017011173288866</v>
      </c>
      <c r="F25" s="46">
        <v>1.595228222853623</v>
      </c>
      <c r="G25" s="46">
        <v>0.20511470555515732</v>
      </c>
      <c r="H25" s="46">
        <v>5.1566679762012466</v>
      </c>
      <c r="I25" s="46">
        <v>0.66304521098062486</v>
      </c>
      <c r="J25" s="46">
        <v>0</v>
      </c>
      <c r="K25" s="46">
        <v>0</v>
      </c>
      <c r="L25" s="46">
        <v>707.16838102408758</v>
      </c>
      <c r="M25" s="46">
        <v>101.577030828464</v>
      </c>
      <c r="N25" s="46">
        <v>5016.0282042747804</v>
      </c>
      <c r="O25" s="46">
        <v>1032.316294617518</v>
      </c>
      <c r="P25" s="46">
        <v>13.318300744289552</v>
      </c>
      <c r="Q25" s="46">
        <v>1.9284564030562932</v>
      </c>
      <c r="R25" s="46">
        <v>4.0808163840441525</v>
      </c>
      <c r="S25" s="46">
        <v>0.94542709453456142</v>
      </c>
      <c r="T25" s="46">
        <v>54.386152900079331</v>
      </c>
      <c r="U25" s="46">
        <v>12.599964732615152</v>
      </c>
      <c r="V25" s="46">
        <v>1397.7167098658861</v>
      </c>
      <c r="W25" s="46">
        <v>122.87712878097206</v>
      </c>
      <c r="X25" s="46">
        <v>0</v>
      </c>
      <c r="Y25" s="46">
        <v>0</v>
      </c>
      <c r="Z25" s="46">
        <v>13.986070698042232</v>
      </c>
      <c r="AA25" s="46">
        <v>2.1486979421240031</v>
      </c>
      <c r="AB25" s="46">
        <v>264.88208165522951</v>
      </c>
      <c r="AC25" s="46">
        <v>31.800729543435242</v>
      </c>
      <c r="AD25" s="46">
        <v>21.702523496962083</v>
      </c>
      <c r="AE25" s="46">
        <v>2.5139765922850841</v>
      </c>
      <c r="AF25" s="46">
        <v>26.339814842466801</v>
      </c>
      <c r="AG25" s="46">
        <v>6.1023021556321684</v>
      </c>
      <c r="AH25" s="46">
        <v>0</v>
      </c>
      <c r="AI25" s="46">
        <v>0</v>
      </c>
      <c r="AJ25" s="46">
        <v>0.74196661528075492</v>
      </c>
      <c r="AK25" s="46">
        <v>0.34379167073984046</v>
      </c>
      <c r="AL25" s="46">
        <v>0</v>
      </c>
      <c r="AM25" s="46">
        <v>0</v>
      </c>
      <c r="AN25" s="46">
        <v>4.0066197225160769</v>
      </c>
      <c r="AO25" s="46">
        <v>1.0674731376472049</v>
      </c>
      <c r="AP25" s="46">
        <v>43.776030301564539</v>
      </c>
      <c r="AQ25" s="46">
        <v>10.313750122195215</v>
      </c>
      <c r="AR25" s="46">
        <v>11.760170852199964</v>
      </c>
      <c r="AS25" s="46">
        <v>2.7245489906132359</v>
      </c>
      <c r="AT25" s="46">
        <v>22.370293450714762</v>
      </c>
      <c r="AU25" s="46">
        <v>5.182659436403096</v>
      </c>
      <c r="AV25" s="46">
        <v>28.194731380668685</v>
      </c>
      <c r="AW25" s="46">
        <v>9.8840105337704145</v>
      </c>
      <c r="AX25" s="46">
        <v>0</v>
      </c>
      <c r="AY25" s="46">
        <v>0</v>
      </c>
      <c r="AZ25" s="46">
        <v>0</v>
      </c>
      <c r="BA25" s="46">
        <v>0</v>
      </c>
      <c r="BB25" s="46">
        <v>0</v>
      </c>
      <c r="BC25" s="46">
        <v>0</v>
      </c>
      <c r="BD25" s="46">
        <v>0</v>
      </c>
      <c r="BE25" s="46">
        <v>0</v>
      </c>
      <c r="BF25" s="46">
        <v>53.161907984866097</v>
      </c>
      <c r="BG25" s="46">
        <v>4.773773877618134</v>
      </c>
      <c r="BH25" s="46">
        <v>71.228795066952472</v>
      </c>
      <c r="BI25" s="46">
        <v>17.630342089222591</v>
      </c>
      <c r="BJ25" s="46">
        <v>101.24134465505901</v>
      </c>
      <c r="BK25" s="46">
        <v>15.781194242051535</v>
      </c>
      <c r="BL25" s="46">
        <v>368.38642448689484</v>
      </c>
      <c r="BM25" s="46">
        <v>106.68285282645675</v>
      </c>
      <c r="BN25" s="46">
        <v>3.3388497687633971</v>
      </c>
      <c r="BO25" s="46">
        <v>0.96691407395580131</v>
      </c>
      <c r="BP25" s="46">
        <v>1.6694248843816986</v>
      </c>
      <c r="BQ25" s="46">
        <v>0.48345703697790066</v>
      </c>
      <c r="BR25" s="46">
        <v>212.72182860099247</v>
      </c>
      <c r="BS25" s="46">
        <v>67.203458182576554</v>
      </c>
      <c r="BT25" s="46">
        <v>3.8211280686958884</v>
      </c>
      <c r="BU25" s="46">
        <v>1.2071775711205763</v>
      </c>
      <c r="BV25" s="46">
        <v>1.6694248843816986</v>
      </c>
      <c r="BW25" s="46">
        <v>0.52740767670316424</v>
      </c>
      <c r="BX25" s="46">
        <v>17.324920466805629</v>
      </c>
      <c r="BY25" s="46">
        <v>7.083119569213479</v>
      </c>
      <c r="BZ25" s="46">
        <v>43.256653670868012</v>
      </c>
      <c r="CA25" s="46">
        <v>0.42973958842480059</v>
      </c>
      <c r="CB25" s="46">
        <v>10.313335952402495</v>
      </c>
      <c r="CC25" s="46">
        <v>5.4857573991778112</v>
      </c>
      <c r="CD25" s="46">
        <v>0</v>
      </c>
      <c r="CE25" s="46">
        <v>0</v>
      </c>
      <c r="CF25" s="46">
        <v>0</v>
      </c>
      <c r="CG25" s="46">
        <v>0</v>
      </c>
      <c r="CH25" s="46">
        <v>0</v>
      </c>
      <c r="CI25" s="46">
        <v>0</v>
      </c>
      <c r="CJ25" s="46">
        <v>0</v>
      </c>
      <c r="CK25" s="46">
        <v>0</v>
      </c>
      <c r="CL25" s="46">
        <v>0.55647496146056619</v>
      </c>
      <c r="CM25" s="46">
        <v>4.2973958842480058E-2</v>
      </c>
      <c r="CN25" s="46">
        <v>0</v>
      </c>
      <c r="CO25" s="46">
        <v>0</v>
      </c>
      <c r="CP25" s="46">
        <v>0</v>
      </c>
      <c r="CQ25" s="46">
        <v>0</v>
      </c>
      <c r="CR25" s="46">
        <v>18.54916538201887</v>
      </c>
      <c r="CS25" s="46">
        <v>4.2973958842480062</v>
      </c>
      <c r="CT25" s="46">
        <v>0</v>
      </c>
      <c r="CU25" s="46">
        <v>0</v>
      </c>
      <c r="CV25" s="46">
        <v>0</v>
      </c>
      <c r="CW25" s="46">
        <v>0</v>
      </c>
      <c r="CX25" s="46">
        <v>0</v>
      </c>
      <c r="CY25" s="46">
        <v>0</v>
      </c>
      <c r="CZ25" s="47">
        <f t="shared" si="2"/>
        <v>8737.918238176866</v>
      </c>
      <c r="DA25" s="47">
        <f t="shared" si="2"/>
        <v>1602.2612485937655</v>
      </c>
    </row>
    <row r="26" spans="1:105" ht="13.5" thickBot="1">
      <c r="A26" s="24" t="s">
        <v>17</v>
      </c>
      <c r="B26" s="46">
        <v>1029.9238586712158</v>
      </c>
      <c r="C26" s="46">
        <v>35.833448359618075</v>
      </c>
      <c r="D26" s="46">
        <v>946.00743448296248</v>
      </c>
      <c r="E26" s="46">
        <v>219.16719009664831</v>
      </c>
      <c r="F26" s="46">
        <v>2035.0660323920545</v>
      </c>
      <c r="G26" s="46">
        <v>235.73794862630859</v>
      </c>
      <c r="H26" s="46">
        <v>1330.3832395291579</v>
      </c>
      <c r="I26" s="46">
        <v>154.10891380501778</v>
      </c>
      <c r="J26" s="46">
        <v>407.63645843524682</v>
      </c>
      <c r="K26" s="46">
        <v>47.219785976117102</v>
      </c>
      <c r="L26" s="46">
        <v>2839.4320400179213</v>
      </c>
      <c r="M26" s="46">
        <v>195.00835149520191</v>
      </c>
      <c r="N26" s="46">
        <v>9170.3734798932546</v>
      </c>
      <c r="O26" s="46">
        <v>27.073594070762439</v>
      </c>
      <c r="P26" s="46">
        <v>1727.2611820428338</v>
      </c>
      <c r="Q26" s="46">
        <v>20.627500244390429</v>
      </c>
      <c r="R26" s="46">
        <v>4187.9934616214568</v>
      </c>
      <c r="S26" s="46">
        <v>242.56436198843656</v>
      </c>
      <c r="T26" s="46">
        <v>12415.77255346204</v>
      </c>
      <c r="U26" s="46">
        <v>2448.2264352560887</v>
      </c>
      <c r="V26" s="46">
        <v>8542.9294116810834</v>
      </c>
      <c r="W26" s="46">
        <v>38.891432752444452</v>
      </c>
      <c r="X26" s="46">
        <v>822.09900973107653</v>
      </c>
      <c r="Y26" s="46">
        <v>95.230292794935835</v>
      </c>
      <c r="Z26" s="46">
        <v>3222.6206984796668</v>
      </c>
      <c r="AA26" s="46">
        <v>103.13750122195215</v>
      </c>
      <c r="AB26" s="46">
        <v>2124.5843045256779</v>
      </c>
      <c r="AC26" s="46">
        <v>245.81104457898596</v>
      </c>
      <c r="AD26" s="46">
        <v>280.38918391459725</v>
      </c>
      <c r="AE26" s="46">
        <v>32.479718093146431</v>
      </c>
      <c r="AF26" s="46">
        <v>243.55054146590783</v>
      </c>
      <c r="AG26" s="46">
        <v>45.122656784604061</v>
      </c>
      <c r="AH26" s="46">
        <v>185.49165382018873</v>
      </c>
      <c r="AI26" s="46">
        <v>34.37916707398405</v>
      </c>
      <c r="AJ26" s="46">
        <v>11.982760836784191</v>
      </c>
      <c r="AK26" s="46">
        <v>2.082088305918159</v>
      </c>
      <c r="AL26" s="46">
        <v>44.517996916845298</v>
      </c>
      <c r="AM26" s="46">
        <v>0.85947917684960118</v>
      </c>
      <c r="AN26" s="46">
        <v>25.597848227186045</v>
      </c>
      <c r="AO26" s="46">
        <v>4.8925852142163544</v>
      </c>
      <c r="AP26" s="46">
        <v>8386.5228491798989</v>
      </c>
      <c r="AQ26" s="46">
        <v>1457.0497697138094</v>
      </c>
      <c r="AR26" s="46">
        <v>1523.1090678483338</v>
      </c>
      <c r="AS26" s="46">
        <v>264.6204817500074</v>
      </c>
      <c r="AT26" s="46">
        <v>2784.1926255102694</v>
      </c>
      <c r="AU26" s="46">
        <v>483.71742339381115</v>
      </c>
      <c r="AV26" s="46">
        <v>2561.6397392568065</v>
      </c>
      <c r="AW26" s="46">
        <v>596.04880914519845</v>
      </c>
      <c r="AX26" s="46">
        <v>1.4839332305615098</v>
      </c>
      <c r="AY26" s="46">
        <v>0.25784375305488033</v>
      </c>
      <c r="AZ26" s="46">
        <v>0</v>
      </c>
      <c r="BA26" s="46">
        <v>0</v>
      </c>
      <c r="BB26" s="46">
        <v>0</v>
      </c>
      <c r="BC26" s="46">
        <v>0</v>
      </c>
      <c r="BD26" s="46">
        <v>148.39332305615096</v>
      </c>
      <c r="BE26" s="46">
        <v>25.784375305488037</v>
      </c>
      <c r="BF26" s="46">
        <v>1293.5445970804683</v>
      </c>
      <c r="BG26" s="46">
        <v>206.2750024439043</v>
      </c>
      <c r="BH26" s="46">
        <v>812.56473872471872</v>
      </c>
      <c r="BI26" s="46">
        <v>34.37916707398405</v>
      </c>
      <c r="BJ26" s="46">
        <v>1063.7946346587823</v>
      </c>
      <c r="BK26" s="46">
        <v>246.45565396162317</v>
      </c>
      <c r="BL26" s="46">
        <v>8277.7134450489793</v>
      </c>
      <c r="BM26" s="46">
        <v>1917.7472925127472</v>
      </c>
      <c r="BN26" s="46">
        <v>1537.3919251924881</v>
      </c>
      <c r="BO26" s="46">
        <v>356.17676567824321</v>
      </c>
      <c r="BP26" s="46">
        <v>1558.1298920895852</v>
      </c>
      <c r="BQ26" s="46">
        <v>451.22656784604061</v>
      </c>
      <c r="BR26" s="46">
        <v>111.29499229211324</v>
      </c>
      <c r="BS26" s="46">
        <v>30.081771189736042</v>
      </c>
      <c r="BT26" s="46">
        <v>6.0470279145381518</v>
      </c>
      <c r="BU26" s="46">
        <v>0.65377716052359658</v>
      </c>
      <c r="BV26" s="46">
        <v>794.90593328103671</v>
      </c>
      <c r="BW26" s="46">
        <v>187.19621756241398</v>
      </c>
      <c r="BX26" s="46">
        <v>776.43096456054593</v>
      </c>
      <c r="BY26" s="46">
        <v>182.84545841059239</v>
      </c>
      <c r="BZ26" s="46">
        <v>720.52378009914116</v>
      </c>
      <c r="CA26" s="46">
        <v>16.759843948567223</v>
      </c>
      <c r="CB26" s="46">
        <v>1638.3364832014349</v>
      </c>
      <c r="CC26" s="46">
        <v>5.5866146495224074</v>
      </c>
      <c r="CD26" s="46">
        <v>155.18231758596988</v>
      </c>
      <c r="CE26" s="46">
        <v>42.071505706787974</v>
      </c>
      <c r="CF26" s="46">
        <v>195.24851481113069</v>
      </c>
      <c r="CG26" s="46">
        <v>59.666556055000662</v>
      </c>
      <c r="CH26" s="46">
        <v>8.6068127372567567</v>
      </c>
      <c r="CI26" s="46">
        <v>1.9939916902910746</v>
      </c>
      <c r="CJ26" s="46">
        <v>17.436215459097738</v>
      </c>
      <c r="CK26" s="46">
        <v>4.0395521311931262</v>
      </c>
      <c r="CL26" s="46">
        <v>427.44696706324294</v>
      </c>
      <c r="CM26" s="46">
        <v>6.4460938263720093</v>
      </c>
      <c r="CN26" s="46">
        <v>148.39332305615096</v>
      </c>
      <c r="CO26" s="46">
        <v>22.34645859808963</v>
      </c>
      <c r="CP26" s="46">
        <v>185.12067051254834</v>
      </c>
      <c r="CQ26" s="46">
        <v>32.581589694805579</v>
      </c>
      <c r="CR26" s="46">
        <v>70.672320105491906</v>
      </c>
      <c r="CS26" s="46">
        <v>10.642500907340187</v>
      </c>
      <c r="CT26" s="46">
        <v>88.665010526050224</v>
      </c>
      <c r="CU26" s="46">
        <v>2.5784375305488036</v>
      </c>
      <c r="CV26" s="46">
        <v>35.50310254118412</v>
      </c>
      <c r="CW26" s="46">
        <v>4.9351294334704097</v>
      </c>
      <c r="CX26" s="46">
        <v>1338.9158556048865</v>
      </c>
      <c r="CY26" s="46">
        <v>170.60704634423428</v>
      </c>
      <c r="CZ26" s="47">
        <f t="shared" si="2"/>
        <v>88260.824212376014</v>
      </c>
      <c r="DA26" s="47">
        <f t="shared" si="2"/>
        <v>11049.225193333028</v>
      </c>
    </row>
    <row r="27" spans="1:105" ht="13.5" thickBot="1">
      <c r="A27" s="24" t="s">
        <v>18</v>
      </c>
      <c r="B27" s="46">
        <v>1.3726382382693967</v>
      </c>
      <c r="C27" s="46">
        <v>0.17490401248889387</v>
      </c>
      <c r="D27" s="46">
        <v>0</v>
      </c>
      <c r="E27" s="46">
        <v>0</v>
      </c>
      <c r="F27" s="46">
        <v>21.517031843141893</v>
      </c>
      <c r="G27" s="46">
        <v>2.7417385741502276</v>
      </c>
      <c r="H27" s="46">
        <v>0</v>
      </c>
      <c r="I27" s="46">
        <v>0</v>
      </c>
      <c r="J27" s="46">
        <v>0</v>
      </c>
      <c r="K27" s="46">
        <v>0</v>
      </c>
      <c r="L27" s="46">
        <v>0</v>
      </c>
      <c r="M27" s="46">
        <v>0</v>
      </c>
      <c r="N27" s="46">
        <v>3.264653107235322</v>
      </c>
      <c r="O27" s="46">
        <v>0.41598792159520703</v>
      </c>
      <c r="P27" s="46">
        <v>2.9678664611230197</v>
      </c>
      <c r="Q27" s="46">
        <v>0.37817083781382455</v>
      </c>
      <c r="R27" s="46">
        <v>3.8582263994599257</v>
      </c>
      <c r="S27" s="46">
        <v>0.49162208915797195</v>
      </c>
      <c r="T27" s="46">
        <v>0</v>
      </c>
      <c r="U27" s="46">
        <v>0</v>
      </c>
      <c r="V27" s="46">
        <v>0</v>
      </c>
      <c r="W27" s="46">
        <v>0</v>
      </c>
      <c r="X27" s="46">
        <v>0.18549165382018873</v>
      </c>
      <c r="Y27" s="46">
        <v>2.3635677363364034E-2</v>
      </c>
      <c r="Z27" s="46">
        <v>40.214590548216918</v>
      </c>
      <c r="AA27" s="46">
        <v>5.1759745983609324</v>
      </c>
      <c r="AB27" s="46">
        <v>24.967176604197405</v>
      </c>
      <c r="AC27" s="46">
        <v>2.1486979421240031</v>
      </c>
      <c r="AD27" s="46">
        <v>0</v>
      </c>
      <c r="AE27" s="46">
        <v>0</v>
      </c>
      <c r="AF27" s="46">
        <v>0</v>
      </c>
      <c r="AG27" s="46">
        <v>0</v>
      </c>
      <c r="AH27" s="46">
        <v>0</v>
      </c>
      <c r="AI27" s="46">
        <v>0</v>
      </c>
      <c r="AJ27" s="46">
        <v>0</v>
      </c>
      <c r="AK27" s="46">
        <v>0</v>
      </c>
      <c r="AL27" s="46">
        <v>0</v>
      </c>
      <c r="AM27" s="46">
        <v>0</v>
      </c>
      <c r="AN27" s="46">
        <v>1.1129499229211324</v>
      </c>
      <c r="AO27" s="46">
        <v>0.42973958842480059</v>
      </c>
      <c r="AP27" s="46">
        <v>0</v>
      </c>
      <c r="AQ27" s="46">
        <v>0</v>
      </c>
      <c r="AR27" s="46">
        <v>1.0758515921570946</v>
      </c>
      <c r="AS27" s="46">
        <v>0.13708692870751141</v>
      </c>
      <c r="AT27" s="46">
        <v>5.5276512838416245</v>
      </c>
      <c r="AU27" s="46">
        <v>0.70434318542824825</v>
      </c>
      <c r="AV27" s="46">
        <v>5.5647496146056614</v>
      </c>
      <c r="AW27" s="46">
        <v>0.42973958842480059</v>
      </c>
      <c r="AX27" s="46">
        <v>0</v>
      </c>
      <c r="AY27" s="46">
        <v>0</v>
      </c>
      <c r="AZ27" s="46">
        <v>0</v>
      </c>
      <c r="BA27" s="46">
        <v>0</v>
      </c>
      <c r="BB27" s="46">
        <v>0</v>
      </c>
      <c r="BC27" s="46">
        <v>0</v>
      </c>
      <c r="BD27" s="46">
        <v>0</v>
      </c>
      <c r="BE27" s="46">
        <v>0</v>
      </c>
      <c r="BF27" s="46">
        <v>7.4196661528075492</v>
      </c>
      <c r="BG27" s="46">
        <v>0.94542709453456142</v>
      </c>
      <c r="BH27" s="46">
        <v>2.8936697995949445</v>
      </c>
      <c r="BI27" s="46">
        <v>0.36871656686847898</v>
      </c>
      <c r="BJ27" s="46">
        <v>0</v>
      </c>
      <c r="BK27" s="46">
        <v>0</v>
      </c>
      <c r="BL27" s="46">
        <v>4.3405046993924161</v>
      </c>
      <c r="BM27" s="46">
        <v>0.55307485030271841</v>
      </c>
      <c r="BN27" s="46">
        <v>5.0082746531450963</v>
      </c>
      <c r="BO27" s="46">
        <v>0.63816328881082895</v>
      </c>
      <c r="BP27" s="46">
        <v>0</v>
      </c>
      <c r="BQ27" s="46">
        <v>0</v>
      </c>
      <c r="BR27" s="46">
        <v>0</v>
      </c>
      <c r="BS27" s="46">
        <v>0</v>
      </c>
      <c r="BT27" s="46">
        <v>0</v>
      </c>
      <c r="BU27" s="46">
        <v>0</v>
      </c>
      <c r="BV27" s="46">
        <v>1.0016549306290192</v>
      </c>
      <c r="BW27" s="46">
        <v>0.12763265776216581</v>
      </c>
      <c r="BX27" s="46">
        <v>1.6694248843816986</v>
      </c>
      <c r="BY27" s="46">
        <v>0.2127210962702763</v>
      </c>
      <c r="BZ27" s="46">
        <v>4.6001930147406807</v>
      </c>
      <c r="CA27" s="46">
        <v>0.58616479861142801</v>
      </c>
      <c r="CB27" s="46">
        <v>0.25968831534826425</v>
      </c>
      <c r="CC27" s="46">
        <v>3.3089948308709656E-2</v>
      </c>
      <c r="CD27" s="46">
        <v>0</v>
      </c>
      <c r="CE27" s="46">
        <v>0</v>
      </c>
      <c r="CF27" s="46">
        <v>0</v>
      </c>
      <c r="CG27" s="46">
        <v>0</v>
      </c>
      <c r="CH27" s="46">
        <v>0</v>
      </c>
      <c r="CI27" s="46">
        <v>0</v>
      </c>
      <c r="CJ27" s="46">
        <v>0</v>
      </c>
      <c r="CK27" s="46">
        <v>0</v>
      </c>
      <c r="CL27" s="46">
        <v>0</v>
      </c>
      <c r="CM27" s="46">
        <v>0</v>
      </c>
      <c r="CN27" s="46">
        <v>3.7098330764037746</v>
      </c>
      <c r="CO27" s="46">
        <v>0.47271354726728071</v>
      </c>
      <c r="CP27" s="46">
        <v>0</v>
      </c>
      <c r="CQ27" s="46">
        <v>0</v>
      </c>
      <c r="CR27" s="46">
        <v>0</v>
      </c>
      <c r="CS27" s="46">
        <v>0</v>
      </c>
      <c r="CT27" s="46">
        <v>6.0470279145381518</v>
      </c>
      <c r="CU27" s="46">
        <v>0.77052308204566733</v>
      </c>
      <c r="CV27" s="46">
        <v>0</v>
      </c>
      <c r="CW27" s="46">
        <v>0</v>
      </c>
      <c r="CX27" s="46">
        <v>15.692593913187968</v>
      </c>
      <c r="CY27" s="46">
        <v>1.9995783049405975</v>
      </c>
      <c r="CZ27" s="47">
        <f t="shared" si="2"/>
        <v>164.27140862315915</v>
      </c>
      <c r="DA27" s="47">
        <f t="shared" si="2"/>
        <v>19.959446179762494</v>
      </c>
    </row>
    <row r="28" spans="1:105" ht="13.5" thickBot="1">
      <c r="A28" s="24" t="s">
        <v>19</v>
      </c>
      <c r="B28" s="46">
        <v>1213.5976942839668</v>
      </c>
      <c r="C28" s="46">
        <v>31.800729543435242</v>
      </c>
      <c r="D28" s="46">
        <v>91.89256530252149</v>
      </c>
      <c r="E28" s="46">
        <v>46.798641179460787</v>
      </c>
      <c r="F28" s="46">
        <v>20.626671904804986</v>
      </c>
      <c r="G28" s="46">
        <v>6.902409944684532</v>
      </c>
      <c r="H28" s="46">
        <v>8.4584194142006073</v>
      </c>
      <c r="I28" s="46">
        <v>3.8676562958232052</v>
      </c>
      <c r="J28" s="46">
        <v>33.054612710757631</v>
      </c>
      <c r="K28" s="46">
        <v>11.061236080420716</v>
      </c>
      <c r="L28" s="46">
        <v>177.51551270592063</v>
      </c>
      <c r="M28" s="46">
        <v>59.402934505963103</v>
      </c>
      <c r="N28" s="46">
        <v>980.69437374733786</v>
      </c>
      <c r="O28" s="46">
        <v>328.17483253189863</v>
      </c>
      <c r="P28" s="46">
        <v>1898.729666834216</v>
      </c>
      <c r="Q28" s="46">
        <v>33.519687897134446</v>
      </c>
      <c r="R28" s="46">
        <v>490.7367193466913</v>
      </c>
      <c r="S28" s="46">
        <v>164.21776753289029</v>
      </c>
      <c r="T28" s="46">
        <v>171.06040315297807</v>
      </c>
      <c r="U28" s="46">
        <v>57.242827796655355</v>
      </c>
      <c r="V28" s="46">
        <v>634.01047275740507</v>
      </c>
      <c r="W28" s="46">
        <v>212.16220495442204</v>
      </c>
      <c r="X28" s="46">
        <v>489.5866710930062</v>
      </c>
      <c r="Y28" s="46">
        <v>163.83292093525498</v>
      </c>
      <c r="Z28" s="46">
        <v>16.026478890064308</v>
      </c>
      <c r="AA28" s="46">
        <v>5.3630235541433704</v>
      </c>
      <c r="AB28" s="46">
        <v>5.0082746531450955</v>
      </c>
      <c r="AC28" s="46">
        <v>0.58014844437348079</v>
      </c>
      <c r="AD28" s="46">
        <v>2.63398148424668</v>
      </c>
      <c r="AE28" s="46">
        <v>0.30511510778160844</v>
      </c>
      <c r="AF28" s="46">
        <v>258.31567710999479</v>
      </c>
      <c r="AG28" s="46">
        <v>29.922767542018867</v>
      </c>
      <c r="AH28" s="46">
        <v>3.7098330764037746</v>
      </c>
      <c r="AI28" s="46">
        <v>0.85947917684960118</v>
      </c>
      <c r="AJ28" s="46">
        <v>27.823748073028309</v>
      </c>
      <c r="AK28" s="46">
        <v>3.4379167073984047</v>
      </c>
      <c r="AL28" s="46">
        <v>2.5968831534826422</v>
      </c>
      <c r="AM28" s="46">
        <v>1.7189583536992024</v>
      </c>
      <c r="AN28" s="46">
        <v>37.09833076403774</v>
      </c>
      <c r="AO28" s="46">
        <v>17.189583536992025</v>
      </c>
      <c r="AP28" s="46">
        <v>197.91959462614139</v>
      </c>
      <c r="AQ28" s="46">
        <v>22.926607042463111</v>
      </c>
      <c r="AR28" s="46">
        <v>34.501447610555104</v>
      </c>
      <c r="AS28" s="46">
        <v>3.9965781723506462</v>
      </c>
      <c r="AT28" s="46">
        <v>39.28713227911598</v>
      </c>
      <c r="AU28" s="46">
        <v>4.5509422414186398</v>
      </c>
      <c r="AV28" s="46">
        <v>42.588883717115337</v>
      </c>
      <c r="AW28" s="46">
        <v>5.9200925701400555</v>
      </c>
      <c r="AX28" s="46">
        <v>0</v>
      </c>
      <c r="AY28" s="46">
        <v>0</v>
      </c>
      <c r="AZ28" s="46">
        <v>0</v>
      </c>
      <c r="BA28" s="46">
        <v>0</v>
      </c>
      <c r="BB28" s="46">
        <v>0</v>
      </c>
      <c r="BC28" s="46">
        <v>0</v>
      </c>
      <c r="BD28" s="46">
        <v>0.74196661528075492</v>
      </c>
      <c r="BE28" s="46">
        <v>0.24828812750663787</v>
      </c>
      <c r="BF28" s="46">
        <v>4.4517996916845295</v>
      </c>
      <c r="BG28" s="46">
        <v>3.4379167073984047</v>
      </c>
      <c r="BH28" s="46">
        <v>47.745551693316585</v>
      </c>
      <c r="BI28" s="46">
        <v>22.122994012108741</v>
      </c>
      <c r="BJ28" s="46">
        <v>56.797544399741788</v>
      </c>
      <c r="BK28" s="46">
        <v>23.635677363364035</v>
      </c>
      <c r="BL28" s="46">
        <v>154.55164596298124</v>
      </c>
      <c r="BM28" s="46">
        <v>44.75737813444298</v>
      </c>
      <c r="BN28" s="46">
        <v>30.012549588106538</v>
      </c>
      <c r="BO28" s="46">
        <v>8.6914831758915927</v>
      </c>
      <c r="BP28" s="46">
        <v>94.081366817599729</v>
      </c>
      <c r="BQ28" s="46">
        <v>19.467203355643463</v>
      </c>
      <c r="BR28" s="46">
        <v>1.1129499229211324</v>
      </c>
      <c r="BS28" s="46">
        <v>0.32230469131860046</v>
      </c>
      <c r="BT28" s="46">
        <v>0</v>
      </c>
      <c r="BU28" s="46">
        <v>0</v>
      </c>
      <c r="BV28" s="46">
        <v>42.032408755654757</v>
      </c>
      <c r="BW28" s="46">
        <v>12.172373842132476</v>
      </c>
      <c r="BX28" s="46">
        <v>8.1245344373242663</v>
      </c>
      <c r="BY28" s="46">
        <v>2.3528242466257834</v>
      </c>
      <c r="BZ28" s="46">
        <v>28.936697995949441</v>
      </c>
      <c r="CA28" s="46">
        <v>101.84828245667775</v>
      </c>
      <c r="CB28" s="46">
        <v>56.871741061269866</v>
      </c>
      <c r="CC28" s="46">
        <v>123.78678926347571</v>
      </c>
      <c r="CD28" s="46">
        <v>22.518686773770913</v>
      </c>
      <c r="CE28" s="46">
        <v>49.040162872684547</v>
      </c>
      <c r="CF28" s="46">
        <v>23.705833358220119</v>
      </c>
      <c r="CG28" s="46">
        <v>1.6642642242633185</v>
      </c>
      <c r="CH28" s="46">
        <v>2.5968831534826422</v>
      </c>
      <c r="CI28" s="46">
        <v>0.54147188141524882</v>
      </c>
      <c r="CJ28" s="46">
        <v>0</v>
      </c>
      <c r="CK28" s="46">
        <v>0</v>
      </c>
      <c r="CL28" s="46">
        <v>1.5952282228536232</v>
      </c>
      <c r="CM28" s="46">
        <v>0.27718203453399648</v>
      </c>
      <c r="CN28" s="46">
        <v>1.9291131997299629</v>
      </c>
      <c r="CO28" s="46">
        <v>0.33519687897134448</v>
      </c>
      <c r="CP28" s="46">
        <v>2.7452764765387934</v>
      </c>
      <c r="CQ28" s="46">
        <v>0.46765778740345954</v>
      </c>
      <c r="CR28" s="46">
        <v>7.4196661528075492</v>
      </c>
      <c r="CS28" s="46">
        <v>1.7189583536992024</v>
      </c>
      <c r="CT28" s="46">
        <v>17.399117128333707</v>
      </c>
      <c r="CU28" s="46">
        <v>3.4263137385109359</v>
      </c>
      <c r="CV28" s="46">
        <v>1.038753261393057</v>
      </c>
      <c r="CW28" s="46">
        <v>0.2165887525660995</v>
      </c>
      <c r="CX28" s="46">
        <v>20.478278581748835</v>
      </c>
      <c r="CY28" s="46">
        <v>4.7443250562097985</v>
      </c>
      <c r="CZ28" s="47">
        <f t="shared" si="2"/>
        <v>7504.3616419418504</v>
      </c>
      <c r="DA28" s="47">
        <f t="shared" si="2"/>
        <v>1641.0306986045161</v>
      </c>
    </row>
    <row r="29" spans="1:105" ht="13.5" thickBot="1">
      <c r="A29" s="24" t="s">
        <v>20</v>
      </c>
      <c r="B29" s="46">
        <v>198.36477459530983</v>
      </c>
      <c r="C29" s="46">
        <v>22.776198186514431</v>
      </c>
      <c r="D29" s="46">
        <v>61.509032406774594</v>
      </c>
      <c r="E29" s="46">
        <v>7.8470448846368592</v>
      </c>
      <c r="F29" s="46">
        <v>13.207005751997439</v>
      </c>
      <c r="G29" s="46">
        <v>0</v>
      </c>
      <c r="H29" s="46">
        <v>4.7485863377968318</v>
      </c>
      <c r="I29" s="46">
        <v>0.21486979421240029</v>
      </c>
      <c r="J29" s="46">
        <v>176.10577613688719</v>
      </c>
      <c r="K29" s="46">
        <v>38.5906150405471</v>
      </c>
      <c r="L29" s="46">
        <v>232.23555058287627</v>
      </c>
      <c r="M29" s="46">
        <v>27.073594070762439</v>
      </c>
      <c r="N29" s="46">
        <v>1098.2960822693374</v>
      </c>
      <c r="O29" s="46">
        <v>25.784375305488037</v>
      </c>
      <c r="P29" s="46">
        <v>118.71465844492079</v>
      </c>
      <c r="Q29" s="46">
        <v>22.948094021884355</v>
      </c>
      <c r="R29" s="46">
        <v>160.63577220828344</v>
      </c>
      <c r="S29" s="46">
        <v>21.916719009664831</v>
      </c>
      <c r="T29" s="46">
        <v>301.98041241926722</v>
      </c>
      <c r="U29" s="46">
        <v>9.6691407395580136</v>
      </c>
      <c r="V29" s="46">
        <v>471.89076731856011</v>
      </c>
      <c r="W29" s="46">
        <v>16.416052277827383</v>
      </c>
      <c r="X29" s="46">
        <v>24.521996635028952</v>
      </c>
      <c r="Y29" s="46">
        <v>1.4202893397439662</v>
      </c>
      <c r="Z29" s="46">
        <v>4548.9973182863077</v>
      </c>
      <c r="AA29" s="46">
        <v>395.36042135081652</v>
      </c>
      <c r="AB29" s="46">
        <v>2835.2028303108204</v>
      </c>
      <c r="AC29" s="46">
        <v>325.74260802599883</v>
      </c>
      <c r="AD29" s="46">
        <v>1556.0894838975632</v>
      </c>
      <c r="AE29" s="46">
        <v>146.11146006443221</v>
      </c>
      <c r="AF29" s="46">
        <v>296.11887615854931</v>
      </c>
      <c r="AG29" s="46">
        <v>41.68474007720566</v>
      </c>
      <c r="AH29" s="46">
        <v>25.968831534826425</v>
      </c>
      <c r="AI29" s="46">
        <v>3.4379167073984047</v>
      </c>
      <c r="AJ29" s="46">
        <v>85.326160757286814</v>
      </c>
      <c r="AK29" s="46">
        <v>9.4542709453456126</v>
      </c>
      <c r="AL29" s="46">
        <v>0</v>
      </c>
      <c r="AM29" s="46">
        <v>0</v>
      </c>
      <c r="AN29" s="46">
        <v>2.9678664611230197</v>
      </c>
      <c r="AO29" s="46">
        <v>0.21486979421240029</v>
      </c>
      <c r="AP29" s="46">
        <v>7268.7501432594436</v>
      </c>
      <c r="AQ29" s="46">
        <v>1250.112462727745</v>
      </c>
      <c r="AR29" s="46">
        <v>147.9110447562185</v>
      </c>
      <c r="AS29" s="46">
        <v>3.0941250366585646</v>
      </c>
      <c r="AT29" s="46">
        <v>408.08163840441523</v>
      </c>
      <c r="AU29" s="46">
        <v>37.817083781382451</v>
      </c>
      <c r="AV29" s="46">
        <v>328.02344061562178</v>
      </c>
      <c r="AW29" s="46">
        <v>38.676562958232054</v>
      </c>
      <c r="AX29" s="46">
        <v>222.58998458422647</v>
      </c>
      <c r="AY29" s="46">
        <v>12.032708475894418</v>
      </c>
      <c r="AZ29" s="46">
        <v>0</v>
      </c>
      <c r="BA29" s="46">
        <v>0</v>
      </c>
      <c r="BB29" s="46">
        <v>0</v>
      </c>
      <c r="BC29" s="46">
        <v>0</v>
      </c>
      <c r="BD29" s="46">
        <v>74.196661528075481</v>
      </c>
      <c r="BE29" s="46">
        <v>8.5947917684960125</v>
      </c>
      <c r="BF29" s="46">
        <v>197.4002179954449</v>
      </c>
      <c r="BG29" s="46">
        <v>8.1650521800712124</v>
      </c>
      <c r="BH29" s="46">
        <v>0.85326160757286829</v>
      </c>
      <c r="BI29" s="46">
        <v>0.1482601580065562</v>
      </c>
      <c r="BJ29" s="46">
        <v>3.7098330764037749E-2</v>
      </c>
      <c r="BK29" s="46">
        <v>6.446093826372009E-3</v>
      </c>
      <c r="BL29" s="46">
        <v>1631.2136036947397</v>
      </c>
      <c r="BM29" s="46">
        <v>135.79770994223699</v>
      </c>
      <c r="BN29" s="46">
        <v>67.704453644368883</v>
      </c>
      <c r="BO29" s="46">
        <v>11.764121233128916</v>
      </c>
      <c r="BP29" s="46">
        <v>1649.7627690767586</v>
      </c>
      <c r="BQ29" s="46">
        <v>286.63630547934201</v>
      </c>
      <c r="BR29" s="46">
        <v>37.09833076403774</v>
      </c>
      <c r="BS29" s="46">
        <v>3.4379167073984047</v>
      </c>
      <c r="BT29" s="46">
        <v>2.4113914996624537</v>
      </c>
      <c r="BU29" s="46">
        <v>0.46555122079353395</v>
      </c>
      <c r="BV29" s="46">
        <v>147.65135644087025</v>
      </c>
      <c r="BW29" s="46">
        <v>16.742157224683226</v>
      </c>
      <c r="BX29" s="46">
        <v>11.574679198379778</v>
      </c>
      <c r="BY29" s="46">
        <v>3.4761157819250537</v>
      </c>
      <c r="BZ29" s="46">
        <v>8.903599383369059</v>
      </c>
      <c r="CA29" s="46">
        <v>1.7189583536992024</v>
      </c>
      <c r="CB29" s="46">
        <v>4.0437180532801147</v>
      </c>
      <c r="CC29" s="46">
        <v>1.2178819935958851</v>
      </c>
      <c r="CD29" s="46">
        <v>3.7098330764037746</v>
      </c>
      <c r="CE29" s="46">
        <v>1.1173229299044816</v>
      </c>
      <c r="CF29" s="46">
        <v>357.18272859615541</v>
      </c>
      <c r="CG29" s="46">
        <v>11.852307377836922</v>
      </c>
      <c r="CH29" s="46">
        <v>1.7807198766738117</v>
      </c>
      <c r="CI29" s="46">
        <v>0.12892187652744017</v>
      </c>
      <c r="CJ29" s="46">
        <v>33.388497687633972</v>
      </c>
      <c r="CK29" s="46">
        <v>6.4460938263720093</v>
      </c>
      <c r="CL29" s="46">
        <v>7.1599778374592855</v>
      </c>
      <c r="CM29" s="46">
        <v>0.82939740565986519</v>
      </c>
      <c r="CN29" s="46">
        <v>5.5647496146056614</v>
      </c>
      <c r="CO29" s="46">
        <v>0.64460938263720091</v>
      </c>
      <c r="CP29" s="46">
        <v>0</v>
      </c>
      <c r="CQ29" s="46">
        <v>0</v>
      </c>
      <c r="CR29" s="46">
        <v>11.129499229211323</v>
      </c>
      <c r="CS29" s="46">
        <v>2.5784375305488036</v>
      </c>
      <c r="CT29" s="46">
        <v>5.7873395991898873</v>
      </c>
      <c r="CU29" s="46">
        <v>0.42973958842480059</v>
      </c>
      <c r="CV29" s="46">
        <v>0</v>
      </c>
      <c r="CW29" s="46">
        <v>0</v>
      </c>
      <c r="CX29" s="46">
        <v>0.92745826910094364</v>
      </c>
      <c r="CY29" s="46">
        <v>0.85947917684960118</v>
      </c>
      <c r="CZ29" s="47">
        <f t="shared" si="2"/>
        <v>24847.719979137197</v>
      </c>
      <c r="DA29" s="47">
        <f t="shared" si="2"/>
        <v>2961.4537998481255</v>
      </c>
    </row>
    <row r="30" spans="1:105" ht="13.5" thickBot="1">
      <c r="A30" s="24" t="s">
        <v>21</v>
      </c>
      <c r="B30" s="46">
        <v>2632.2378627007702</v>
      </c>
      <c r="C30" s="46">
        <v>496.77896421906951</v>
      </c>
      <c r="D30" s="46">
        <v>261.69162520952227</v>
      </c>
      <c r="E30" s="46">
        <v>39.385633279132975</v>
      </c>
      <c r="F30" s="46">
        <v>456.9401400206529</v>
      </c>
      <c r="G30" s="46">
        <v>51.568750610976075</v>
      </c>
      <c r="H30" s="46">
        <v>149.24658466372387</v>
      </c>
      <c r="I30" s="46">
        <v>25.354635717063235</v>
      </c>
      <c r="J30" s="46">
        <v>156.44366083194717</v>
      </c>
      <c r="K30" s="46">
        <v>21.401031503555068</v>
      </c>
      <c r="L30" s="46">
        <v>897.59411283589327</v>
      </c>
      <c r="M30" s="46">
        <v>147.83041841813142</v>
      </c>
      <c r="N30" s="46">
        <v>2774.2873711962711</v>
      </c>
      <c r="O30" s="46">
        <v>85.947917684960117</v>
      </c>
      <c r="P30" s="46">
        <v>206.26671904804988</v>
      </c>
      <c r="Q30" s="46">
        <v>46.411875549878459</v>
      </c>
      <c r="R30" s="46">
        <v>672.85242506735267</v>
      </c>
      <c r="S30" s="46">
        <v>82.080261389136922</v>
      </c>
      <c r="T30" s="46">
        <v>781.58763253674726</v>
      </c>
      <c r="U30" s="46">
        <v>22.819172145356912</v>
      </c>
      <c r="V30" s="46">
        <v>396.21017255992314</v>
      </c>
      <c r="W30" s="46">
        <v>27.546307618029715</v>
      </c>
      <c r="X30" s="46">
        <v>21.813818489254199</v>
      </c>
      <c r="Y30" s="46">
        <v>1.2634343899689142</v>
      </c>
      <c r="Z30" s="46">
        <v>1136.6928546101165</v>
      </c>
      <c r="AA30" s="46">
        <v>118.17838681682016</v>
      </c>
      <c r="AB30" s="46">
        <v>5912.5093671877503</v>
      </c>
      <c r="AC30" s="46">
        <v>612.37891350534085</v>
      </c>
      <c r="AD30" s="46">
        <v>415.1674195803464</v>
      </c>
      <c r="AE30" s="46">
        <v>29.222292012886442</v>
      </c>
      <c r="AF30" s="46">
        <v>166.27471848441718</v>
      </c>
      <c r="AG30" s="46">
        <v>27.93307324761204</v>
      </c>
      <c r="AH30" s="46">
        <v>14.839332305615098</v>
      </c>
      <c r="AI30" s="46">
        <v>2.5784375305488036</v>
      </c>
      <c r="AJ30" s="46">
        <v>66.776995375267944</v>
      </c>
      <c r="AK30" s="46">
        <v>23.635677363364035</v>
      </c>
      <c r="AL30" s="46">
        <v>5.5647496146056614</v>
      </c>
      <c r="AM30" s="46">
        <v>1.2892187652744018</v>
      </c>
      <c r="AN30" s="46">
        <v>2.0404081920220762</v>
      </c>
      <c r="AO30" s="46">
        <v>0.23635677363364035</v>
      </c>
      <c r="AP30" s="46">
        <v>5640.0221277258952</v>
      </c>
      <c r="AQ30" s="46">
        <v>1305.5488696345444</v>
      </c>
      <c r="AR30" s="46">
        <v>1483.9332305615098</v>
      </c>
      <c r="AS30" s="46">
        <v>0.34379167073984046</v>
      </c>
      <c r="AT30" s="46">
        <v>382.78057682334151</v>
      </c>
      <c r="AU30" s="46">
        <v>42.973958842480059</v>
      </c>
      <c r="AV30" s="46">
        <v>301.720724103919</v>
      </c>
      <c r="AW30" s="46">
        <v>71.336771678516897</v>
      </c>
      <c r="AX30" s="46">
        <v>18.28947706667061</v>
      </c>
      <c r="AY30" s="46">
        <v>6.4460938263720093</v>
      </c>
      <c r="AZ30" s="46">
        <v>7.4196661528075492</v>
      </c>
      <c r="BA30" s="46">
        <v>0.85947917684960118</v>
      </c>
      <c r="BB30" s="46">
        <v>0</v>
      </c>
      <c r="BC30" s="46">
        <v>0</v>
      </c>
      <c r="BD30" s="46">
        <v>111.29499229211324</v>
      </c>
      <c r="BE30" s="46">
        <v>25.784375305488037</v>
      </c>
      <c r="BF30" s="46">
        <v>144.53509665669102</v>
      </c>
      <c r="BG30" s="46">
        <v>13.751666829593619</v>
      </c>
      <c r="BH30" s="46">
        <v>2.0404081920220762</v>
      </c>
      <c r="BI30" s="46">
        <v>0.49634922463064474</v>
      </c>
      <c r="BJ30" s="46">
        <v>34.68693926437529</v>
      </c>
      <c r="BK30" s="46">
        <v>8.4379368187209582</v>
      </c>
      <c r="BL30" s="46">
        <v>2971.3166058840757</v>
      </c>
      <c r="BM30" s="46">
        <v>279.76047206454518</v>
      </c>
      <c r="BN30" s="46">
        <v>615.5355040369144</v>
      </c>
      <c r="BO30" s="46">
        <v>18.698588477399316</v>
      </c>
      <c r="BP30" s="46">
        <v>1265.795045668968</v>
      </c>
      <c r="BQ30" s="46">
        <v>293.2542951410839</v>
      </c>
      <c r="BR30" s="46">
        <v>37.09833076403774</v>
      </c>
      <c r="BS30" s="46">
        <v>5.1568750610976073</v>
      </c>
      <c r="BT30" s="46">
        <v>2.2258998458422647</v>
      </c>
      <c r="BU30" s="46">
        <v>0.24363189265028068</v>
      </c>
      <c r="BV30" s="46">
        <v>140.67687025723114</v>
      </c>
      <c r="BW30" s="46">
        <v>15.493698449785432</v>
      </c>
      <c r="BX30" s="46">
        <v>31.162597841791701</v>
      </c>
      <c r="BY30" s="46">
        <v>4.010902825298138</v>
      </c>
      <c r="BZ30" s="46">
        <v>3.3388497687633971</v>
      </c>
      <c r="CA30" s="46">
        <v>0.42973958842480059</v>
      </c>
      <c r="CB30" s="46">
        <v>3.0420631226510957</v>
      </c>
      <c r="CC30" s="46">
        <v>0.38762510875917022</v>
      </c>
      <c r="CD30" s="46">
        <v>44.666390239901439</v>
      </c>
      <c r="CE30" s="46">
        <v>5.6914711090980585</v>
      </c>
      <c r="CF30" s="46">
        <v>126.17142292849236</v>
      </c>
      <c r="CG30" s="46">
        <v>44.36831032849409</v>
      </c>
      <c r="CH30" s="46">
        <v>6.4922078837066062</v>
      </c>
      <c r="CI30" s="46">
        <v>0.85947917684960118</v>
      </c>
      <c r="CJ30" s="46">
        <v>48.227829993249067</v>
      </c>
      <c r="CK30" s="46">
        <v>8.5947917684960125</v>
      </c>
      <c r="CL30" s="46">
        <v>169.13128995324811</v>
      </c>
      <c r="CM30" s="46">
        <v>15.470625183292821</v>
      </c>
      <c r="CN30" s="46">
        <v>16.916838828401215</v>
      </c>
      <c r="CO30" s="46">
        <v>2.5139765922850836</v>
      </c>
      <c r="CP30" s="46">
        <v>4.2663080378643405</v>
      </c>
      <c r="CQ30" s="46">
        <v>0.2725370551591107</v>
      </c>
      <c r="CR30" s="46">
        <v>92.745826910094365</v>
      </c>
      <c r="CS30" s="46">
        <v>21.486979421240029</v>
      </c>
      <c r="CT30" s="46">
        <v>11.129499229211323</v>
      </c>
      <c r="CU30" s="46">
        <v>1.7189583536992024</v>
      </c>
      <c r="CV30" s="46">
        <v>0</v>
      </c>
      <c r="CW30" s="46">
        <v>0</v>
      </c>
      <c r="CX30" s="46">
        <v>373.46889580156801</v>
      </c>
      <c r="CY30" s="46">
        <v>95.176145606794307</v>
      </c>
      <c r="CZ30" s="47">
        <f t="shared" si="2"/>
        <v>31217.169486345603</v>
      </c>
      <c r="DA30" s="47">
        <f t="shared" si="2"/>
        <v>4153.409154753128</v>
      </c>
    </row>
    <row r="31" spans="1:105" ht="13.5" thickBot="1">
      <c r="A31" s="24" t="s">
        <v>22</v>
      </c>
      <c r="B31" s="46">
        <v>64.10591556025723</v>
      </c>
      <c r="C31" s="46">
        <v>8.3799219742836115</v>
      </c>
      <c r="D31" s="46">
        <v>11.203695890739398</v>
      </c>
      <c r="E31" s="46">
        <v>3.8042949673872575</v>
      </c>
      <c r="F31" s="46">
        <v>1.4839332305615098</v>
      </c>
      <c r="G31" s="46">
        <v>0.50388012813076255</v>
      </c>
      <c r="H31" s="46">
        <v>13.94897236727819</v>
      </c>
      <c r="I31" s="46">
        <v>4.7364732044291671</v>
      </c>
      <c r="J31" s="46">
        <v>37.617707394734275</v>
      </c>
      <c r="K31" s="46">
        <v>12.763265776216578</v>
      </c>
      <c r="L31" s="46">
        <v>1960.0161092564065</v>
      </c>
      <c r="M31" s="46">
        <v>862.9170935569997</v>
      </c>
      <c r="N31" s="46">
        <v>12.8731207751211</v>
      </c>
      <c r="O31" s="46">
        <v>4.3711601115343655</v>
      </c>
      <c r="P31" s="46">
        <v>1.632326553617661</v>
      </c>
      <c r="Q31" s="46">
        <v>0.55426814094383892</v>
      </c>
      <c r="R31" s="46">
        <v>4.4517996916845295</v>
      </c>
      <c r="S31" s="46">
        <v>1.5116403843922877</v>
      </c>
      <c r="T31" s="46">
        <v>0.85326160757286829</v>
      </c>
      <c r="U31" s="46">
        <v>0.28973107367518852</v>
      </c>
      <c r="V31" s="46">
        <v>3.5614397533476234</v>
      </c>
      <c r="W31" s="46">
        <v>1.2093123075138301</v>
      </c>
      <c r="X31" s="46">
        <v>21.591228504669971</v>
      </c>
      <c r="Y31" s="46">
        <v>7.3314558643025967</v>
      </c>
      <c r="Z31" s="46">
        <v>0.63067162298864177</v>
      </c>
      <c r="AA31" s="46">
        <v>0.21414905445557408</v>
      </c>
      <c r="AB31" s="46">
        <v>6.6776995375267942</v>
      </c>
      <c r="AC31" s="46">
        <v>2.3205937774939236</v>
      </c>
      <c r="AD31" s="46">
        <v>0</v>
      </c>
      <c r="AE31" s="46">
        <v>0</v>
      </c>
      <c r="AF31" s="46">
        <v>8.0874361065602294</v>
      </c>
      <c r="AG31" s="46">
        <v>3.2660208720284847</v>
      </c>
      <c r="AH31" s="46">
        <v>0</v>
      </c>
      <c r="AI31" s="46">
        <v>0</v>
      </c>
      <c r="AJ31" s="46">
        <v>14.839332305615098</v>
      </c>
      <c r="AK31" s="46">
        <v>4.2973958842480062</v>
      </c>
      <c r="AL31" s="46">
        <v>1.8549165382018873</v>
      </c>
      <c r="AM31" s="46">
        <v>0.62985016016345319</v>
      </c>
      <c r="AN31" s="46">
        <v>0</v>
      </c>
      <c r="AO31" s="46">
        <v>0</v>
      </c>
      <c r="AP31" s="46">
        <v>139.11874036514155</v>
      </c>
      <c r="AQ31" s="46">
        <v>32.230469131860048</v>
      </c>
      <c r="AR31" s="46">
        <v>76.83064301232217</v>
      </c>
      <c r="AS31" s="46">
        <v>26.088393633970234</v>
      </c>
      <c r="AT31" s="46">
        <v>32.64653107235322</v>
      </c>
      <c r="AU31" s="46">
        <v>11.085362818876776</v>
      </c>
      <c r="AV31" s="46">
        <v>15.061922290199332</v>
      </c>
      <c r="AW31" s="46">
        <v>5.1143833005272423</v>
      </c>
      <c r="AX31" s="46">
        <v>0</v>
      </c>
      <c r="AY31" s="46">
        <v>0</v>
      </c>
      <c r="AZ31" s="46">
        <v>0</v>
      </c>
      <c r="BA31" s="46">
        <v>0</v>
      </c>
      <c r="BB31" s="46">
        <v>0</v>
      </c>
      <c r="BC31" s="46">
        <v>0</v>
      </c>
      <c r="BD31" s="46">
        <v>0</v>
      </c>
      <c r="BE31" s="46">
        <v>0</v>
      </c>
      <c r="BF31" s="46">
        <v>2.0404081920220762</v>
      </c>
      <c r="BG31" s="46">
        <v>0.69283517617979851</v>
      </c>
      <c r="BH31" s="46">
        <v>0</v>
      </c>
      <c r="BI31" s="46">
        <v>0</v>
      </c>
      <c r="BJ31" s="46">
        <v>779.06494604479258</v>
      </c>
      <c r="BK31" s="46">
        <v>406.10391106143658</v>
      </c>
      <c r="BL31" s="46">
        <v>31.90456445707246</v>
      </c>
      <c r="BM31" s="46">
        <v>38.246823369807259</v>
      </c>
      <c r="BN31" s="46">
        <v>19.068542012715401</v>
      </c>
      <c r="BO31" s="46">
        <v>6.474859646480299</v>
      </c>
      <c r="BP31" s="46">
        <v>9.3858776833015494</v>
      </c>
      <c r="BQ31" s="46">
        <v>3.1870418104270728</v>
      </c>
      <c r="BR31" s="46">
        <v>0</v>
      </c>
      <c r="BS31" s="46">
        <v>0</v>
      </c>
      <c r="BT31" s="46">
        <v>0</v>
      </c>
      <c r="BU31" s="46">
        <v>0</v>
      </c>
      <c r="BV31" s="46">
        <v>0.22258998458422646</v>
      </c>
      <c r="BW31" s="46">
        <v>7.5582019219614383E-2</v>
      </c>
      <c r="BX31" s="46">
        <v>1.6694248843816986</v>
      </c>
      <c r="BY31" s="46">
        <v>0.56686514414710787</v>
      </c>
      <c r="BZ31" s="46">
        <v>14.839332305615098</v>
      </c>
      <c r="CA31" s="46">
        <v>9.0245313569208125</v>
      </c>
      <c r="CB31" s="46">
        <v>741.96661528075492</v>
      </c>
      <c r="CC31" s="46">
        <v>386.76562958232057</v>
      </c>
      <c r="CD31" s="46">
        <v>0</v>
      </c>
      <c r="CE31" s="46">
        <v>0</v>
      </c>
      <c r="CF31" s="46">
        <v>0.25968831534826425</v>
      </c>
      <c r="CG31" s="46">
        <v>8.817902242288346E-2</v>
      </c>
      <c r="CH31" s="46">
        <v>0</v>
      </c>
      <c r="CI31" s="46">
        <v>0</v>
      </c>
      <c r="CJ31" s="46">
        <v>0</v>
      </c>
      <c r="CK31" s="46">
        <v>0</v>
      </c>
      <c r="CL31" s="46">
        <v>0.74196661528075492</v>
      </c>
      <c r="CM31" s="46">
        <v>0.25194006406538128</v>
      </c>
      <c r="CN31" s="46">
        <v>0</v>
      </c>
      <c r="CO31" s="46">
        <v>0</v>
      </c>
      <c r="CP31" s="46">
        <v>0</v>
      </c>
      <c r="CQ31" s="46">
        <v>0</v>
      </c>
      <c r="CR31" s="46">
        <v>0.18549165382018873</v>
      </c>
      <c r="CS31" s="46">
        <v>6.2985016016345319E-2</v>
      </c>
      <c r="CT31" s="46">
        <v>1.8178182074378497</v>
      </c>
      <c r="CU31" s="46">
        <v>0.61725315696018412</v>
      </c>
      <c r="CV31" s="46">
        <v>0</v>
      </c>
      <c r="CW31" s="46">
        <v>0</v>
      </c>
      <c r="CX31" s="46">
        <v>0</v>
      </c>
      <c r="CY31" s="46">
        <v>0</v>
      </c>
      <c r="CZ31" s="47">
        <f t="shared" si="2"/>
        <v>4032.2546690740278</v>
      </c>
      <c r="DA31" s="47">
        <f t="shared" si="2"/>
        <v>1845.7775525498371</v>
      </c>
    </row>
    <row r="32" spans="1:105" ht="13.5" thickBot="1">
      <c r="A32" s="24" t="s">
        <v>23</v>
      </c>
      <c r="B32" s="46">
        <v>908.72361206510448</v>
      </c>
      <c r="C32" s="46">
        <v>212.72109627027629</v>
      </c>
      <c r="D32" s="46">
        <v>1664.2311180747333</v>
      </c>
      <c r="E32" s="46">
        <v>385.56235873473111</v>
      </c>
      <c r="F32" s="46">
        <v>702.82787632469513</v>
      </c>
      <c r="G32" s="46">
        <v>77.353125916464109</v>
      </c>
      <c r="H32" s="46">
        <v>229.11929079869714</v>
      </c>
      <c r="I32" s="46">
        <v>55.866146495224079</v>
      </c>
      <c r="J32" s="46">
        <v>2172.7008395266357</v>
      </c>
      <c r="K32" s="46">
        <v>537.50108761820354</v>
      </c>
      <c r="L32" s="46">
        <v>1539.1726450691619</v>
      </c>
      <c r="M32" s="46">
        <v>309.41250366585643</v>
      </c>
      <c r="N32" s="46">
        <v>567.97544399741798</v>
      </c>
      <c r="O32" s="46">
        <v>40.825260900356056</v>
      </c>
      <c r="P32" s="46">
        <v>336.11087672218207</v>
      </c>
      <c r="Q32" s="46">
        <v>85.947917684960117</v>
      </c>
      <c r="R32" s="46">
        <v>369.98165270974846</v>
      </c>
      <c r="S32" s="46">
        <v>61.452761144746489</v>
      </c>
      <c r="T32" s="46">
        <v>19.031443681951362</v>
      </c>
      <c r="U32" s="46">
        <v>4.4321523452658083</v>
      </c>
      <c r="V32" s="46">
        <v>608.96909949167957</v>
      </c>
      <c r="W32" s="46">
        <v>158.87472584064878</v>
      </c>
      <c r="X32" s="46">
        <v>122.57288484438071</v>
      </c>
      <c r="Y32" s="46">
        <v>0</v>
      </c>
      <c r="Z32" s="46">
        <v>467.73575427298783</v>
      </c>
      <c r="AA32" s="46">
        <v>81.650521800712113</v>
      </c>
      <c r="AB32" s="46">
        <v>317.5246130093991</v>
      </c>
      <c r="AC32" s="46">
        <v>68.7583341479681</v>
      </c>
      <c r="AD32" s="46">
        <v>4310.9744281042431</v>
      </c>
      <c r="AE32" s="46">
        <v>1203.2708475894417</v>
      </c>
      <c r="AF32" s="46">
        <v>4230.9904269769768</v>
      </c>
      <c r="AG32" s="46">
        <v>1052.8619916407615</v>
      </c>
      <c r="AH32" s="46">
        <v>148.39332305615096</v>
      </c>
      <c r="AI32" s="46">
        <v>36.527865016108052</v>
      </c>
      <c r="AJ32" s="46">
        <v>699.48902655593167</v>
      </c>
      <c r="AK32" s="46">
        <v>12.892187652744019</v>
      </c>
      <c r="AL32" s="46">
        <v>2.1517031843141892</v>
      </c>
      <c r="AM32" s="46">
        <v>0.72508788737857266</v>
      </c>
      <c r="AN32" s="46">
        <v>23.186456727523591</v>
      </c>
      <c r="AO32" s="46">
        <v>3.9965781723506462</v>
      </c>
      <c r="AP32" s="46">
        <v>2140.0172101235175</v>
      </c>
      <c r="AQ32" s="46">
        <v>444.78047401966859</v>
      </c>
      <c r="AR32" s="46">
        <v>606.55770799201707</v>
      </c>
      <c r="AS32" s="46">
        <v>0.42973958842480059</v>
      </c>
      <c r="AT32" s="46">
        <v>217.69300492337354</v>
      </c>
      <c r="AU32" s="46">
        <v>58.014844437348081</v>
      </c>
      <c r="AV32" s="46">
        <v>439.61521955384728</v>
      </c>
      <c r="AW32" s="46">
        <v>172.75531454676985</v>
      </c>
      <c r="AX32" s="46">
        <v>0</v>
      </c>
      <c r="AY32" s="46">
        <v>0</v>
      </c>
      <c r="AZ32" s="46">
        <v>37.09833076403774</v>
      </c>
      <c r="BA32" s="46">
        <v>4.2973958842480062</v>
      </c>
      <c r="BB32" s="46">
        <v>1.4468348997974723</v>
      </c>
      <c r="BC32" s="46">
        <v>0.16759843948567227</v>
      </c>
      <c r="BD32" s="46">
        <v>0.8161632768088305</v>
      </c>
      <c r="BE32" s="46">
        <v>0.11345125134414738</v>
      </c>
      <c r="BF32" s="46">
        <v>124.50199804411069</v>
      </c>
      <c r="BG32" s="46">
        <v>24.495156540213635</v>
      </c>
      <c r="BH32" s="46">
        <v>74.196661528075481</v>
      </c>
      <c r="BI32" s="46">
        <v>8.5947917684960125</v>
      </c>
      <c r="BJ32" s="46">
        <v>89.035993833690583</v>
      </c>
      <c r="BK32" s="46">
        <v>31.800729543435242</v>
      </c>
      <c r="BL32" s="46">
        <v>1077.483918710712</v>
      </c>
      <c r="BM32" s="46">
        <v>269.8764615307748</v>
      </c>
      <c r="BN32" s="46">
        <v>182.44959069753762</v>
      </c>
      <c r="BO32" s="46">
        <v>42.269185917463382</v>
      </c>
      <c r="BP32" s="46">
        <v>436.35056644661188</v>
      </c>
      <c r="BQ32" s="46">
        <v>101.07475119751311</v>
      </c>
      <c r="BR32" s="46">
        <v>29.678664611230197</v>
      </c>
      <c r="BS32" s="46">
        <v>3.4379167073984047</v>
      </c>
      <c r="BT32" s="46">
        <v>13.50379239810974</v>
      </c>
      <c r="BU32" s="46">
        <v>3.2740160271619692</v>
      </c>
      <c r="BV32" s="46">
        <v>46.410011785811214</v>
      </c>
      <c r="BW32" s="46">
        <v>14.860604596797128</v>
      </c>
      <c r="BX32" s="46">
        <v>216.72844832350853</v>
      </c>
      <c r="BY32" s="46">
        <v>37.193165564113855</v>
      </c>
      <c r="BZ32" s="46">
        <v>20.775065227861138</v>
      </c>
      <c r="CA32" s="46">
        <v>4.2973958842480062</v>
      </c>
      <c r="CB32" s="46">
        <v>20.107295274108459</v>
      </c>
      <c r="CC32" s="46">
        <v>3.4506497322406213</v>
      </c>
      <c r="CD32" s="46">
        <v>52.160253054237074</v>
      </c>
      <c r="CE32" s="46">
        <v>8.9513164640780705</v>
      </c>
      <c r="CF32" s="46">
        <v>729.8354611209146</v>
      </c>
      <c r="CG32" s="46">
        <v>224.91307776418384</v>
      </c>
      <c r="CH32" s="46">
        <v>7.4196661528075492</v>
      </c>
      <c r="CI32" s="46">
        <v>1.5470625183292823</v>
      </c>
      <c r="CJ32" s="46">
        <v>1.5952282228536232</v>
      </c>
      <c r="CK32" s="46">
        <v>0</v>
      </c>
      <c r="CL32" s="46">
        <v>2432.9827281671237</v>
      </c>
      <c r="CM32" s="46">
        <v>3.2230469131860047</v>
      </c>
      <c r="CN32" s="46">
        <v>186.67880040463794</v>
      </c>
      <c r="CO32" s="46">
        <v>42.973958842480059</v>
      </c>
      <c r="CP32" s="46">
        <v>21.331540189321707</v>
      </c>
      <c r="CQ32" s="46">
        <v>4.932396701881542</v>
      </c>
      <c r="CR32" s="46">
        <v>74.196661528075481</v>
      </c>
      <c r="CS32" s="46">
        <v>21.486979421240029</v>
      </c>
      <c r="CT32" s="46">
        <v>29.678664611230197</v>
      </c>
      <c r="CU32" s="46">
        <v>4.2973958842480062</v>
      </c>
      <c r="CV32" s="46">
        <v>4.6743896762687553</v>
      </c>
      <c r="CW32" s="46">
        <v>0.58537500693540401</v>
      </c>
      <c r="CX32" s="46">
        <v>15.581298920895854</v>
      </c>
      <c r="CY32" s="46">
        <v>8.0619146788492593</v>
      </c>
      <c r="CZ32" s="47">
        <f t="shared" si="2"/>
        <v>28772.463685657065</v>
      </c>
      <c r="DA32" s="47">
        <f t="shared" si="2"/>
        <v>5936.7887178967567</v>
      </c>
    </row>
    <row r="33" spans="1:105" ht="13.5" thickBot="1">
      <c r="A33" s="24" t="s">
        <v>24</v>
      </c>
      <c r="B33" s="46">
        <v>2.9678664611230197</v>
      </c>
      <c r="C33" s="46">
        <v>0.85947917684960118</v>
      </c>
      <c r="D33" s="46">
        <v>0</v>
      </c>
      <c r="E33" s="46">
        <v>0</v>
      </c>
      <c r="F33" s="46">
        <v>0</v>
      </c>
      <c r="G33" s="46">
        <v>0</v>
      </c>
      <c r="H33" s="46">
        <v>0</v>
      </c>
      <c r="I33" s="46">
        <v>0</v>
      </c>
      <c r="J33" s="46">
        <v>1.4839332305615098</v>
      </c>
      <c r="K33" s="46">
        <v>0.34379167073984046</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3.8953247302239635</v>
      </c>
      <c r="AG33" s="46">
        <v>0.85947917684960118</v>
      </c>
      <c r="AH33" s="46">
        <v>0</v>
      </c>
      <c r="AI33" s="46">
        <v>0</v>
      </c>
      <c r="AJ33" s="46">
        <v>0</v>
      </c>
      <c r="AK33" s="46">
        <v>0</v>
      </c>
      <c r="AL33" s="46">
        <v>0</v>
      </c>
      <c r="AM33" s="46">
        <v>0</v>
      </c>
      <c r="AN33" s="46">
        <v>0</v>
      </c>
      <c r="AO33" s="46">
        <v>0</v>
      </c>
      <c r="AP33" s="46">
        <v>41.550130455722275</v>
      </c>
      <c r="AQ33" s="46">
        <v>7.3055730032216104</v>
      </c>
      <c r="AR33" s="46">
        <v>0</v>
      </c>
      <c r="AS33" s="46">
        <v>0</v>
      </c>
      <c r="AT33" s="46">
        <v>9.2745826910094351</v>
      </c>
      <c r="AU33" s="46">
        <v>2.1486979421240031</v>
      </c>
      <c r="AV33" s="46">
        <v>6.6776995375267942</v>
      </c>
      <c r="AW33" s="46">
        <v>2.5784375305488036</v>
      </c>
      <c r="AX33" s="46">
        <v>0</v>
      </c>
      <c r="AY33" s="46">
        <v>0</v>
      </c>
      <c r="AZ33" s="46">
        <v>0</v>
      </c>
      <c r="BA33" s="46">
        <v>0</v>
      </c>
      <c r="BB33" s="46">
        <v>0</v>
      </c>
      <c r="BC33" s="46">
        <v>0</v>
      </c>
      <c r="BD33" s="46">
        <v>9.2745826910094351</v>
      </c>
      <c r="BE33" s="46">
        <v>1.2892187652744018</v>
      </c>
      <c r="BF33" s="46">
        <v>0</v>
      </c>
      <c r="BG33" s="46">
        <v>0</v>
      </c>
      <c r="BH33" s="46">
        <v>0</v>
      </c>
      <c r="BI33" s="46">
        <v>0</v>
      </c>
      <c r="BJ33" s="46">
        <v>12.984415767413212</v>
      </c>
      <c r="BK33" s="46">
        <v>2.5784375305488036</v>
      </c>
      <c r="BL33" s="46">
        <v>77.535511296838891</v>
      </c>
      <c r="BM33" s="46">
        <v>21.916719009664831</v>
      </c>
      <c r="BN33" s="46">
        <v>0</v>
      </c>
      <c r="BO33" s="46">
        <v>0</v>
      </c>
      <c r="BP33" s="46">
        <v>19.29113199729963</v>
      </c>
      <c r="BQ33" s="46">
        <v>4.5122656784604063</v>
      </c>
      <c r="BR33" s="46">
        <v>0</v>
      </c>
      <c r="BS33" s="46">
        <v>0</v>
      </c>
      <c r="BT33" s="46">
        <v>0</v>
      </c>
      <c r="BU33" s="46">
        <v>0</v>
      </c>
      <c r="BV33" s="46">
        <v>0</v>
      </c>
      <c r="BW33" s="46">
        <v>0</v>
      </c>
      <c r="BX33" s="46">
        <v>0</v>
      </c>
      <c r="BY33" s="46">
        <v>0</v>
      </c>
      <c r="BZ33" s="46">
        <v>9.2745826910094351</v>
      </c>
      <c r="CA33" s="46">
        <v>1.7189583536992024</v>
      </c>
      <c r="CB33" s="46">
        <v>0</v>
      </c>
      <c r="CC33" s="46">
        <v>0</v>
      </c>
      <c r="CD33" s="46">
        <v>0</v>
      </c>
      <c r="CE33" s="46">
        <v>0</v>
      </c>
      <c r="CF33" s="46">
        <v>0</v>
      </c>
      <c r="CG33" s="46">
        <v>0</v>
      </c>
      <c r="CH33" s="46">
        <v>7.4196661528075492</v>
      </c>
      <c r="CI33" s="46">
        <v>1.7189583536992024</v>
      </c>
      <c r="CJ33" s="46">
        <v>0</v>
      </c>
      <c r="CK33" s="46">
        <v>0</v>
      </c>
      <c r="CL33" s="46">
        <v>22.258998458422646</v>
      </c>
      <c r="CM33" s="46">
        <v>3.8676562958232052</v>
      </c>
      <c r="CN33" s="46">
        <v>22.258998458422646</v>
      </c>
      <c r="CO33" s="46">
        <v>5.1568750610976073</v>
      </c>
      <c r="CP33" s="46">
        <v>0</v>
      </c>
      <c r="CQ33" s="46">
        <v>0</v>
      </c>
      <c r="CR33" s="46">
        <v>7.4196661528075492</v>
      </c>
      <c r="CS33" s="46">
        <v>1.7189583536992024</v>
      </c>
      <c r="CT33" s="46">
        <v>7.4196661528075492</v>
      </c>
      <c r="CU33" s="46">
        <v>2.1486979421240031</v>
      </c>
      <c r="CV33" s="46">
        <v>0</v>
      </c>
      <c r="CW33" s="46">
        <v>0</v>
      </c>
      <c r="CX33" s="46">
        <v>0</v>
      </c>
      <c r="CY33" s="46">
        <v>0</v>
      </c>
      <c r="CZ33" s="47">
        <f t="shared" si="2"/>
        <v>260.98675692500552</v>
      </c>
      <c r="DA33" s="47">
        <f t="shared" si="2"/>
        <v>60.722203844424321</v>
      </c>
    </row>
    <row r="34" spans="1:105" ht="13.5" thickBot="1">
      <c r="A34" s="24" t="s">
        <v>73</v>
      </c>
      <c r="B34" s="46">
        <v>0</v>
      </c>
      <c r="C34" s="46">
        <v>0</v>
      </c>
      <c r="D34" s="46">
        <v>0</v>
      </c>
      <c r="E34" s="46">
        <v>0</v>
      </c>
      <c r="F34" s="46">
        <v>0</v>
      </c>
      <c r="G34" s="46">
        <v>0</v>
      </c>
      <c r="H34" s="46">
        <v>0</v>
      </c>
      <c r="I34" s="46">
        <v>0</v>
      </c>
      <c r="J34" s="46">
        <v>0.77906494604479271</v>
      </c>
      <c r="K34" s="46">
        <v>0.17189583536992023</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36.356364148756988</v>
      </c>
      <c r="AC34" s="46">
        <v>3.4379167073984047</v>
      </c>
      <c r="AD34" s="46">
        <v>0</v>
      </c>
      <c r="AE34" s="46">
        <v>0</v>
      </c>
      <c r="AF34" s="46">
        <v>0</v>
      </c>
      <c r="AG34" s="46">
        <v>0</v>
      </c>
      <c r="AH34" s="46">
        <v>0</v>
      </c>
      <c r="AI34" s="46">
        <v>0</v>
      </c>
      <c r="AJ34" s="46">
        <v>0</v>
      </c>
      <c r="AK34" s="46">
        <v>0</v>
      </c>
      <c r="AL34" s="46">
        <v>0</v>
      </c>
      <c r="AM34" s="46">
        <v>0</v>
      </c>
      <c r="AN34" s="46">
        <v>0</v>
      </c>
      <c r="AO34" s="46">
        <v>0</v>
      </c>
      <c r="AP34" s="46">
        <v>129.84415767413211</v>
      </c>
      <c r="AQ34" s="46">
        <v>22.56132839230203</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17.065232151457362</v>
      </c>
      <c r="BM34" s="46">
        <v>1.2892187652744018</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11.129499229211323</v>
      </c>
      <c r="CI34" s="46">
        <v>1.0313750122195213</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195.17431814960256</v>
      </c>
      <c r="DA34" s="47">
        <f t="shared" si="2"/>
        <v>28.491734712564277</v>
      </c>
    </row>
    <row r="35" spans="1:105" ht="13.5" thickBot="1">
      <c r="A35" s="24" t="s">
        <v>176</v>
      </c>
      <c r="B35" s="46">
        <v>0</v>
      </c>
      <c r="C35" s="46">
        <v>0</v>
      </c>
      <c r="D35" s="46">
        <v>0</v>
      </c>
      <c r="E35" s="46">
        <v>0</v>
      </c>
      <c r="F35" s="46">
        <v>0</v>
      </c>
      <c r="G35" s="46">
        <v>0</v>
      </c>
      <c r="H35" s="46">
        <v>0</v>
      </c>
      <c r="I35" s="46">
        <v>0</v>
      </c>
      <c r="J35" s="46">
        <v>0.77906494604479271</v>
      </c>
      <c r="K35" s="46">
        <v>9.0245313569208147E-2</v>
      </c>
      <c r="L35" s="46">
        <v>1.6694248843816986</v>
      </c>
      <c r="M35" s="46">
        <v>0.19338281479116029</v>
      </c>
      <c r="N35" s="46">
        <v>1.7436215459097737</v>
      </c>
      <c r="O35" s="46">
        <v>0.22217536721562187</v>
      </c>
      <c r="P35" s="46">
        <v>2.4113914996624537</v>
      </c>
      <c r="Q35" s="46">
        <v>0.30726380572373241</v>
      </c>
      <c r="R35" s="46">
        <v>1.1129499229211326</v>
      </c>
      <c r="S35" s="46">
        <v>0.12892187652744019</v>
      </c>
      <c r="T35" s="46">
        <v>0.55647496146056619</v>
      </c>
      <c r="U35" s="46">
        <v>6.4460938263720097E-2</v>
      </c>
      <c r="V35" s="46">
        <v>0</v>
      </c>
      <c r="W35" s="46">
        <v>0</v>
      </c>
      <c r="X35" s="46">
        <v>0</v>
      </c>
      <c r="Y35" s="46">
        <v>0</v>
      </c>
      <c r="Z35" s="46">
        <v>23.59453836592801</v>
      </c>
      <c r="AA35" s="46">
        <v>2.7331437823817324</v>
      </c>
      <c r="AB35" s="46">
        <v>36.393462479521034</v>
      </c>
      <c r="AC35" s="46">
        <v>4.2157453624472954</v>
      </c>
      <c r="AD35" s="46">
        <v>0.74196661528075492</v>
      </c>
      <c r="AE35" s="46">
        <v>8.5947917684960115E-2</v>
      </c>
      <c r="AF35" s="46">
        <v>2.2629981766063021</v>
      </c>
      <c r="AG35" s="46">
        <v>0.26214114893912838</v>
      </c>
      <c r="AH35" s="46">
        <v>0</v>
      </c>
      <c r="AI35" s="46">
        <v>0</v>
      </c>
      <c r="AJ35" s="46">
        <v>131.36518923545768</v>
      </c>
      <c r="AK35" s="46">
        <v>27.390741887019942</v>
      </c>
      <c r="AL35" s="46">
        <v>0</v>
      </c>
      <c r="AM35" s="46">
        <v>0</v>
      </c>
      <c r="AN35" s="46">
        <v>0</v>
      </c>
      <c r="AO35" s="46">
        <v>0</v>
      </c>
      <c r="AP35" s="46">
        <v>129.73286268184</v>
      </c>
      <c r="AQ35" s="46">
        <v>10.519595385050694</v>
      </c>
      <c r="AR35" s="46">
        <v>0</v>
      </c>
      <c r="AS35" s="46">
        <v>0</v>
      </c>
      <c r="AT35" s="46">
        <v>0</v>
      </c>
      <c r="AU35" s="46">
        <v>0</v>
      </c>
      <c r="AV35" s="46">
        <v>2.0404081920220762</v>
      </c>
      <c r="AW35" s="46">
        <v>0.23635677363364035</v>
      </c>
      <c r="AX35" s="46">
        <v>7.0857811759312082</v>
      </c>
      <c r="AY35" s="46">
        <v>0.8208026138913691</v>
      </c>
      <c r="AZ35" s="46">
        <v>0</v>
      </c>
      <c r="BA35" s="46">
        <v>0</v>
      </c>
      <c r="BB35" s="46">
        <v>2.077506522786114</v>
      </c>
      <c r="BC35" s="46">
        <v>0.24065416951788837</v>
      </c>
      <c r="BD35" s="46">
        <v>0</v>
      </c>
      <c r="BE35" s="46">
        <v>0</v>
      </c>
      <c r="BF35" s="46">
        <v>0.74196661528075492</v>
      </c>
      <c r="BG35" s="46">
        <v>8.5947917684960115E-2</v>
      </c>
      <c r="BH35" s="46">
        <v>0</v>
      </c>
      <c r="BI35" s="46">
        <v>0</v>
      </c>
      <c r="BJ35" s="46">
        <v>0</v>
      </c>
      <c r="BK35" s="46">
        <v>0</v>
      </c>
      <c r="BL35" s="46">
        <v>17.399117128333707</v>
      </c>
      <c r="BM35" s="46">
        <v>3.6278616054821669</v>
      </c>
      <c r="BN35" s="46">
        <v>35.169217564307772</v>
      </c>
      <c r="BO35" s="46">
        <v>4.0739312982671096</v>
      </c>
      <c r="BP35" s="46">
        <v>60.581574137673641</v>
      </c>
      <c r="BQ35" s="46">
        <v>7.0176474789769951</v>
      </c>
      <c r="BR35" s="46">
        <v>0</v>
      </c>
      <c r="BS35" s="46">
        <v>0</v>
      </c>
      <c r="BT35" s="46">
        <v>0</v>
      </c>
      <c r="BU35" s="46">
        <v>0</v>
      </c>
      <c r="BV35" s="46">
        <v>197.6599063107931</v>
      </c>
      <c r="BW35" s="46">
        <v>22.896525271273376</v>
      </c>
      <c r="BX35" s="46">
        <v>12.650530790536873</v>
      </c>
      <c r="BY35" s="46">
        <v>1.4654119965285701</v>
      </c>
      <c r="BZ35" s="46">
        <v>0</v>
      </c>
      <c r="CA35" s="46">
        <v>0</v>
      </c>
      <c r="CB35" s="46">
        <v>0</v>
      </c>
      <c r="CC35" s="46">
        <v>0</v>
      </c>
      <c r="CD35" s="46">
        <v>0</v>
      </c>
      <c r="CE35" s="46">
        <v>0</v>
      </c>
      <c r="CF35" s="46">
        <v>753.24450783302234</v>
      </c>
      <c r="CG35" s="46">
        <v>131.13366918370284</v>
      </c>
      <c r="CH35" s="46">
        <v>47.96814167790081</v>
      </c>
      <c r="CI35" s="46">
        <v>5.5565328783326722</v>
      </c>
      <c r="CJ35" s="46">
        <v>0</v>
      </c>
      <c r="CK35" s="46">
        <v>0</v>
      </c>
      <c r="CL35" s="46">
        <v>9.2003860294813613</v>
      </c>
      <c r="CM35" s="46">
        <v>0.9688674357213688</v>
      </c>
      <c r="CN35" s="46">
        <v>1.8920148689659251</v>
      </c>
      <c r="CO35" s="46">
        <v>0.21916719009664831</v>
      </c>
      <c r="CP35" s="46">
        <v>576.5822567346745</v>
      </c>
      <c r="CQ35" s="46">
        <v>60.111114149684248</v>
      </c>
      <c r="CR35" s="46">
        <v>0</v>
      </c>
      <c r="CS35" s="46">
        <v>0</v>
      </c>
      <c r="CT35" s="46">
        <v>1.1129499229211324</v>
      </c>
      <c r="CU35" s="46">
        <v>0.12892187652744019</v>
      </c>
      <c r="CV35" s="46">
        <v>0</v>
      </c>
      <c r="CW35" s="46">
        <v>0</v>
      </c>
      <c r="CX35" s="46">
        <v>11.463384206087664</v>
      </c>
      <c r="CY35" s="46">
        <v>1.4606848610558976</v>
      </c>
      <c r="CZ35" s="47">
        <f t="shared" si="2"/>
        <v>2069.2335950257329</v>
      </c>
      <c r="DA35" s="47">
        <f t="shared" si="2"/>
        <v>286.25786229999176</v>
      </c>
    </row>
    <row r="36" spans="1:105" ht="15" thickBot="1">
      <c r="A36" s="25" t="s">
        <v>195</v>
      </c>
      <c r="B36" s="45">
        <f>B37+B38</f>
        <v>77959.657976536051</v>
      </c>
      <c r="C36" s="45">
        <f t="shared" ref="C36:BN36" si="7">C37+C38</f>
        <v>491657.39212254301</v>
      </c>
      <c r="D36" s="45">
        <f t="shared" si="7"/>
        <v>35760.990032986469</v>
      </c>
      <c r="E36" s="45">
        <f t="shared" si="7"/>
        <v>86405.84760731495</v>
      </c>
      <c r="F36" s="45">
        <f t="shared" si="7"/>
        <v>8713.0282261418779</v>
      </c>
      <c r="G36" s="45">
        <f t="shared" si="7"/>
        <v>32884.491955348269</v>
      </c>
      <c r="H36" s="45">
        <f t="shared" si="7"/>
        <v>6158.6717626788331</v>
      </c>
      <c r="I36" s="45">
        <f t="shared" si="7"/>
        <v>19194.744316055287</v>
      </c>
      <c r="J36" s="45">
        <f t="shared" si="7"/>
        <v>4373.1249510914959</v>
      </c>
      <c r="K36" s="45">
        <f t="shared" si="7"/>
        <v>21809.343580313245</v>
      </c>
      <c r="L36" s="45">
        <f t="shared" si="7"/>
        <v>62396.060919587799</v>
      </c>
      <c r="M36" s="45">
        <f t="shared" si="7"/>
        <v>317661.97966813599</v>
      </c>
      <c r="N36" s="45">
        <f t="shared" si="7"/>
        <v>7367.7694659978733</v>
      </c>
      <c r="O36" s="45">
        <f t="shared" si="7"/>
        <v>51335.005888311636</v>
      </c>
      <c r="P36" s="45">
        <f t="shared" si="7"/>
        <v>42472.673508915774</v>
      </c>
      <c r="Q36" s="45">
        <f t="shared" si="7"/>
        <v>196778.6184619882</v>
      </c>
      <c r="R36" s="45">
        <f t="shared" si="7"/>
        <v>9067.3288653349246</v>
      </c>
      <c r="S36" s="45">
        <f t="shared" si="7"/>
        <v>51017.386554467746</v>
      </c>
      <c r="T36" s="45">
        <f t="shared" si="7"/>
        <v>224.94102553490873</v>
      </c>
      <c r="U36" s="45">
        <f t="shared" si="7"/>
        <v>402.63555280136802</v>
      </c>
      <c r="V36" s="45">
        <f t="shared" si="7"/>
        <v>9855.3144265860392</v>
      </c>
      <c r="W36" s="45">
        <f t="shared" si="7"/>
        <v>69709.622038668065</v>
      </c>
      <c r="X36" s="45">
        <f t="shared" si="7"/>
        <v>19149.08915491751</v>
      </c>
      <c r="Y36" s="45">
        <f t="shared" si="7"/>
        <v>120340.79579697653</v>
      </c>
      <c r="Z36" s="45">
        <f t="shared" si="7"/>
        <v>21876.239656376714</v>
      </c>
      <c r="AA36" s="45">
        <f t="shared" si="7"/>
        <v>75345.266827451705</v>
      </c>
      <c r="AB36" s="45">
        <f t="shared" si="7"/>
        <v>577.34863220626585</v>
      </c>
      <c r="AC36" s="45">
        <f t="shared" si="7"/>
        <v>1732.007685234935</v>
      </c>
      <c r="AD36" s="45">
        <f t="shared" si="7"/>
        <v>3749.017092248479</v>
      </c>
      <c r="AE36" s="45">
        <f t="shared" si="7"/>
        <v>11246.803150876203</v>
      </c>
      <c r="AF36" s="45">
        <f t="shared" si="7"/>
        <v>20473.147362541207</v>
      </c>
      <c r="AG36" s="45">
        <f t="shared" si="7"/>
        <v>88965.442990101903</v>
      </c>
      <c r="AH36" s="45">
        <f t="shared" si="7"/>
        <v>8997.64102139635</v>
      </c>
      <c r="AI36" s="45">
        <f t="shared" si="7"/>
        <v>28491.901315553048</v>
      </c>
      <c r="AJ36" s="45">
        <f t="shared" si="7"/>
        <v>5548.5452965277491</v>
      </c>
      <c r="AK36" s="45">
        <f t="shared" si="7"/>
        <v>16120.417849589223</v>
      </c>
      <c r="AL36" s="45">
        <f t="shared" si="7"/>
        <v>479.8741878078053</v>
      </c>
      <c r="AM36" s="45">
        <f t="shared" si="7"/>
        <v>2294.3478427787454</v>
      </c>
      <c r="AN36" s="45">
        <f t="shared" si="7"/>
        <v>8322.8179447916227</v>
      </c>
      <c r="AO36" s="45">
        <f t="shared" si="7"/>
        <v>9657.2549722190324</v>
      </c>
      <c r="AP36" s="45">
        <f t="shared" si="7"/>
        <v>8559.519284852282</v>
      </c>
      <c r="AQ36" s="45">
        <f t="shared" si="7"/>
        <v>67371.854236476996</v>
      </c>
      <c r="AR36" s="45">
        <f t="shared" si="7"/>
        <v>1049.7247858295741</v>
      </c>
      <c r="AS36" s="45">
        <f t="shared" si="7"/>
        <v>1574.5524411226684</v>
      </c>
      <c r="AT36" s="45">
        <f t="shared" si="7"/>
        <v>6126.898031939977</v>
      </c>
      <c r="AU36" s="45">
        <f t="shared" si="7"/>
        <v>32679.49787210087</v>
      </c>
      <c r="AV36" s="45">
        <f t="shared" si="7"/>
        <v>7166.8339785231628</v>
      </c>
      <c r="AW36" s="45">
        <f t="shared" si="7"/>
        <v>51921.479574588047</v>
      </c>
      <c r="AX36" s="45">
        <f t="shared" si="7"/>
        <v>1322.6532301452635</v>
      </c>
      <c r="AY36" s="45">
        <f t="shared" si="7"/>
        <v>1096.1884137720672</v>
      </c>
      <c r="AZ36" s="45">
        <f t="shared" si="7"/>
        <v>16495.675205893309</v>
      </c>
      <c r="BA36" s="45">
        <f t="shared" si="7"/>
        <v>19194.544044162052</v>
      </c>
      <c r="BB36" s="45">
        <f t="shared" si="7"/>
        <v>974.74444398460457</v>
      </c>
      <c r="BC36" s="45">
        <f t="shared" si="7"/>
        <v>3411.5302890991147</v>
      </c>
      <c r="BD36" s="45">
        <f t="shared" si="7"/>
        <v>2789.2687166328683</v>
      </c>
      <c r="BE36" s="45">
        <f t="shared" si="7"/>
        <v>3344.0494701938578</v>
      </c>
      <c r="BF36" s="45">
        <f t="shared" si="7"/>
        <v>16000</v>
      </c>
      <c r="BG36" s="45">
        <f t="shared" si="7"/>
        <v>54000</v>
      </c>
      <c r="BH36" s="45">
        <f t="shared" si="7"/>
        <v>36065.544427430374</v>
      </c>
      <c r="BI36" s="45">
        <f t="shared" si="7"/>
        <v>82671.501027707345</v>
      </c>
      <c r="BJ36" s="45">
        <f t="shared" si="7"/>
        <v>30292.058105367709</v>
      </c>
      <c r="BK36" s="45">
        <f t="shared" si="7"/>
        <v>80200</v>
      </c>
      <c r="BL36" s="45">
        <f t="shared" si="7"/>
        <v>8750.3789543485145</v>
      </c>
      <c r="BM36" s="45">
        <f t="shared" si="7"/>
        <v>42024.592333369066</v>
      </c>
      <c r="BN36" s="45">
        <f t="shared" si="7"/>
        <v>16540.663411000289</v>
      </c>
      <c r="BO36" s="45">
        <f t="shared" ref="BO36:DA36" si="8">BO37+BO38</f>
        <v>45054.693422410062</v>
      </c>
      <c r="BP36" s="45">
        <f t="shared" si="8"/>
        <v>14996.068368993916</v>
      </c>
      <c r="BQ36" s="45">
        <f t="shared" si="8"/>
        <v>34565.175017026195</v>
      </c>
      <c r="BR36" s="45">
        <f t="shared" si="8"/>
        <v>779.79555518768359</v>
      </c>
      <c r="BS36" s="45">
        <f t="shared" si="8"/>
        <v>1739.505554002186</v>
      </c>
      <c r="BT36" s="45">
        <f t="shared" si="8"/>
        <v>2114.445640028142</v>
      </c>
      <c r="BU36" s="45">
        <f t="shared" si="8"/>
        <v>976.22251349605438</v>
      </c>
      <c r="BV36" s="45">
        <f t="shared" si="8"/>
        <v>3279.64015229897</v>
      </c>
      <c r="BW36" s="45">
        <f t="shared" si="8"/>
        <v>8241.6573489620805</v>
      </c>
      <c r="BX36" s="45">
        <f t="shared" si="8"/>
        <v>13496.461532094523</v>
      </c>
      <c r="BY36" s="45">
        <f t="shared" si="8"/>
        <v>60732.737014731487</v>
      </c>
      <c r="BZ36" s="45">
        <f t="shared" si="8"/>
        <v>5136.1534163804163</v>
      </c>
      <c r="CA36" s="45">
        <f t="shared" si="8"/>
        <v>0</v>
      </c>
      <c r="CB36" s="45">
        <f t="shared" si="8"/>
        <v>15520.930761908703</v>
      </c>
      <c r="CC36" s="45">
        <f t="shared" si="8"/>
        <v>44237.425726779729</v>
      </c>
      <c r="CD36" s="45">
        <f t="shared" si="8"/>
        <v>2999.2136737987835</v>
      </c>
      <c r="CE36" s="45">
        <f t="shared" si="8"/>
        <v>8997.4425207009608</v>
      </c>
      <c r="CF36" s="45">
        <f t="shared" si="8"/>
        <v>4273.8794851632665</v>
      </c>
      <c r="CG36" s="45">
        <f t="shared" si="8"/>
        <v>14095.993282431507</v>
      </c>
      <c r="CH36" s="45">
        <f t="shared" si="8"/>
        <v>899.76410213963493</v>
      </c>
      <c r="CI36" s="45">
        <f t="shared" si="8"/>
        <v>2324.3393178477486</v>
      </c>
      <c r="CJ36" s="45">
        <f t="shared" si="8"/>
        <v>1349.6461532094525</v>
      </c>
      <c r="CK36" s="45">
        <f t="shared" si="8"/>
        <v>2426.3103330823596</v>
      </c>
      <c r="CL36" s="45">
        <f t="shared" si="8"/>
        <v>1394.6343583164341</v>
      </c>
      <c r="CM36" s="45">
        <f t="shared" si="8"/>
        <v>2789.2071814172982</v>
      </c>
      <c r="CN36" s="45">
        <f t="shared" si="8"/>
        <v>4723.7615362330835</v>
      </c>
      <c r="CO36" s="45">
        <f t="shared" si="8"/>
        <v>6628.1159902497084</v>
      </c>
      <c r="CP36" s="45">
        <f t="shared" si="8"/>
        <v>9960.388610685759</v>
      </c>
      <c r="CQ36" s="45">
        <f t="shared" si="8"/>
        <v>20473.680455855039</v>
      </c>
      <c r="CR36" s="45">
        <f t="shared" si="8"/>
        <v>22400</v>
      </c>
      <c r="CS36" s="45">
        <f t="shared" si="8"/>
        <v>74978.687672508007</v>
      </c>
      <c r="CT36" s="45">
        <f t="shared" si="8"/>
        <v>2654.3041013119232</v>
      </c>
      <c r="CU36" s="45">
        <f t="shared" si="8"/>
        <v>3900</v>
      </c>
      <c r="CV36" s="45">
        <f t="shared" si="8"/>
        <v>11247.051276745437</v>
      </c>
      <c r="CW36" s="45">
        <f t="shared" si="8"/>
        <v>13046.291655016395</v>
      </c>
      <c r="CX36" s="45">
        <f t="shared" si="8"/>
        <v>7797.9555518768366</v>
      </c>
      <c r="CY36" s="45">
        <f t="shared" si="8"/>
        <v>27292.242312792918</v>
      </c>
      <c r="CZ36" s="45">
        <f t="shared" si="8"/>
        <v>630681.33836252661</v>
      </c>
      <c r="DA36" s="45">
        <f t="shared" si="8"/>
        <v>2505040.8231986309</v>
      </c>
    </row>
    <row r="37" spans="1:105" ht="13.5" thickBot="1">
      <c r="A37" s="24" t="s">
        <v>74</v>
      </c>
      <c r="B37" s="46">
        <v>1331.6508711666597</v>
      </c>
      <c r="C37" s="46">
        <v>2112.8994186112759</v>
      </c>
      <c r="D37" s="46">
        <v>32243.04660017382</v>
      </c>
      <c r="E37" s="46">
        <v>64484.670545863788</v>
      </c>
      <c r="F37" s="46">
        <v>2999.2136737987835</v>
      </c>
      <c r="G37" s="46">
        <v>4498.7212603504804</v>
      </c>
      <c r="H37" s="46">
        <v>4957.7002027893886</v>
      </c>
      <c r="I37" s="46">
        <v>9694.7443160552866</v>
      </c>
      <c r="J37" s="46">
        <v>1529.5989736373792</v>
      </c>
      <c r="K37" s="46">
        <v>2309.343580313247</v>
      </c>
      <c r="L37" s="46">
        <v>7396.0609195877996</v>
      </c>
      <c r="M37" s="46">
        <v>17661.979668135988</v>
      </c>
      <c r="N37" s="46">
        <v>1379.6382899474404</v>
      </c>
      <c r="O37" s="46">
        <v>3898.891758970417</v>
      </c>
      <c r="P37" s="46">
        <v>10156.837106319579</v>
      </c>
      <c r="Q37" s="46">
        <v>2480.294988206565</v>
      </c>
      <c r="R37" s="46">
        <v>44.988205106981752</v>
      </c>
      <c r="S37" s="46">
        <v>89.974425207009617</v>
      </c>
      <c r="T37" s="46">
        <v>224.94102553490873</v>
      </c>
      <c r="U37" s="46">
        <v>402.63555280136802</v>
      </c>
      <c r="V37" s="46">
        <v>1649.5675205893308</v>
      </c>
      <c r="W37" s="46">
        <v>3299.0622575903526</v>
      </c>
      <c r="X37" s="46">
        <v>749.80341844969587</v>
      </c>
      <c r="Y37" s="46">
        <v>2699.2327562102887</v>
      </c>
      <c r="Z37" s="46">
        <v>7498.034184496958</v>
      </c>
      <c r="AA37" s="46">
        <v>13496.163781051444</v>
      </c>
      <c r="AB37" s="46">
        <v>577.34863220626585</v>
      </c>
      <c r="AC37" s="46">
        <v>1732.007685234935</v>
      </c>
      <c r="AD37" s="46">
        <v>3749.017092248479</v>
      </c>
      <c r="AE37" s="46">
        <v>11246.803150876203</v>
      </c>
      <c r="AF37" s="46">
        <v>8684.2231924843782</v>
      </c>
      <c r="AG37" s="46">
        <v>24243.608872028741</v>
      </c>
      <c r="AH37" s="46">
        <v>8997.64102139635</v>
      </c>
      <c r="AI37" s="46">
        <v>28491.901315553048</v>
      </c>
      <c r="AJ37" s="46">
        <v>5548.5452965277491</v>
      </c>
      <c r="AK37" s="46">
        <v>16120.417849589223</v>
      </c>
      <c r="AL37" s="46">
        <v>479.8741878078053</v>
      </c>
      <c r="AM37" s="46">
        <v>2294.3478427787454</v>
      </c>
      <c r="AN37" s="46">
        <v>8322.8179447916227</v>
      </c>
      <c r="AO37" s="46">
        <v>9657.2549722190324</v>
      </c>
      <c r="AP37" s="46">
        <v>908.76174316103129</v>
      </c>
      <c r="AQ37" s="46">
        <v>2271.8542364769928</v>
      </c>
      <c r="AR37" s="46">
        <v>1049.7247858295741</v>
      </c>
      <c r="AS37" s="46">
        <v>1574.5524411226684</v>
      </c>
      <c r="AT37" s="46">
        <v>449.88205106981746</v>
      </c>
      <c r="AU37" s="46">
        <v>479.86360110405127</v>
      </c>
      <c r="AV37" s="46">
        <v>352.40760667135703</v>
      </c>
      <c r="AW37" s="46">
        <v>758.78431924578115</v>
      </c>
      <c r="AX37" s="46">
        <v>1322.6532301452635</v>
      </c>
      <c r="AY37" s="46">
        <v>1096.1884137720672</v>
      </c>
      <c r="AZ37" s="46">
        <v>16495.675205893309</v>
      </c>
      <c r="BA37" s="46">
        <v>19194.544044162052</v>
      </c>
      <c r="BB37" s="46">
        <v>974.74444398460457</v>
      </c>
      <c r="BC37" s="46">
        <v>3411.5302890991147</v>
      </c>
      <c r="BD37" s="46">
        <v>2789.2687166328683</v>
      </c>
      <c r="BE37" s="46">
        <v>3344.0494701938578</v>
      </c>
      <c r="BF37" s="46">
        <v>16000</v>
      </c>
      <c r="BG37" s="46">
        <v>54000</v>
      </c>
      <c r="BH37" s="46">
        <v>36065.544427430374</v>
      </c>
      <c r="BI37" s="46">
        <v>82671.501027707345</v>
      </c>
      <c r="BJ37" s="46">
        <v>30292.058105367709</v>
      </c>
      <c r="BK37" s="46">
        <v>80200</v>
      </c>
      <c r="BL37" s="46">
        <v>4719.2627157223851</v>
      </c>
      <c r="BM37" s="46">
        <v>12507.944677527787</v>
      </c>
      <c r="BN37" s="46">
        <v>16540.663411000289</v>
      </c>
      <c r="BO37" s="46">
        <v>45054.693422410062</v>
      </c>
      <c r="BP37" s="46">
        <v>14996.068368993916</v>
      </c>
      <c r="BQ37" s="46">
        <v>34565.175017026195</v>
      </c>
      <c r="BR37" s="46">
        <v>779.79555518768359</v>
      </c>
      <c r="BS37" s="46">
        <v>1739.505554002186</v>
      </c>
      <c r="BT37" s="46">
        <v>2114.445640028142</v>
      </c>
      <c r="BU37" s="46">
        <v>976.22251349605438</v>
      </c>
      <c r="BV37" s="46">
        <v>3279.64015229897</v>
      </c>
      <c r="BW37" s="46">
        <v>8241.6573489620805</v>
      </c>
      <c r="BX37" s="46">
        <v>13496.461532094523</v>
      </c>
      <c r="BY37" s="46">
        <v>60732.737014731487</v>
      </c>
      <c r="BZ37" s="46">
        <v>5136.1534163804163</v>
      </c>
      <c r="CA37" s="46">
        <v>0</v>
      </c>
      <c r="CB37" s="46">
        <v>15520.930761908703</v>
      </c>
      <c r="CC37" s="46">
        <v>44237.425726779729</v>
      </c>
      <c r="CD37" s="46">
        <v>2999.2136737987835</v>
      </c>
      <c r="CE37" s="46">
        <v>8997.4425207009608</v>
      </c>
      <c r="CF37" s="46">
        <v>4273.8794851632665</v>
      </c>
      <c r="CG37" s="46">
        <v>14095.993282431507</v>
      </c>
      <c r="CH37" s="46">
        <v>899.76410213963493</v>
      </c>
      <c r="CI37" s="46">
        <v>2324.3393178477486</v>
      </c>
      <c r="CJ37" s="46">
        <v>1349.6461532094525</v>
      </c>
      <c r="CK37" s="46">
        <v>2426.3103330823596</v>
      </c>
      <c r="CL37" s="46">
        <v>1394.6343583164341</v>
      </c>
      <c r="CM37" s="46">
        <v>2789.2071814172982</v>
      </c>
      <c r="CN37" s="46">
        <v>4723.7615362330835</v>
      </c>
      <c r="CO37" s="46">
        <v>6628.1159902497084</v>
      </c>
      <c r="CP37" s="46">
        <v>9960.388610685759</v>
      </c>
      <c r="CQ37" s="46">
        <v>20473.680455855039</v>
      </c>
      <c r="CR37" s="46">
        <v>22400</v>
      </c>
      <c r="CS37" s="46">
        <v>74978.687672508007</v>
      </c>
      <c r="CT37" s="46">
        <v>2654.3041013119232</v>
      </c>
      <c r="CU37" s="46">
        <v>3900</v>
      </c>
      <c r="CV37" s="46">
        <v>11247.051276745437</v>
      </c>
      <c r="CW37" s="46">
        <v>13046.291655016395</v>
      </c>
      <c r="CX37" s="46">
        <v>7797.9555518768366</v>
      </c>
      <c r="CY37" s="46">
        <v>27292.242312792918</v>
      </c>
      <c r="CZ37" s="47">
        <f t="shared" si="2"/>
        <v>361505.28907834284</v>
      </c>
      <c r="DA37" s="47">
        <f t="shared" si="2"/>
        <v>854925.495837369</v>
      </c>
    </row>
    <row r="38" spans="1:105" ht="13.5" thickBot="1">
      <c r="A38" s="24" t="s">
        <v>25</v>
      </c>
      <c r="B38" s="46">
        <v>76628.007105369397</v>
      </c>
      <c r="C38" s="46">
        <v>489544.49270393176</v>
      </c>
      <c r="D38" s="46">
        <v>3517.9434328126449</v>
      </c>
      <c r="E38" s="46">
        <v>21921.177061451166</v>
      </c>
      <c r="F38" s="46">
        <v>5713.8145523430949</v>
      </c>
      <c r="G38" s="46">
        <v>28385.770694997787</v>
      </c>
      <c r="H38" s="46">
        <v>1200.9715598894443</v>
      </c>
      <c r="I38" s="46">
        <v>9500</v>
      </c>
      <c r="J38" s="46">
        <v>2843.5259774541164</v>
      </c>
      <c r="K38" s="46">
        <v>19500</v>
      </c>
      <c r="L38" s="46">
        <v>55000</v>
      </c>
      <c r="M38" s="46">
        <v>300000</v>
      </c>
      <c r="N38" s="46">
        <v>5988.1311760504332</v>
      </c>
      <c r="O38" s="46">
        <v>47436.114129341222</v>
      </c>
      <c r="P38" s="46">
        <v>32315.836402596193</v>
      </c>
      <c r="Q38" s="46">
        <v>194298.32347378164</v>
      </c>
      <c r="R38" s="46">
        <v>9022.3406602279429</v>
      </c>
      <c r="S38" s="46">
        <v>50927.412129260738</v>
      </c>
      <c r="T38" s="46">
        <v>0</v>
      </c>
      <c r="U38" s="46">
        <v>0</v>
      </c>
      <c r="V38" s="46">
        <v>8205.7469059967079</v>
      </c>
      <c r="W38" s="46">
        <v>66410.559781077711</v>
      </c>
      <c r="X38" s="46">
        <v>18399.285736467813</v>
      </c>
      <c r="Y38" s="46">
        <v>117641.56304076624</v>
      </c>
      <c r="Z38" s="46">
        <v>14378.205471879755</v>
      </c>
      <c r="AA38" s="46">
        <v>61849.103046400254</v>
      </c>
      <c r="AB38" s="46">
        <v>0</v>
      </c>
      <c r="AC38" s="46">
        <v>0</v>
      </c>
      <c r="AD38" s="46">
        <v>0</v>
      </c>
      <c r="AE38" s="46">
        <v>0</v>
      </c>
      <c r="AF38" s="46">
        <v>11788.924170056829</v>
      </c>
      <c r="AG38" s="46">
        <v>64721.834118073166</v>
      </c>
      <c r="AH38" s="46">
        <v>0</v>
      </c>
      <c r="AI38" s="46">
        <v>0</v>
      </c>
      <c r="AJ38" s="46">
        <v>0</v>
      </c>
      <c r="AK38" s="46">
        <v>0</v>
      </c>
      <c r="AL38" s="46">
        <v>0</v>
      </c>
      <c r="AM38" s="46">
        <v>0</v>
      </c>
      <c r="AN38" s="46">
        <v>0</v>
      </c>
      <c r="AO38" s="46">
        <v>0</v>
      </c>
      <c r="AP38" s="46">
        <v>7650.7575416912514</v>
      </c>
      <c r="AQ38" s="46">
        <v>65100</v>
      </c>
      <c r="AR38" s="46">
        <v>0</v>
      </c>
      <c r="AS38" s="46">
        <v>0</v>
      </c>
      <c r="AT38" s="46">
        <v>5677.0159808701592</v>
      </c>
      <c r="AU38" s="46">
        <v>32199.634270996819</v>
      </c>
      <c r="AV38" s="46">
        <v>6814.4263718518059</v>
      </c>
      <c r="AW38" s="46">
        <v>51162.695255342267</v>
      </c>
      <c r="AX38" s="46">
        <v>0</v>
      </c>
      <c r="AY38" s="46">
        <v>0</v>
      </c>
      <c r="AZ38" s="46">
        <v>0</v>
      </c>
      <c r="BA38" s="46">
        <v>0</v>
      </c>
      <c r="BB38" s="46">
        <v>0</v>
      </c>
      <c r="BC38" s="46">
        <v>0</v>
      </c>
      <c r="BD38" s="46">
        <v>0</v>
      </c>
      <c r="BE38" s="46">
        <v>0</v>
      </c>
      <c r="BF38" s="46">
        <v>0</v>
      </c>
      <c r="BG38" s="46">
        <v>0</v>
      </c>
      <c r="BH38" s="46">
        <v>0</v>
      </c>
      <c r="BI38" s="46">
        <v>0</v>
      </c>
      <c r="BJ38" s="46">
        <v>0</v>
      </c>
      <c r="BK38" s="46">
        <v>0</v>
      </c>
      <c r="BL38" s="46">
        <v>4031.1162386261299</v>
      </c>
      <c r="BM38" s="46">
        <v>29516.64765584128</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269176.04928418371</v>
      </c>
      <c r="DA38" s="47">
        <f t="shared" si="2"/>
        <v>1650115.3273612619</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245926.3263948161</v>
      </c>
      <c r="C40" s="45">
        <f>SUM(C41:C55)</f>
        <v>62804.637354784267</v>
      </c>
      <c r="D40" s="45">
        <f>SUM(D41:D55)</f>
        <v>55437.851727636204</v>
      </c>
      <c r="E40" s="45">
        <f t="shared" ref="E40:BP40" si="9">SUM(E41:E55)</f>
        <v>29821.262644766441</v>
      </c>
      <c r="F40" s="45">
        <f t="shared" si="9"/>
        <v>493021.05687148537</v>
      </c>
      <c r="G40" s="45">
        <f t="shared" si="9"/>
        <v>111087.17258912879</v>
      </c>
      <c r="H40" s="45">
        <f t="shared" si="9"/>
        <v>208702.89586722129</v>
      </c>
      <c r="I40" s="45">
        <f t="shared" si="9"/>
        <v>43060.783903985342</v>
      </c>
      <c r="J40" s="45">
        <f t="shared" si="9"/>
        <v>1695.4742238614181</v>
      </c>
      <c r="K40" s="45">
        <f t="shared" si="9"/>
        <v>100.16536046579594</v>
      </c>
      <c r="L40" s="45">
        <f t="shared" si="9"/>
        <v>275232.5980059799</v>
      </c>
      <c r="M40" s="45">
        <f t="shared" si="9"/>
        <v>62048.824840648427</v>
      </c>
      <c r="N40" s="45">
        <f t="shared" si="9"/>
        <v>130856.78379807582</v>
      </c>
      <c r="O40" s="45">
        <f t="shared" si="9"/>
        <v>60495.075656810179</v>
      </c>
      <c r="P40" s="45">
        <f t="shared" si="9"/>
        <v>139608.17975313443</v>
      </c>
      <c r="Q40" s="45">
        <f t="shared" si="9"/>
        <v>69487.684203201934</v>
      </c>
      <c r="R40" s="45">
        <f t="shared" si="9"/>
        <v>137777.52311185791</v>
      </c>
      <c r="S40" s="45">
        <f t="shared" si="9"/>
        <v>22233.189833433826</v>
      </c>
      <c r="T40" s="45">
        <f t="shared" si="9"/>
        <v>13531.478606437808</v>
      </c>
      <c r="U40" s="45">
        <f t="shared" si="9"/>
        <v>1818.3950602252758</v>
      </c>
      <c r="V40" s="45">
        <f t="shared" si="9"/>
        <v>88922.964160420248</v>
      </c>
      <c r="W40" s="45">
        <f t="shared" si="9"/>
        <v>12552.711612086736</v>
      </c>
      <c r="X40" s="45">
        <f t="shared" si="9"/>
        <v>185664.7071858125</v>
      </c>
      <c r="Y40" s="45">
        <f t="shared" si="9"/>
        <v>11623.885463887456</v>
      </c>
      <c r="Z40" s="45">
        <f t="shared" si="9"/>
        <v>5616.3893715508084</v>
      </c>
      <c r="AA40" s="45">
        <f t="shared" si="9"/>
        <v>366.00922863326389</v>
      </c>
      <c r="AB40" s="45">
        <f t="shared" si="9"/>
        <v>3188.5127848385509</v>
      </c>
      <c r="AC40" s="45">
        <f t="shared" si="9"/>
        <v>263.40646580385953</v>
      </c>
      <c r="AD40" s="45">
        <f t="shared" si="9"/>
        <v>1055.7122878854905</v>
      </c>
      <c r="AE40" s="45">
        <f t="shared" si="9"/>
        <v>74.695760945564061</v>
      </c>
      <c r="AF40" s="45">
        <f t="shared" si="9"/>
        <v>71.788435576213345</v>
      </c>
      <c r="AG40" s="45">
        <f t="shared" si="9"/>
        <v>9.3369701181955076</v>
      </c>
      <c r="AH40" s="45">
        <f t="shared" si="9"/>
        <v>379.10783433036585</v>
      </c>
      <c r="AI40" s="45">
        <f t="shared" si="9"/>
        <v>9.1190479254252352</v>
      </c>
      <c r="AJ40" s="45">
        <f t="shared" si="9"/>
        <v>973.86382236783231</v>
      </c>
      <c r="AK40" s="45">
        <f t="shared" si="9"/>
        <v>63.850828476474689</v>
      </c>
      <c r="AL40" s="45">
        <f t="shared" si="9"/>
        <v>0</v>
      </c>
      <c r="AM40" s="45">
        <f t="shared" si="9"/>
        <v>0</v>
      </c>
      <c r="AN40" s="45">
        <f t="shared" si="9"/>
        <v>431.66928172857445</v>
      </c>
      <c r="AO40" s="45">
        <f t="shared" si="9"/>
        <v>27.047362322370141</v>
      </c>
      <c r="AP40" s="45">
        <f t="shared" si="9"/>
        <v>550648.82665052242</v>
      </c>
      <c r="AQ40" s="45">
        <f t="shared" si="9"/>
        <v>178749.96040970762</v>
      </c>
      <c r="AR40" s="45">
        <f t="shared" si="9"/>
        <v>124705.56</v>
      </c>
      <c r="AS40" s="45">
        <f t="shared" si="9"/>
        <v>39428.400000000001</v>
      </c>
      <c r="AT40" s="45">
        <f t="shared" si="9"/>
        <v>517816.88986164774</v>
      </c>
      <c r="AU40" s="45">
        <f t="shared" si="9"/>
        <v>142789.68975882375</v>
      </c>
      <c r="AV40" s="45">
        <f t="shared" si="9"/>
        <v>91577.409116474097</v>
      </c>
      <c r="AW40" s="45">
        <f t="shared" si="9"/>
        <v>32984.803031085852</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32539.416754348287</v>
      </c>
      <c r="BG40" s="45">
        <f t="shared" si="9"/>
        <v>2516.9879368940133</v>
      </c>
      <c r="BH40" s="45">
        <f t="shared" si="9"/>
        <v>0</v>
      </c>
      <c r="BI40" s="45">
        <f t="shared" si="9"/>
        <v>0</v>
      </c>
      <c r="BJ40" s="45">
        <f t="shared" si="9"/>
        <v>7824.0057313304123</v>
      </c>
      <c r="BK40" s="45">
        <f t="shared" si="9"/>
        <v>571.82631843210868</v>
      </c>
      <c r="BL40" s="45">
        <f t="shared" si="9"/>
        <v>232618.35336878715</v>
      </c>
      <c r="BM40" s="45">
        <f t="shared" si="9"/>
        <v>15304.127672152816</v>
      </c>
      <c r="BN40" s="45">
        <f t="shared" si="9"/>
        <v>8385.1757975775599</v>
      </c>
      <c r="BO40" s="45">
        <f t="shared" si="9"/>
        <v>247.93415462172624</v>
      </c>
      <c r="BP40" s="45">
        <f t="shared" si="9"/>
        <v>201041.33457944894</v>
      </c>
      <c r="BQ40" s="45">
        <f t="shared" ref="BQ40:CY40" si="10">SUM(BQ41:BQ55)</f>
        <v>16373.796965904821</v>
      </c>
      <c r="BR40" s="45">
        <f t="shared" si="10"/>
        <v>107.91732043214361</v>
      </c>
      <c r="BS40" s="45">
        <f t="shared" si="10"/>
        <v>4.5078937203950229</v>
      </c>
      <c r="BT40" s="45">
        <f t="shared" si="10"/>
        <v>0</v>
      </c>
      <c r="BU40" s="45">
        <f t="shared" si="10"/>
        <v>0</v>
      </c>
      <c r="BV40" s="45">
        <f t="shared" si="10"/>
        <v>10176.603316751141</v>
      </c>
      <c r="BW40" s="45">
        <f t="shared" si="10"/>
        <v>1194.5918359046811</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3765536.376022337</v>
      </c>
      <c r="DA40" s="45">
        <f>SUM(DA41:DA55)</f>
        <v>918113.8801648973</v>
      </c>
    </row>
    <row r="41" spans="1:105" ht="13.5" thickBot="1">
      <c r="A41" s="24" t="s">
        <v>27</v>
      </c>
      <c r="B41" s="46">
        <v>12700</v>
      </c>
      <c r="C41" s="46">
        <v>7000</v>
      </c>
      <c r="D41" s="46">
        <v>582.70549896310479</v>
      </c>
      <c r="E41" s="46">
        <v>69.961250322913969</v>
      </c>
      <c r="F41" s="46">
        <v>0</v>
      </c>
      <c r="G41" s="46">
        <v>0</v>
      </c>
      <c r="H41" s="46">
        <v>77913.789567238666</v>
      </c>
      <c r="I41" s="46">
        <v>13780.246275725482</v>
      </c>
      <c r="J41" s="46">
        <v>0</v>
      </c>
      <c r="K41" s="46">
        <v>0</v>
      </c>
      <c r="L41" s="46">
        <v>23730.088193067611</v>
      </c>
      <c r="M41" s="46">
        <v>3604.0644105743563</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659.16911647410029</v>
      </c>
      <c r="AW41" s="46">
        <v>169.60303108585208</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115585.75237574348</v>
      </c>
      <c r="DA41" s="47">
        <f t="shared" si="2"/>
        <v>24623.874967708602</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17000</v>
      </c>
      <c r="C43" s="46">
        <v>2000</v>
      </c>
      <c r="D43" s="46">
        <v>3866.0469175424887</v>
      </c>
      <c r="E43" s="46">
        <v>520.76602940122166</v>
      </c>
      <c r="F43" s="46">
        <v>6975.5841516787314</v>
      </c>
      <c r="G43" s="46">
        <v>547.14287552551411</v>
      </c>
      <c r="H43" s="46">
        <v>67291.640593639939</v>
      </c>
      <c r="I43" s="46">
        <v>8537.2526677831065</v>
      </c>
      <c r="J43" s="46">
        <v>0</v>
      </c>
      <c r="K43" s="46">
        <v>0</v>
      </c>
      <c r="L43" s="46">
        <v>3482.1054583244099</v>
      </c>
      <c r="M43" s="46">
        <v>588.17859118992772</v>
      </c>
      <c r="N43" s="46">
        <v>0</v>
      </c>
      <c r="O43" s="46">
        <v>0</v>
      </c>
      <c r="P43" s="46">
        <v>0</v>
      </c>
      <c r="Q43" s="46">
        <v>0</v>
      </c>
      <c r="R43" s="46">
        <v>0</v>
      </c>
      <c r="S43" s="46">
        <v>0</v>
      </c>
      <c r="T43" s="46">
        <v>1440.6097704553904</v>
      </c>
      <c r="U43" s="46">
        <v>117.81809919649405</v>
      </c>
      <c r="V43" s="46">
        <v>0</v>
      </c>
      <c r="W43" s="46">
        <v>0</v>
      </c>
      <c r="X43" s="46">
        <v>0</v>
      </c>
      <c r="Y43" s="46">
        <v>0</v>
      </c>
      <c r="Z43" s="46">
        <v>0</v>
      </c>
      <c r="AA43" s="46">
        <v>0</v>
      </c>
      <c r="AB43" s="46">
        <v>739.26027694421339</v>
      </c>
      <c r="AC43" s="46">
        <v>54.258335156280161</v>
      </c>
      <c r="AD43" s="46">
        <v>0</v>
      </c>
      <c r="AE43" s="46">
        <v>0</v>
      </c>
      <c r="AF43" s="46">
        <v>0</v>
      </c>
      <c r="AG43" s="46">
        <v>0</v>
      </c>
      <c r="AH43" s="46">
        <v>379.10783433036585</v>
      </c>
      <c r="AI43" s="46">
        <v>9.1190479254252352</v>
      </c>
      <c r="AJ43" s="46">
        <v>0</v>
      </c>
      <c r="AK43" s="46">
        <v>0</v>
      </c>
      <c r="AL43" s="46">
        <v>0</v>
      </c>
      <c r="AM43" s="46">
        <v>0</v>
      </c>
      <c r="AN43" s="46">
        <v>0</v>
      </c>
      <c r="AO43" s="46">
        <v>0</v>
      </c>
      <c r="AP43" s="46">
        <v>187.65837799353108</v>
      </c>
      <c r="AQ43" s="46">
        <v>28.725000965089496</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364.89129054297717</v>
      </c>
      <c r="BM43" s="46">
        <v>61.553573496620345</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101726.90467145205</v>
      </c>
      <c r="DA43" s="47">
        <f t="shared" si="2"/>
        <v>12464.814220639681</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14.515292897874547</v>
      </c>
      <c r="C46" s="46">
        <v>0.74010816965556503</v>
      </c>
      <c r="D46" s="46">
        <v>52.877138413685849</v>
      </c>
      <c r="E46" s="46">
        <v>1.4062055223455736</v>
      </c>
      <c r="F46" s="46">
        <v>0</v>
      </c>
      <c r="G46" s="46">
        <v>0</v>
      </c>
      <c r="H46" s="46">
        <v>500</v>
      </c>
      <c r="I46" s="46">
        <v>31</v>
      </c>
      <c r="J46" s="46">
        <v>0</v>
      </c>
      <c r="K46" s="46">
        <v>0</v>
      </c>
      <c r="L46" s="46">
        <v>180.40435458786936</v>
      </c>
      <c r="M46" s="46">
        <v>12.581838884144606</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358.73509590461379</v>
      </c>
      <c r="AK46" s="46">
        <v>25.533731853116993</v>
      </c>
      <c r="AL46" s="46">
        <v>0</v>
      </c>
      <c r="AM46" s="46">
        <v>0</v>
      </c>
      <c r="AN46" s="46">
        <v>0</v>
      </c>
      <c r="AO46" s="46">
        <v>0</v>
      </c>
      <c r="AP46" s="46">
        <v>433.38517366511149</v>
      </c>
      <c r="AQ46" s="46">
        <v>23.313407344150296</v>
      </c>
      <c r="AR46" s="46">
        <v>0</v>
      </c>
      <c r="AS46" s="46">
        <v>0</v>
      </c>
      <c r="AT46" s="46">
        <v>103.68066355624676</v>
      </c>
      <c r="AU46" s="46">
        <v>8.3262169086251063</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1643.5977190254021</v>
      </c>
      <c r="DA46" s="47">
        <f t="shared" si="2"/>
        <v>102.90150868203813</v>
      </c>
    </row>
    <row r="47" spans="1:105" ht="13.5" thickBot="1">
      <c r="A47" s="24" t="s">
        <v>32</v>
      </c>
      <c r="B47" s="46">
        <v>210000</v>
      </c>
      <c r="C47" s="46">
        <v>53446.291291087728</v>
      </c>
      <c r="D47" s="46">
        <v>47007.705607037438</v>
      </c>
      <c r="E47" s="46">
        <v>29052.94053338961</v>
      </c>
      <c r="F47" s="46">
        <v>381487.72772762767</v>
      </c>
      <c r="G47" s="46">
        <v>105871.54465450552</v>
      </c>
      <c r="H47" s="46">
        <v>28066.057524787586</v>
      </c>
      <c r="I47" s="46">
        <v>18889.708393404992</v>
      </c>
      <c r="J47" s="46">
        <v>485.6279419446463</v>
      </c>
      <c r="K47" s="46">
        <v>25.469599520231881</v>
      </c>
      <c r="L47" s="46">
        <v>210840</v>
      </c>
      <c r="M47" s="46">
        <v>56144</v>
      </c>
      <c r="N47" s="46">
        <v>121946.57208832228</v>
      </c>
      <c r="O47" s="46">
        <v>59804.139868063714</v>
      </c>
      <c r="P47" s="46">
        <v>139213.34335746526</v>
      </c>
      <c r="Q47" s="46">
        <v>69455.004807788253</v>
      </c>
      <c r="R47" s="46">
        <v>52771.569691318233</v>
      </c>
      <c r="S47" s="46">
        <v>14856.983440059375</v>
      </c>
      <c r="T47" s="46">
        <v>11985.297607193868</v>
      </c>
      <c r="U47" s="46">
        <v>1692.1736879224056</v>
      </c>
      <c r="V47" s="46">
        <v>85050.61148845627</v>
      </c>
      <c r="W47" s="46">
        <v>12352.711612086736</v>
      </c>
      <c r="X47" s="46">
        <v>178063.57871303696</v>
      </c>
      <c r="Y47" s="46">
        <v>11157.036957977682</v>
      </c>
      <c r="Z47" s="46">
        <v>0</v>
      </c>
      <c r="AA47" s="46">
        <v>0</v>
      </c>
      <c r="AB47" s="46">
        <v>0</v>
      </c>
      <c r="AC47" s="46">
        <v>0</v>
      </c>
      <c r="AD47" s="46">
        <v>0</v>
      </c>
      <c r="AE47" s="46">
        <v>0</v>
      </c>
      <c r="AF47" s="46">
        <v>0</v>
      </c>
      <c r="AG47" s="46">
        <v>0</v>
      </c>
      <c r="AH47" s="46">
        <v>0</v>
      </c>
      <c r="AI47" s="46">
        <v>0</v>
      </c>
      <c r="AJ47" s="46">
        <v>615.12872646321853</v>
      </c>
      <c r="AK47" s="46">
        <v>38.317096623357699</v>
      </c>
      <c r="AL47" s="46">
        <v>0</v>
      </c>
      <c r="AM47" s="46">
        <v>0</v>
      </c>
      <c r="AN47" s="46">
        <v>431.66928172857445</v>
      </c>
      <c r="AO47" s="46">
        <v>27.047362322370141</v>
      </c>
      <c r="AP47" s="46">
        <v>538077.12</v>
      </c>
      <c r="AQ47" s="46">
        <v>177323.51999999999</v>
      </c>
      <c r="AR47" s="46">
        <v>124705.56</v>
      </c>
      <c r="AS47" s="46">
        <v>39428.400000000001</v>
      </c>
      <c r="AT47" s="46">
        <v>506560.66458886914</v>
      </c>
      <c r="AU47" s="46">
        <v>141005.92000000001</v>
      </c>
      <c r="AV47" s="46">
        <v>90918.239999999991</v>
      </c>
      <c r="AW47" s="46">
        <v>32815.199999999997</v>
      </c>
      <c r="AX47" s="46">
        <v>0</v>
      </c>
      <c r="AY47" s="46">
        <v>0</v>
      </c>
      <c r="AZ47" s="46">
        <v>0</v>
      </c>
      <c r="BA47" s="46">
        <v>0</v>
      </c>
      <c r="BB47" s="46">
        <v>0</v>
      </c>
      <c r="BC47" s="46">
        <v>0</v>
      </c>
      <c r="BD47" s="46">
        <v>0</v>
      </c>
      <c r="BE47" s="46">
        <v>0</v>
      </c>
      <c r="BF47" s="46">
        <v>30216.84972100021</v>
      </c>
      <c r="BG47" s="46">
        <v>2208.8679229935615</v>
      </c>
      <c r="BH47" s="46">
        <v>0</v>
      </c>
      <c r="BI47" s="46">
        <v>0</v>
      </c>
      <c r="BJ47" s="46">
        <v>7824.0057313304123</v>
      </c>
      <c r="BK47" s="46">
        <v>571.82631843210868</v>
      </c>
      <c r="BL47" s="46">
        <v>229837.99236356217</v>
      </c>
      <c r="BM47" s="46">
        <v>14881.233355082029</v>
      </c>
      <c r="BN47" s="46">
        <v>8385.1757975775599</v>
      </c>
      <c r="BO47" s="46">
        <v>247.93415462172624</v>
      </c>
      <c r="BP47" s="46">
        <v>201041.33457944894</v>
      </c>
      <c r="BQ47" s="46">
        <v>16373.796965904821</v>
      </c>
      <c r="BR47" s="46">
        <v>107.91732043214361</v>
      </c>
      <c r="BS47" s="46">
        <v>4.5078937203950229</v>
      </c>
      <c r="BT47" s="46">
        <v>0</v>
      </c>
      <c r="BU47" s="46">
        <v>0</v>
      </c>
      <c r="BV47" s="46">
        <v>10176.603316751141</v>
      </c>
      <c r="BW47" s="46">
        <v>1194.5918359046811</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3215816.3531743544</v>
      </c>
      <c r="DA47" s="47">
        <f t="shared" si="2"/>
        <v>858869.16775141121</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6211.8111019182252</v>
      </c>
      <c r="C55" s="46">
        <v>357.60595552688795</v>
      </c>
      <c r="D55" s="46">
        <v>3928.5165656794861</v>
      </c>
      <c r="E55" s="46">
        <v>176.18862613034923</v>
      </c>
      <c r="F55" s="46">
        <v>104557.74499217897</v>
      </c>
      <c r="G55" s="46">
        <v>4668.4850590977539</v>
      </c>
      <c r="H55" s="46">
        <v>34931.408181555104</v>
      </c>
      <c r="I55" s="46">
        <v>1822.5765670717628</v>
      </c>
      <c r="J55" s="46">
        <v>1209.8462819167719</v>
      </c>
      <c r="K55" s="46">
        <v>74.695760945564061</v>
      </c>
      <c r="L55" s="46">
        <v>37000</v>
      </c>
      <c r="M55" s="46">
        <v>1700</v>
      </c>
      <c r="N55" s="46">
        <v>8910.2117097535374</v>
      </c>
      <c r="O55" s="46">
        <v>690.93578874646755</v>
      </c>
      <c r="P55" s="46">
        <v>394.83639566917338</v>
      </c>
      <c r="Q55" s="46">
        <v>32.679395413684276</v>
      </c>
      <c r="R55" s="46">
        <v>85005.953420539678</v>
      </c>
      <c r="S55" s="46">
        <v>7376.2063933744503</v>
      </c>
      <c r="T55" s="46">
        <v>105.57122878854902</v>
      </c>
      <c r="U55" s="46">
        <v>8.4032731063759556</v>
      </c>
      <c r="V55" s="46">
        <v>3872.3526719639781</v>
      </c>
      <c r="W55" s="46">
        <v>200</v>
      </c>
      <c r="X55" s="46">
        <v>7601.1284727755301</v>
      </c>
      <c r="Y55" s="46">
        <v>466.84850590977533</v>
      </c>
      <c r="Z55" s="46">
        <v>5616.3893715508084</v>
      </c>
      <c r="AA55" s="46">
        <v>366.00922863326389</v>
      </c>
      <c r="AB55" s="46">
        <v>2449.2525078943377</v>
      </c>
      <c r="AC55" s="46">
        <v>209.14813064757936</v>
      </c>
      <c r="AD55" s="46">
        <v>1055.7122878854905</v>
      </c>
      <c r="AE55" s="46">
        <v>74.695760945564061</v>
      </c>
      <c r="AF55" s="46">
        <v>71.788435576213345</v>
      </c>
      <c r="AG55" s="46">
        <v>9.3369701181955076</v>
      </c>
      <c r="AH55" s="46">
        <v>0</v>
      </c>
      <c r="AI55" s="46">
        <v>0</v>
      </c>
      <c r="AJ55" s="46">
        <v>0</v>
      </c>
      <c r="AK55" s="46">
        <v>0</v>
      </c>
      <c r="AL55" s="46">
        <v>0</v>
      </c>
      <c r="AM55" s="46">
        <v>0</v>
      </c>
      <c r="AN55" s="46">
        <v>0</v>
      </c>
      <c r="AO55" s="46">
        <v>0</v>
      </c>
      <c r="AP55" s="46">
        <v>11950.66309886375</v>
      </c>
      <c r="AQ55" s="46">
        <v>1374.4020013983786</v>
      </c>
      <c r="AR55" s="46">
        <v>0</v>
      </c>
      <c r="AS55" s="46">
        <v>0</v>
      </c>
      <c r="AT55" s="46">
        <v>11152.544609222319</v>
      </c>
      <c r="AU55" s="46">
        <v>1775.4435419151121</v>
      </c>
      <c r="AV55" s="46">
        <v>0</v>
      </c>
      <c r="AW55" s="46">
        <v>0</v>
      </c>
      <c r="AX55" s="46">
        <v>0</v>
      </c>
      <c r="AY55" s="46">
        <v>0</v>
      </c>
      <c r="AZ55" s="46">
        <v>0</v>
      </c>
      <c r="BA55" s="46">
        <v>0</v>
      </c>
      <c r="BB55" s="46">
        <v>0</v>
      </c>
      <c r="BC55" s="46">
        <v>0</v>
      </c>
      <c r="BD55" s="46">
        <v>0</v>
      </c>
      <c r="BE55" s="46">
        <v>0</v>
      </c>
      <c r="BF55" s="46">
        <v>2322.5670333480784</v>
      </c>
      <c r="BG55" s="46">
        <v>308.12001390045174</v>
      </c>
      <c r="BH55" s="46">
        <v>0</v>
      </c>
      <c r="BI55" s="46">
        <v>0</v>
      </c>
      <c r="BJ55" s="46">
        <v>0</v>
      </c>
      <c r="BK55" s="46">
        <v>0</v>
      </c>
      <c r="BL55" s="46">
        <v>2415.4697146820017</v>
      </c>
      <c r="BM55" s="46">
        <v>361.34074357416614</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330763.76808176201</v>
      </c>
      <c r="DA55" s="47">
        <f t="shared" si="2"/>
        <v>22053.121716455782</v>
      </c>
    </row>
    <row r="56" spans="1:105" ht="15" thickBot="1">
      <c r="A56" s="27" t="s">
        <v>191</v>
      </c>
      <c r="B56" s="48">
        <f>SUM(B57:B85)</f>
        <v>653.81021867159359</v>
      </c>
      <c r="C56" s="48">
        <f>SUM(C57:C85)</f>
        <v>33.290665924830364</v>
      </c>
      <c r="D56" s="48">
        <f>SUM(D57:D85)</f>
        <v>0</v>
      </c>
      <c r="E56" s="48">
        <f t="shared" ref="E56:BP56" si="11">SUM(E57:E85)</f>
        <v>0.50440402916409643</v>
      </c>
      <c r="F56" s="48">
        <f t="shared" si="11"/>
        <v>755.84996378218898</v>
      </c>
      <c r="G56" s="48">
        <f t="shared" si="11"/>
        <v>20.176161166563858</v>
      </c>
      <c r="H56" s="48">
        <f t="shared" si="11"/>
        <v>0</v>
      </c>
      <c r="I56" s="48">
        <f t="shared" si="11"/>
        <v>0</v>
      </c>
      <c r="J56" s="48">
        <f t="shared" si="11"/>
        <v>15.116999275643789</v>
      </c>
      <c r="K56" s="48">
        <f t="shared" si="11"/>
        <v>1.0088080583281929</v>
      </c>
      <c r="L56" s="48">
        <f t="shared" si="11"/>
        <v>1473.9074293752692</v>
      </c>
      <c r="M56" s="48">
        <f t="shared" si="11"/>
        <v>59.519675441363361</v>
      </c>
      <c r="N56" s="48">
        <f t="shared" si="11"/>
        <v>21999.999999999993</v>
      </c>
      <c r="O56" s="48">
        <f t="shared" si="11"/>
        <v>900</v>
      </c>
      <c r="P56" s="48">
        <f t="shared" si="11"/>
        <v>41.571748008020407</v>
      </c>
      <c r="Q56" s="48">
        <f t="shared" si="11"/>
        <v>504.40402916409636</v>
      </c>
      <c r="R56" s="48">
        <f t="shared" si="11"/>
        <v>944.81245472773628</v>
      </c>
      <c r="S56" s="48">
        <f t="shared" si="11"/>
        <v>37.325898158143133</v>
      </c>
      <c r="T56" s="48">
        <f t="shared" si="11"/>
        <v>219.19648949683489</v>
      </c>
      <c r="U56" s="48">
        <f t="shared" si="11"/>
        <v>5.8510867383035174</v>
      </c>
      <c r="V56" s="48">
        <f t="shared" si="11"/>
        <v>2891.1261114668737</v>
      </c>
      <c r="W56" s="48">
        <f t="shared" si="11"/>
        <v>70.616564082973483</v>
      </c>
      <c r="X56" s="48">
        <f t="shared" si="11"/>
        <v>0</v>
      </c>
      <c r="Y56" s="48">
        <f t="shared" si="11"/>
        <v>0</v>
      </c>
      <c r="Z56" s="48">
        <f t="shared" si="11"/>
        <v>5465.8219072732672</v>
      </c>
      <c r="AA56" s="48">
        <f t="shared" si="11"/>
        <v>21.471445812574157</v>
      </c>
      <c r="AB56" s="48">
        <f t="shared" si="11"/>
        <v>0</v>
      </c>
      <c r="AC56" s="48">
        <f t="shared" si="11"/>
        <v>0</v>
      </c>
      <c r="AD56" s="48">
        <f t="shared" si="11"/>
        <v>0</v>
      </c>
      <c r="AE56" s="48">
        <f t="shared" si="11"/>
        <v>0</v>
      </c>
      <c r="AF56" s="48">
        <f t="shared" si="11"/>
        <v>200.30024040228005</v>
      </c>
      <c r="AG56" s="48">
        <f t="shared" si="11"/>
        <v>10.088080583281929</v>
      </c>
      <c r="AH56" s="48">
        <f t="shared" si="11"/>
        <v>0</v>
      </c>
      <c r="AI56" s="48">
        <f t="shared" si="11"/>
        <v>6.0528483499691577</v>
      </c>
      <c r="AJ56" s="48">
        <f t="shared" si="11"/>
        <v>0</v>
      </c>
      <c r="AK56" s="48">
        <f t="shared" si="11"/>
        <v>0</v>
      </c>
      <c r="AL56" s="48">
        <f t="shared" si="11"/>
        <v>6.424724692148609</v>
      </c>
      <c r="AM56" s="48">
        <f t="shared" si="11"/>
        <v>4.1984217721599784</v>
      </c>
      <c r="AN56" s="48">
        <f t="shared" si="11"/>
        <v>0</v>
      </c>
      <c r="AO56" s="48">
        <f t="shared" si="11"/>
        <v>0</v>
      </c>
      <c r="AP56" s="48">
        <f t="shared" si="11"/>
        <v>1005.2804518303118</v>
      </c>
      <c r="AQ56" s="48">
        <f t="shared" si="11"/>
        <v>66.581331849660714</v>
      </c>
      <c r="AR56" s="48">
        <f t="shared" si="11"/>
        <v>0</v>
      </c>
      <c r="AS56" s="48">
        <f t="shared" si="11"/>
        <v>0</v>
      </c>
      <c r="AT56" s="48">
        <f t="shared" si="11"/>
        <v>321.23623460743033</v>
      </c>
      <c r="AU56" s="48">
        <f t="shared" si="11"/>
        <v>15.434763292421346</v>
      </c>
      <c r="AV56" s="48">
        <f t="shared" si="11"/>
        <v>1420.9979319105157</v>
      </c>
      <c r="AW56" s="48">
        <f t="shared" si="11"/>
        <v>42.369938449784094</v>
      </c>
      <c r="AX56" s="48">
        <f t="shared" si="11"/>
        <v>0</v>
      </c>
      <c r="AY56" s="48">
        <f t="shared" si="11"/>
        <v>1008.8080583281927</v>
      </c>
      <c r="AZ56" s="48">
        <f t="shared" si="11"/>
        <v>113.37749456732838</v>
      </c>
      <c r="BA56" s="48">
        <f t="shared" si="11"/>
        <v>0.50440402916409643</v>
      </c>
      <c r="BB56" s="48">
        <f t="shared" si="11"/>
        <v>0</v>
      </c>
      <c r="BC56" s="48">
        <f t="shared" si="11"/>
        <v>0</v>
      </c>
      <c r="BD56" s="48">
        <f t="shared" si="11"/>
        <v>45.350997826931355</v>
      </c>
      <c r="BE56" s="48">
        <f t="shared" si="11"/>
        <v>1.5132120874922892</v>
      </c>
      <c r="BF56" s="48">
        <f t="shared" si="11"/>
        <v>188.96249094554733</v>
      </c>
      <c r="BG56" s="48">
        <f t="shared" si="11"/>
        <v>7.566060437461446</v>
      </c>
      <c r="BH56" s="48">
        <f t="shared" si="11"/>
        <v>0</v>
      </c>
      <c r="BI56" s="48">
        <f t="shared" si="11"/>
        <v>0</v>
      </c>
      <c r="BJ56" s="48">
        <f t="shared" si="11"/>
        <v>0</v>
      </c>
      <c r="BK56" s="48">
        <f t="shared" si="11"/>
        <v>5.0440402916409646</v>
      </c>
      <c r="BL56" s="48">
        <f t="shared" si="11"/>
        <v>377.9249818910946</v>
      </c>
      <c r="BM56" s="48">
        <f t="shared" si="11"/>
        <v>18.15854504990747</v>
      </c>
      <c r="BN56" s="48">
        <f t="shared" si="11"/>
        <v>0</v>
      </c>
      <c r="BO56" s="48">
        <f t="shared" si="11"/>
        <v>15.13212087492289</v>
      </c>
      <c r="BP56" s="48">
        <f t="shared" si="11"/>
        <v>83.143496016040842</v>
      </c>
      <c r="BQ56" s="48">
        <f t="shared" ref="BQ56:CY56" si="12">SUM(BQ57:BQ85)</f>
        <v>3.0264241749845788</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113.37749456732836</v>
      </c>
      <c r="CC56" s="48">
        <f t="shared" si="12"/>
        <v>2.0176161166563857</v>
      </c>
      <c r="CD56" s="48">
        <f t="shared" si="12"/>
        <v>0</v>
      </c>
      <c r="CE56" s="48">
        <f t="shared" si="12"/>
        <v>0</v>
      </c>
      <c r="CF56" s="48">
        <f t="shared" si="12"/>
        <v>0</v>
      </c>
      <c r="CG56" s="48">
        <f t="shared" si="12"/>
        <v>0</v>
      </c>
      <c r="CH56" s="48">
        <f t="shared" si="12"/>
        <v>7.5584996378218907</v>
      </c>
      <c r="CI56" s="48">
        <f t="shared" si="12"/>
        <v>1.0088080583281931</v>
      </c>
      <c r="CJ56" s="48">
        <f t="shared" si="12"/>
        <v>18000</v>
      </c>
      <c r="CK56" s="48">
        <f t="shared" si="12"/>
        <v>163</v>
      </c>
      <c r="CL56" s="48">
        <f t="shared" si="12"/>
        <v>0</v>
      </c>
      <c r="CM56" s="48">
        <f t="shared" si="12"/>
        <v>3.0264241749845788</v>
      </c>
      <c r="CN56" s="48">
        <f t="shared" si="12"/>
        <v>15.116999275643785</v>
      </c>
      <c r="CO56" s="48">
        <f t="shared" si="12"/>
        <v>0.44387554566440485</v>
      </c>
      <c r="CP56" s="48">
        <f t="shared" si="12"/>
        <v>0</v>
      </c>
      <c r="CQ56" s="48">
        <f t="shared" si="12"/>
        <v>0</v>
      </c>
      <c r="CR56" s="48">
        <f t="shared" si="12"/>
        <v>0</v>
      </c>
      <c r="CS56" s="48">
        <f t="shared" si="12"/>
        <v>0</v>
      </c>
      <c r="CT56" s="48">
        <f t="shared" si="12"/>
        <v>377.9249818910946</v>
      </c>
      <c r="CU56" s="48">
        <f t="shared" si="12"/>
        <v>2.0176161166563857</v>
      </c>
      <c r="CV56" s="48">
        <f t="shared" si="12"/>
        <v>11.337749456732839</v>
      </c>
      <c r="CW56" s="48">
        <f t="shared" si="12"/>
        <v>1.0088080583281931</v>
      </c>
      <c r="CX56" s="48">
        <f t="shared" si="12"/>
        <v>0</v>
      </c>
      <c r="CY56" s="48">
        <f t="shared" si="12"/>
        <v>0</v>
      </c>
      <c r="CZ56" s="48">
        <f>SUM(CZ57:CZ85)</f>
        <v>56749.52809159569</v>
      </c>
      <c r="DA56" s="48">
        <f>SUM(DA57:DA85)</f>
        <v>3031.1701362180029</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6.7799193087272061</v>
      </c>
      <c r="C58" s="49">
        <v>0</v>
      </c>
      <c r="D58" s="49">
        <v>0</v>
      </c>
      <c r="E58" s="49">
        <v>0</v>
      </c>
      <c r="F58" s="49">
        <v>14.829967643827761</v>
      </c>
      <c r="G58" s="49">
        <v>0</v>
      </c>
      <c r="H58" s="49">
        <v>0</v>
      </c>
      <c r="I58" s="49">
        <v>0</v>
      </c>
      <c r="J58" s="49">
        <v>0.33426200720052596</v>
      </c>
      <c r="K58" s="49">
        <v>0.12314088974898128</v>
      </c>
      <c r="L58" s="49">
        <v>31.108796491510951</v>
      </c>
      <c r="M58" s="49">
        <v>1.7460139471064873</v>
      </c>
      <c r="N58" s="49">
        <v>41.362876162784339</v>
      </c>
      <c r="O58" s="49">
        <v>0</v>
      </c>
      <c r="P58" s="49">
        <v>0.7139566402626456</v>
      </c>
      <c r="Q58" s="49">
        <v>0</v>
      </c>
      <c r="R58" s="49">
        <v>2.4276890918021721</v>
      </c>
      <c r="S58" s="49">
        <v>0</v>
      </c>
      <c r="T58" s="49">
        <v>3.9336571663007996E-2</v>
      </c>
      <c r="U58" s="49">
        <v>0</v>
      </c>
      <c r="V58" s="49">
        <v>69.535842235658365</v>
      </c>
      <c r="W58" s="49">
        <v>0.3871429535740315</v>
      </c>
      <c r="X58" s="49">
        <v>0</v>
      </c>
      <c r="Y58" s="49">
        <v>0</v>
      </c>
      <c r="Z58" s="49">
        <v>0.15593913118518474</v>
      </c>
      <c r="AA58" s="49">
        <v>5.558649654154485E-2</v>
      </c>
      <c r="AB58" s="49">
        <v>0</v>
      </c>
      <c r="AC58" s="49">
        <v>0</v>
      </c>
      <c r="AD58" s="49">
        <v>0</v>
      </c>
      <c r="AE58" s="49">
        <v>0</v>
      </c>
      <c r="AF58" s="49">
        <v>0.28782529646310662</v>
      </c>
      <c r="AG58" s="49">
        <v>0.10188109292701178</v>
      </c>
      <c r="AH58" s="49">
        <v>0</v>
      </c>
      <c r="AI58" s="49">
        <v>0</v>
      </c>
      <c r="AJ58" s="49">
        <v>0</v>
      </c>
      <c r="AK58" s="49">
        <v>0</v>
      </c>
      <c r="AL58" s="49">
        <v>0.20961581377320093</v>
      </c>
      <c r="AM58" s="49">
        <v>0.1258912182502932</v>
      </c>
      <c r="AN58" s="49">
        <v>0</v>
      </c>
      <c r="AO58" s="49">
        <v>0</v>
      </c>
      <c r="AP58" s="49">
        <v>15.477058215101703</v>
      </c>
      <c r="AQ58" s="49">
        <v>0.46167884763190975</v>
      </c>
      <c r="AR58" s="49">
        <v>0</v>
      </c>
      <c r="AS58" s="49">
        <v>0</v>
      </c>
      <c r="AT58" s="49">
        <v>0.63533254160444896</v>
      </c>
      <c r="AU58" s="49">
        <v>0</v>
      </c>
      <c r="AV58" s="49">
        <v>3.7976319736771491</v>
      </c>
      <c r="AW58" s="49">
        <v>0.3257972968072595</v>
      </c>
      <c r="AX58" s="49">
        <v>0</v>
      </c>
      <c r="AY58" s="49">
        <v>126.10100729102409</v>
      </c>
      <c r="AZ58" s="49">
        <v>0</v>
      </c>
      <c r="BA58" s="49">
        <v>0</v>
      </c>
      <c r="BB58" s="49">
        <v>0</v>
      </c>
      <c r="BC58" s="49">
        <v>0</v>
      </c>
      <c r="BD58" s="49">
        <v>0</v>
      </c>
      <c r="BE58" s="49">
        <v>0</v>
      </c>
      <c r="BF58" s="49">
        <v>19.827922564450603</v>
      </c>
      <c r="BG58" s="49">
        <v>0</v>
      </c>
      <c r="BH58" s="49">
        <v>0</v>
      </c>
      <c r="BI58" s="49">
        <v>0</v>
      </c>
      <c r="BJ58" s="49">
        <v>0</v>
      </c>
      <c r="BK58" s="49">
        <v>0.96781811464894352</v>
      </c>
      <c r="BL58" s="49">
        <v>2.6657757811091858</v>
      </c>
      <c r="BM58" s="49">
        <v>5.7311403389431484E-2</v>
      </c>
      <c r="BN58" s="49">
        <v>0</v>
      </c>
      <c r="BO58" s="49">
        <v>0</v>
      </c>
      <c r="BP58" s="49">
        <v>3.7491762129249175</v>
      </c>
      <c r="BQ58" s="49">
        <v>0.28275011527114668</v>
      </c>
      <c r="BR58" s="49">
        <v>0</v>
      </c>
      <c r="BS58" s="49">
        <v>0</v>
      </c>
      <c r="BT58" s="49">
        <v>0</v>
      </c>
      <c r="BU58" s="49">
        <v>0</v>
      </c>
      <c r="BV58" s="49">
        <v>0</v>
      </c>
      <c r="BW58" s="49">
        <v>0</v>
      </c>
      <c r="BX58" s="49">
        <v>0</v>
      </c>
      <c r="BY58" s="49">
        <v>0</v>
      </c>
      <c r="BZ58" s="49">
        <v>0</v>
      </c>
      <c r="CA58" s="49">
        <v>0</v>
      </c>
      <c r="CB58" s="49">
        <v>2.8981977138887625</v>
      </c>
      <c r="CC58" s="49">
        <v>0</v>
      </c>
      <c r="CD58" s="49">
        <v>0</v>
      </c>
      <c r="CE58" s="49">
        <v>0</v>
      </c>
      <c r="CF58" s="49">
        <v>0</v>
      </c>
      <c r="CG58" s="49">
        <v>0</v>
      </c>
      <c r="CH58" s="49">
        <v>0.23079388207089743</v>
      </c>
      <c r="CI58" s="49">
        <v>0.15824440130638323</v>
      </c>
      <c r="CJ58" s="49">
        <v>0</v>
      </c>
      <c r="CK58" s="49">
        <v>0</v>
      </c>
      <c r="CL58" s="49">
        <v>0</v>
      </c>
      <c r="CM58" s="49">
        <v>0</v>
      </c>
      <c r="CN58" s="49">
        <v>0.27042932514568491</v>
      </c>
      <c r="CO58" s="49">
        <v>2.8974650306289346E-2</v>
      </c>
      <c r="CP58" s="49">
        <v>0</v>
      </c>
      <c r="CQ58" s="49">
        <v>0</v>
      </c>
      <c r="CR58" s="49">
        <v>0</v>
      </c>
      <c r="CS58" s="49">
        <v>0</v>
      </c>
      <c r="CT58" s="49">
        <v>3.9476843512300968</v>
      </c>
      <c r="CU58" s="49">
        <v>0</v>
      </c>
      <c r="CV58" s="49">
        <v>0.1054674368068171</v>
      </c>
      <c r="CW58" s="49">
        <v>9.38426100770412E-3</v>
      </c>
      <c r="CX58" s="49">
        <v>0</v>
      </c>
      <c r="CY58" s="49">
        <v>0</v>
      </c>
      <c r="CZ58" s="47">
        <f t="shared" si="2"/>
        <v>221.39149639286867</v>
      </c>
      <c r="DA58" s="47">
        <f t="shared" si="2"/>
        <v>130.93262297954149</v>
      </c>
    </row>
    <row r="59" spans="1:105" ht="13.5" thickBot="1">
      <c r="A59" s="24" t="s">
        <v>78</v>
      </c>
      <c r="B59" s="49">
        <v>0.90398924116362744</v>
      </c>
      <c r="C59" s="49">
        <v>0</v>
      </c>
      <c r="D59" s="49">
        <v>0</v>
      </c>
      <c r="E59" s="49">
        <v>0</v>
      </c>
      <c r="F59" s="49">
        <v>1.5946201767556734</v>
      </c>
      <c r="G59" s="49">
        <v>0</v>
      </c>
      <c r="H59" s="49">
        <v>0</v>
      </c>
      <c r="I59" s="49">
        <v>0</v>
      </c>
      <c r="J59" s="49">
        <v>0</v>
      </c>
      <c r="K59" s="49">
        <v>0</v>
      </c>
      <c r="L59" s="49">
        <v>2.5639117987509028</v>
      </c>
      <c r="M59" s="49">
        <v>0</v>
      </c>
      <c r="N59" s="49">
        <v>21.162401757703623</v>
      </c>
      <c r="O59" s="49">
        <v>0</v>
      </c>
      <c r="P59" s="49">
        <v>0.3569783201313228</v>
      </c>
      <c r="Q59" s="49">
        <v>0</v>
      </c>
      <c r="R59" s="49">
        <v>0.110349504172826</v>
      </c>
      <c r="S59" s="49">
        <v>0</v>
      </c>
      <c r="T59" s="49">
        <v>0.76050705215148795</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0.88215910892351002</v>
      </c>
      <c r="BQ59" s="49">
        <v>3.9917663332397171E-2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2.1093487361363423E-2</v>
      </c>
      <c r="CW59" s="49">
        <v>1.876852201540824E-3</v>
      </c>
      <c r="CX59" s="49">
        <v>0</v>
      </c>
      <c r="CY59" s="49">
        <v>0</v>
      </c>
      <c r="CZ59" s="47">
        <f t="shared" ref="CZ59:DA99" si="13">B59+D59+F59+H59+J59+L59+N59+P59+R59+T59+V59+X59+Z59+AB59+AD59+AF59+AH59+AJ59+AL59+AN59+AP59+AR59+AT59+AV59+AX59+AZ59+BB59+BD59+BF59+BH59+BJ59+BL59+BN59+BP59+BR59+BT59+BV59+BX59+BZ59+CB59+CD59+CF59+CH59+CJ59+CL59+CN59+CP59+CR59+CT59+CV59+CX59</f>
        <v>28.356010447114336</v>
      </c>
      <c r="DA59" s="47">
        <f t="shared" si="13"/>
        <v>4.1794515533937995E-2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3.8984782796296185</v>
      </c>
      <c r="AA60" s="49">
        <v>1.3896624135386213</v>
      </c>
      <c r="AB60" s="49">
        <v>0</v>
      </c>
      <c r="AC60" s="49">
        <v>0</v>
      </c>
      <c r="AD60" s="49">
        <v>0</v>
      </c>
      <c r="AE60" s="49">
        <v>0</v>
      </c>
      <c r="AF60" s="49">
        <v>0.91580776147352105</v>
      </c>
      <c r="AG60" s="49">
        <v>9.2619175388192528E-3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4.8142860411031396</v>
      </c>
      <c r="DA60" s="47">
        <f t="shared" si="13"/>
        <v>1.3989243310774406</v>
      </c>
    </row>
    <row r="61" spans="1:105" ht="13.5" thickBot="1">
      <c r="A61" s="24" t="s">
        <v>80</v>
      </c>
      <c r="B61" s="49">
        <v>47.45943516109044</v>
      </c>
      <c r="C61" s="49">
        <v>0</v>
      </c>
      <c r="D61" s="49">
        <v>0</v>
      </c>
      <c r="E61" s="49">
        <v>0</v>
      </c>
      <c r="F61" s="49">
        <v>1.5946201767556734</v>
      </c>
      <c r="G61" s="49">
        <v>0</v>
      </c>
      <c r="H61" s="49">
        <v>0</v>
      </c>
      <c r="I61" s="49">
        <v>0</v>
      </c>
      <c r="J61" s="49">
        <v>9.1922051980144637E-2</v>
      </c>
      <c r="K61" s="49">
        <v>0</v>
      </c>
      <c r="L61" s="49">
        <v>7.6917353962527102</v>
      </c>
      <c r="M61" s="49">
        <v>0</v>
      </c>
      <c r="N61" s="49">
        <v>66.613469169135229</v>
      </c>
      <c r="O61" s="49">
        <v>0</v>
      </c>
      <c r="P61" s="49">
        <v>1.2981029822957191</v>
      </c>
      <c r="Q61" s="49">
        <v>0</v>
      </c>
      <c r="R61" s="49">
        <v>8.7176108296532551</v>
      </c>
      <c r="S61" s="49">
        <v>0</v>
      </c>
      <c r="T61" s="49">
        <v>2.0323895359220798</v>
      </c>
      <c r="U61" s="49">
        <v>0</v>
      </c>
      <c r="V61" s="49">
        <v>47.390669549142963</v>
      </c>
      <c r="W61" s="49">
        <v>2.3693148758730729</v>
      </c>
      <c r="X61" s="49">
        <v>0</v>
      </c>
      <c r="Y61" s="49">
        <v>0</v>
      </c>
      <c r="Z61" s="49">
        <v>5.1979710395061579E-2</v>
      </c>
      <c r="AA61" s="49">
        <v>1.1580520112821844E-2</v>
      </c>
      <c r="AB61" s="49">
        <v>0</v>
      </c>
      <c r="AC61" s="49">
        <v>0</v>
      </c>
      <c r="AD61" s="49">
        <v>0</v>
      </c>
      <c r="AE61" s="49">
        <v>0</v>
      </c>
      <c r="AF61" s="49">
        <v>5.2331872084201196E-2</v>
      </c>
      <c r="AG61" s="49">
        <v>1.8523835077638506E-2</v>
      </c>
      <c r="AH61" s="49">
        <v>0</v>
      </c>
      <c r="AI61" s="49">
        <v>0</v>
      </c>
      <c r="AJ61" s="49">
        <v>0</v>
      </c>
      <c r="AK61" s="49">
        <v>0</v>
      </c>
      <c r="AL61" s="49">
        <v>0.1572118603299007</v>
      </c>
      <c r="AM61" s="49">
        <v>6.7981257855158336E-2</v>
      </c>
      <c r="AN61" s="49">
        <v>0</v>
      </c>
      <c r="AO61" s="49">
        <v>0</v>
      </c>
      <c r="AP61" s="49">
        <v>10.014567080359924</v>
      </c>
      <c r="AQ61" s="49">
        <v>0.29873337199711814</v>
      </c>
      <c r="AR61" s="49">
        <v>0</v>
      </c>
      <c r="AS61" s="49">
        <v>0</v>
      </c>
      <c r="AT61" s="49">
        <v>0.90761791657778412</v>
      </c>
      <c r="AU61" s="49">
        <v>0.12133452964890674</v>
      </c>
      <c r="AV61" s="49">
        <v>9.8738431315605872</v>
      </c>
      <c r="AW61" s="49">
        <v>0.3257972968072595</v>
      </c>
      <c r="AX61" s="49">
        <v>0</v>
      </c>
      <c r="AY61" s="49">
        <v>126.10100729102409</v>
      </c>
      <c r="AZ61" s="49">
        <v>0</v>
      </c>
      <c r="BA61" s="49">
        <v>0</v>
      </c>
      <c r="BB61" s="49">
        <v>0</v>
      </c>
      <c r="BC61" s="49">
        <v>0</v>
      </c>
      <c r="BD61" s="49">
        <v>0</v>
      </c>
      <c r="BE61" s="49">
        <v>0</v>
      </c>
      <c r="BF61" s="49">
        <v>4.3000313995194075</v>
      </c>
      <c r="BG61" s="49">
        <v>0</v>
      </c>
      <c r="BH61" s="49">
        <v>0</v>
      </c>
      <c r="BI61" s="49">
        <v>0</v>
      </c>
      <c r="BJ61" s="49">
        <v>0</v>
      </c>
      <c r="BK61" s="49">
        <v>1.628211651703517</v>
      </c>
      <c r="BL61" s="49">
        <v>0.61517902640981215</v>
      </c>
      <c r="BM61" s="49">
        <v>1.7193421016829448E-2</v>
      </c>
      <c r="BN61" s="49">
        <v>0</v>
      </c>
      <c r="BO61" s="49">
        <v>0</v>
      </c>
      <c r="BP61" s="49">
        <v>5.6458182971104645</v>
      </c>
      <c r="BQ61" s="49">
        <v>0.34063072710312259</v>
      </c>
      <c r="BR61" s="49">
        <v>0</v>
      </c>
      <c r="BS61" s="49">
        <v>0</v>
      </c>
      <c r="BT61" s="49">
        <v>0</v>
      </c>
      <c r="BU61" s="49">
        <v>0</v>
      </c>
      <c r="BV61" s="49">
        <v>0</v>
      </c>
      <c r="BW61" s="49">
        <v>0</v>
      </c>
      <c r="BX61" s="49">
        <v>0</v>
      </c>
      <c r="BY61" s="49">
        <v>0</v>
      </c>
      <c r="BZ61" s="49">
        <v>0</v>
      </c>
      <c r="CA61" s="49">
        <v>0</v>
      </c>
      <c r="CB61" s="49">
        <v>0.81149535988885346</v>
      </c>
      <c r="CC61" s="49">
        <v>0</v>
      </c>
      <c r="CD61" s="49">
        <v>0</v>
      </c>
      <c r="CE61" s="49">
        <v>0</v>
      </c>
      <c r="CF61" s="49">
        <v>0</v>
      </c>
      <c r="CG61" s="49">
        <v>0</v>
      </c>
      <c r="CH61" s="49">
        <v>0</v>
      </c>
      <c r="CI61" s="49">
        <v>0</v>
      </c>
      <c r="CJ61" s="49">
        <v>0</v>
      </c>
      <c r="CK61" s="49">
        <v>0</v>
      </c>
      <c r="CL61" s="49">
        <v>0</v>
      </c>
      <c r="CM61" s="49">
        <v>0</v>
      </c>
      <c r="CN61" s="49">
        <v>0.72114486705515968</v>
      </c>
      <c r="CO61" s="49">
        <v>1.4648295432624059E-2</v>
      </c>
      <c r="CP61" s="49">
        <v>0</v>
      </c>
      <c r="CQ61" s="49">
        <v>0</v>
      </c>
      <c r="CR61" s="49">
        <v>0</v>
      </c>
      <c r="CS61" s="49">
        <v>0</v>
      </c>
      <c r="CT61" s="49">
        <v>6.316294961968155</v>
      </c>
      <c r="CU61" s="49">
        <v>0</v>
      </c>
      <c r="CV61" s="49">
        <v>7.3827205764771975E-2</v>
      </c>
      <c r="CW61" s="49">
        <v>6.568982705392884E-3</v>
      </c>
      <c r="CX61" s="49">
        <v>0</v>
      </c>
      <c r="CY61" s="49">
        <v>0</v>
      </c>
      <c r="CZ61" s="47">
        <f t="shared" si="13"/>
        <v>222.43129754125232</v>
      </c>
      <c r="DA61" s="47">
        <f t="shared" si="13"/>
        <v>131.32152605635758</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0.20961581377320093</v>
      </c>
      <c r="AM62" s="49">
        <v>7.5534730950175918E-2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4.3000313995194075</v>
      </c>
      <c r="BG62" s="49">
        <v>0</v>
      </c>
      <c r="BH62" s="49">
        <v>0</v>
      </c>
      <c r="BI62" s="49">
        <v>0</v>
      </c>
      <c r="BJ62" s="49">
        <v>0</v>
      </c>
      <c r="BK62" s="49">
        <v>0</v>
      </c>
      <c r="BL62" s="49">
        <v>0</v>
      </c>
      <c r="BM62" s="49">
        <v>0</v>
      </c>
      <c r="BN62" s="49">
        <v>0</v>
      </c>
      <c r="BO62" s="49">
        <v>0</v>
      </c>
      <c r="BP62" s="49">
        <v>10.585909307082122</v>
      </c>
      <c r="BQ62" s="49">
        <v>0.63868261331835474</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15.095556520374732</v>
      </c>
      <c r="DA62" s="47">
        <f t="shared" si="13"/>
        <v>0.71421734426853067</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18000</v>
      </c>
      <c r="CK63" s="49">
        <v>163</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18000</v>
      </c>
      <c r="DA63" s="47">
        <f t="shared" si="13"/>
        <v>163</v>
      </c>
    </row>
    <row r="64" spans="1:105" ht="13.5" thickBot="1">
      <c r="A64" s="24" t="s">
        <v>40</v>
      </c>
      <c r="B64" s="49">
        <v>0</v>
      </c>
      <c r="C64" s="49">
        <v>0</v>
      </c>
      <c r="D64" s="49">
        <v>0</v>
      </c>
      <c r="E64" s="49">
        <v>0</v>
      </c>
      <c r="F64" s="49">
        <v>0</v>
      </c>
      <c r="G64" s="49">
        <v>0</v>
      </c>
      <c r="H64" s="49">
        <v>0</v>
      </c>
      <c r="I64" s="49">
        <v>0</v>
      </c>
      <c r="J64" s="49">
        <v>0</v>
      </c>
      <c r="K64" s="49">
        <v>0</v>
      </c>
      <c r="L64" s="49">
        <v>58.115334105020466</v>
      </c>
      <c r="M64" s="49">
        <v>0.77600619871399423</v>
      </c>
      <c r="N64" s="49">
        <v>2404.8183815572293</v>
      </c>
      <c r="O64" s="49">
        <v>94.653402445891516</v>
      </c>
      <c r="P64" s="49">
        <v>0</v>
      </c>
      <c r="Q64" s="49">
        <v>0</v>
      </c>
      <c r="R64" s="49">
        <v>0</v>
      </c>
      <c r="S64" s="49">
        <v>0</v>
      </c>
      <c r="T64" s="49">
        <v>143.70960847552257</v>
      </c>
      <c r="U64" s="49">
        <v>5.2351828711136736</v>
      </c>
      <c r="V64" s="49">
        <v>18.454310572096169</v>
      </c>
      <c r="W64" s="49">
        <v>0</v>
      </c>
      <c r="X64" s="49">
        <v>0</v>
      </c>
      <c r="Y64" s="49">
        <v>0</v>
      </c>
      <c r="Z64" s="49">
        <v>0</v>
      </c>
      <c r="AA64" s="49">
        <v>0</v>
      </c>
      <c r="AB64" s="49">
        <v>0</v>
      </c>
      <c r="AC64" s="49">
        <v>0</v>
      </c>
      <c r="AD64" s="49">
        <v>0</v>
      </c>
      <c r="AE64" s="49">
        <v>0</v>
      </c>
      <c r="AF64" s="49">
        <v>37.469620412288059</v>
      </c>
      <c r="AG64" s="49">
        <v>2.5544368572063498</v>
      </c>
      <c r="AH64" s="49">
        <v>0</v>
      </c>
      <c r="AI64" s="49">
        <v>0</v>
      </c>
      <c r="AJ64" s="49">
        <v>0</v>
      </c>
      <c r="AK64" s="49">
        <v>0</v>
      </c>
      <c r="AL64" s="49">
        <v>0</v>
      </c>
      <c r="AM64" s="49">
        <v>0</v>
      </c>
      <c r="AN64" s="49">
        <v>0</v>
      </c>
      <c r="AO64" s="49">
        <v>0</v>
      </c>
      <c r="AP64" s="49">
        <v>65.640935135813677</v>
      </c>
      <c r="AQ64" s="49">
        <v>1.1949334879884725</v>
      </c>
      <c r="AR64" s="49">
        <v>0</v>
      </c>
      <c r="AS64" s="49">
        <v>0</v>
      </c>
      <c r="AT64" s="49">
        <v>0</v>
      </c>
      <c r="AU64" s="49">
        <v>0</v>
      </c>
      <c r="AV64" s="49">
        <v>22.026265447327464</v>
      </c>
      <c r="AW64" s="49">
        <v>0.48869594521088922</v>
      </c>
      <c r="AX64" s="49">
        <v>0</v>
      </c>
      <c r="AY64" s="49">
        <v>0</v>
      </c>
      <c r="AZ64" s="49">
        <v>0</v>
      </c>
      <c r="BA64" s="49">
        <v>0</v>
      </c>
      <c r="BB64" s="49">
        <v>0</v>
      </c>
      <c r="BC64" s="49">
        <v>0</v>
      </c>
      <c r="BD64" s="49">
        <v>0</v>
      </c>
      <c r="BE64" s="49">
        <v>0</v>
      </c>
      <c r="BF64" s="49">
        <v>0</v>
      </c>
      <c r="BG64" s="49">
        <v>0</v>
      </c>
      <c r="BH64" s="49">
        <v>0</v>
      </c>
      <c r="BI64" s="49">
        <v>0</v>
      </c>
      <c r="BJ64" s="49">
        <v>0</v>
      </c>
      <c r="BK64" s="49">
        <v>0</v>
      </c>
      <c r="BL64" s="49">
        <v>11.483341826316494</v>
      </c>
      <c r="BM64" s="49">
        <v>0</v>
      </c>
      <c r="BN64" s="49">
        <v>0</v>
      </c>
      <c r="BO64" s="49">
        <v>7.5785873371404415</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2.2698181312384342</v>
      </c>
      <c r="CN64" s="49">
        <v>0</v>
      </c>
      <c r="CO64" s="49">
        <v>0</v>
      </c>
      <c r="CP64" s="49">
        <v>0</v>
      </c>
      <c r="CQ64" s="49">
        <v>0</v>
      </c>
      <c r="CR64" s="49">
        <v>0</v>
      </c>
      <c r="CS64" s="49">
        <v>0</v>
      </c>
      <c r="CT64" s="49">
        <v>0</v>
      </c>
      <c r="CU64" s="49">
        <v>0</v>
      </c>
      <c r="CV64" s="49">
        <v>0</v>
      </c>
      <c r="CW64" s="49">
        <v>0</v>
      </c>
      <c r="CX64" s="49">
        <v>0</v>
      </c>
      <c r="CY64" s="49">
        <v>0</v>
      </c>
      <c r="CZ64" s="47">
        <f t="shared" si="13"/>
        <v>2761.7177975316145</v>
      </c>
      <c r="DA64" s="47">
        <f t="shared" si="13"/>
        <v>114.75106327450381</v>
      </c>
    </row>
    <row r="65" spans="1:105" ht="13.5" thickBot="1">
      <c r="A65" s="24" t="s">
        <v>41</v>
      </c>
      <c r="B65" s="49">
        <v>212.43747167345245</v>
      </c>
      <c r="C65" s="49">
        <v>11.096888641610121</v>
      </c>
      <c r="D65" s="49">
        <v>0</v>
      </c>
      <c r="E65" s="49">
        <v>4.1316370989550558E-2</v>
      </c>
      <c r="F65" s="49">
        <v>388.13055102233085</v>
      </c>
      <c r="G65" s="49">
        <v>20.176161166563858</v>
      </c>
      <c r="H65" s="49">
        <v>0</v>
      </c>
      <c r="I65" s="49">
        <v>0</v>
      </c>
      <c r="J65" s="49">
        <v>2.0807809948232743</v>
      </c>
      <c r="K65" s="49">
        <v>0.58965541437492963</v>
      </c>
      <c r="L65" s="49">
        <v>790.19761637502825</v>
      </c>
      <c r="M65" s="49">
        <v>25.220201458204816</v>
      </c>
      <c r="N65" s="49">
        <v>18036.137861679217</v>
      </c>
      <c r="O65" s="49">
        <v>805.34659755410848</v>
      </c>
      <c r="P65" s="49">
        <v>15.057994594630344</v>
      </c>
      <c r="Q65" s="49">
        <v>465.60371922839664</v>
      </c>
      <c r="R65" s="49">
        <v>513.12519440364099</v>
      </c>
      <c r="S65" s="49">
        <v>26.200179203509844</v>
      </c>
      <c r="T65" s="49">
        <v>18.750432492700476</v>
      </c>
      <c r="U65" s="49">
        <v>0.61590386718984402</v>
      </c>
      <c r="V65" s="49">
        <v>1309.9607816496743</v>
      </c>
      <c r="W65" s="49">
        <v>36.641273888665403</v>
      </c>
      <c r="X65" s="49">
        <v>0</v>
      </c>
      <c r="Y65" s="49">
        <v>0</v>
      </c>
      <c r="Z65" s="49">
        <v>5.5514330701925774</v>
      </c>
      <c r="AA65" s="49">
        <v>1.6212728157950582</v>
      </c>
      <c r="AB65" s="49">
        <v>0</v>
      </c>
      <c r="AC65" s="49">
        <v>0</v>
      </c>
      <c r="AD65" s="49">
        <v>0</v>
      </c>
      <c r="AE65" s="49">
        <v>0</v>
      </c>
      <c r="AF65" s="49">
        <v>39.667559039824503</v>
      </c>
      <c r="AG65" s="49">
        <v>5.6164267955399945</v>
      </c>
      <c r="AH65" s="49">
        <v>0</v>
      </c>
      <c r="AI65" s="49">
        <v>0</v>
      </c>
      <c r="AJ65" s="49">
        <v>0</v>
      </c>
      <c r="AK65" s="49">
        <v>0</v>
      </c>
      <c r="AL65" s="49">
        <v>0.93279037129074416</v>
      </c>
      <c r="AM65" s="49">
        <v>0.24649500533407409</v>
      </c>
      <c r="AN65" s="49">
        <v>0</v>
      </c>
      <c r="AO65" s="49">
        <v>0</v>
      </c>
      <c r="AP65" s="49">
        <v>300.43701241079771</v>
      </c>
      <c r="AQ65" s="49">
        <v>14.936668599855905</v>
      </c>
      <c r="AR65" s="49">
        <v>0</v>
      </c>
      <c r="AS65" s="49">
        <v>0</v>
      </c>
      <c r="AT65" s="49">
        <v>51.431681939407767</v>
      </c>
      <c r="AU65" s="49">
        <v>4.8129363427399676</v>
      </c>
      <c r="AV65" s="49">
        <v>554.30236287791683</v>
      </c>
      <c r="AW65" s="49">
        <v>13.683486465904899</v>
      </c>
      <c r="AX65" s="49">
        <v>0</v>
      </c>
      <c r="AY65" s="49">
        <v>630.50503645512049</v>
      </c>
      <c r="AZ65" s="49">
        <v>0</v>
      </c>
      <c r="BA65" s="49">
        <v>0</v>
      </c>
      <c r="BB65" s="49">
        <v>0</v>
      </c>
      <c r="BC65" s="49">
        <v>0</v>
      </c>
      <c r="BD65" s="49">
        <v>8.8202913115587709</v>
      </c>
      <c r="BE65" s="49">
        <v>0.89265192542920524</v>
      </c>
      <c r="BF65" s="49">
        <v>78.499462104559854</v>
      </c>
      <c r="BG65" s="49">
        <v>7.566060437461446</v>
      </c>
      <c r="BH65" s="49">
        <v>0</v>
      </c>
      <c r="BI65" s="49">
        <v>0</v>
      </c>
      <c r="BJ65" s="49">
        <v>0</v>
      </c>
      <c r="BK65" s="49">
        <v>1.6623699381028914</v>
      </c>
      <c r="BL65" s="49">
        <v>167.12363550799896</v>
      </c>
      <c r="BM65" s="49">
        <v>1.6047192949040816</v>
      </c>
      <c r="BN65" s="49">
        <v>0</v>
      </c>
      <c r="BO65" s="49">
        <v>0.56090595577592439</v>
      </c>
      <c r="BP65" s="49">
        <v>16.981562846777571</v>
      </c>
      <c r="BQ65" s="49">
        <v>0.60674848265243697</v>
      </c>
      <c r="BR65" s="49">
        <v>0</v>
      </c>
      <c r="BS65" s="49">
        <v>0</v>
      </c>
      <c r="BT65" s="49">
        <v>0</v>
      </c>
      <c r="BU65" s="49">
        <v>0</v>
      </c>
      <c r="BV65" s="49">
        <v>0</v>
      </c>
      <c r="BW65" s="49">
        <v>0</v>
      </c>
      <c r="BX65" s="49">
        <v>0</v>
      </c>
      <c r="BY65" s="49">
        <v>0</v>
      </c>
      <c r="BZ65" s="49">
        <v>0</v>
      </c>
      <c r="CA65" s="49">
        <v>0</v>
      </c>
      <c r="CB65" s="49">
        <v>45.095956428109133</v>
      </c>
      <c r="CC65" s="49">
        <v>2.0176161166563857</v>
      </c>
      <c r="CD65" s="49">
        <v>0</v>
      </c>
      <c r="CE65" s="49">
        <v>0</v>
      </c>
      <c r="CF65" s="49">
        <v>0</v>
      </c>
      <c r="CG65" s="49">
        <v>0</v>
      </c>
      <c r="CH65" s="49">
        <v>0.11539694103544872</v>
      </c>
      <c r="CI65" s="49">
        <v>0</v>
      </c>
      <c r="CJ65" s="49">
        <v>0</v>
      </c>
      <c r="CK65" s="49">
        <v>0</v>
      </c>
      <c r="CL65" s="49">
        <v>0</v>
      </c>
      <c r="CM65" s="49">
        <v>0.45396362624768682</v>
      </c>
      <c r="CN65" s="49">
        <v>1.6225759508741093</v>
      </c>
      <c r="CO65" s="49">
        <v>4.6922836468240803E-2</v>
      </c>
      <c r="CP65" s="49">
        <v>0</v>
      </c>
      <c r="CQ65" s="49">
        <v>0</v>
      </c>
      <c r="CR65" s="49">
        <v>0</v>
      </c>
      <c r="CS65" s="49">
        <v>0</v>
      </c>
      <c r="CT65" s="49">
        <v>263.17895674867316</v>
      </c>
      <c r="CU65" s="49">
        <v>0.67253870555212858</v>
      </c>
      <c r="CV65" s="49">
        <v>1.6663855015477105</v>
      </c>
      <c r="CW65" s="49">
        <v>0.14827132392172512</v>
      </c>
      <c r="CX65" s="49">
        <v>0</v>
      </c>
      <c r="CY65" s="49">
        <v>0</v>
      </c>
      <c r="CZ65" s="47">
        <f t="shared" si="13"/>
        <v>22821.305747936065</v>
      </c>
      <c r="DA65" s="47">
        <f t="shared" si="13"/>
        <v>2079.1869879170758</v>
      </c>
    </row>
    <row r="66" spans="1:105" ht="13.5" thickBot="1">
      <c r="A66" s="24" t="s">
        <v>81</v>
      </c>
      <c r="B66" s="49">
        <v>20.339757926181615</v>
      </c>
      <c r="C66" s="49">
        <v>0</v>
      </c>
      <c r="D66" s="49">
        <v>0</v>
      </c>
      <c r="E66" s="49">
        <v>0</v>
      </c>
      <c r="F66" s="49">
        <v>0</v>
      </c>
      <c r="G66" s="49">
        <v>0</v>
      </c>
      <c r="H66" s="49">
        <v>0</v>
      </c>
      <c r="I66" s="49">
        <v>0</v>
      </c>
      <c r="J66" s="49">
        <v>0</v>
      </c>
      <c r="K66" s="49">
        <v>0</v>
      </c>
      <c r="L66" s="49">
        <v>0</v>
      </c>
      <c r="M66" s="49">
        <v>0</v>
      </c>
      <c r="N66" s="49">
        <v>0</v>
      </c>
      <c r="O66" s="49">
        <v>0</v>
      </c>
      <c r="P66" s="49">
        <v>0</v>
      </c>
      <c r="Q66" s="49">
        <v>0</v>
      </c>
      <c r="R66" s="49">
        <v>22.0699008345652</v>
      </c>
      <c r="S66" s="49">
        <v>0</v>
      </c>
      <c r="T66" s="49">
        <v>7.2510413765478061</v>
      </c>
      <c r="U66" s="49">
        <v>0</v>
      </c>
      <c r="V66" s="49">
        <v>0</v>
      </c>
      <c r="W66" s="49">
        <v>0</v>
      </c>
      <c r="X66" s="49">
        <v>0</v>
      </c>
      <c r="Y66" s="49">
        <v>0</v>
      </c>
      <c r="Z66" s="49">
        <v>2.5989855197530791</v>
      </c>
      <c r="AA66" s="49">
        <v>0.69483120676931065</v>
      </c>
      <c r="AB66" s="49">
        <v>0</v>
      </c>
      <c r="AC66" s="49">
        <v>0</v>
      </c>
      <c r="AD66" s="49">
        <v>0</v>
      </c>
      <c r="AE66" s="49">
        <v>0</v>
      </c>
      <c r="AF66" s="49">
        <v>20.278600432627965</v>
      </c>
      <c r="AG66" s="49">
        <v>0</v>
      </c>
      <c r="AH66" s="49">
        <v>0</v>
      </c>
      <c r="AI66" s="49">
        <v>0</v>
      </c>
      <c r="AJ66" s="49">
        <v>0</v>
      </c>
      <c r="AK66" s="49">
        <v>0</v>
      </c>
      <c r="AL66" s="49">
        <v>0.99567511542270437</v>
      </c>
      <c r="AM66" s="49">
        <v>2.2723364894177922</v>
      </c>
      <c r="AN66" s="49">
        <v>0</v>
      </c>
      <c r="AO66" s="49">
        <v>0</v>
      </c>
      <c r="AP66" s="49">
        <v>101.05608599272287</v>
      </c>
      <c r="AQ66" s="49">
        <v>20.096608661624309</v>
      </c>
      <c r="AR66" s="49">
        <v>0</v>
      </c>
      <c r="AS66" s="49">
        <v>0</v>
      </c>
      <c r="AT66" s="49">
        <v>121.01572221037122</v>
      </c>
      <c r="AU66" s="49">
        <v>1.61779372865209</v>
      </c>
      <c r="AV66" s="49">
        <v>18.228633473650316</v>
      </c>
      <c r="AW66" s="49">
        <v>0.81449324201814877</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7.4787460770123257E-2</v>
      </c>
      <c r="BP66" s="49">
        <v>0</v>
      </c>
      <c r="BQ66" s="49">
        <v>0</v>
      </c>
      <c r="BR66" s="49">
        <v>0</v>
      </c>
      <c r="BS66" s="49">
        <v>0</v>
      </c>
      <c r="BT66" s="49">
        <v>0</v>
      </c>
      <c r="BU66" s="49">
        <v>0</v>
      </c>
      <c r="BV66" s="49">
        <v>0</v>
      </c>
      <c r="BW66" s="49">
        <v>0</v>
      </c>
      <c r="BX66" s="49">
        <v>0</v>
      </c>
      <c r="BY66" s="49">
        <v>0</v>
      </c>
      <c r="BZ66" s="49">
        <v>0</v>
      </c>
      <c r="CA66" s="49">
        <v>0</v>
      </c>
      <c r="CB66" s="49">
        <v>23.1855817111101</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337.01998459295288</v>
      </c>
      <c r="DA66" s="47">
        <f t="shared" si="13"/>
        <v>25.570850789251775</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0.23601942997804798</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0.23601942997804798</v>
      </c>
      <c r="DA67" s="47">
        <f t="shared" si="13"/>
        <v>0</v>
      </c>
    </row>
    <row r="68" spans="1:105" ht="13.5" thickBot="1">
      <c r="A68" s="24" t="s">
        <v>83</v>
      </c>
      <c r="B68" s="49">
        <v>9.0398924116362753</v>
      </c>
      <c r="C68" s="49">
        <v>11.096888641610121</v>
      </c>
      <c r="D68" s="49">
        <v>0</v>
      </c>
      <c r="E68" s="49">
        <v>0</v>
      </c>
      <c r="F68" s="49">
        <v>30.457245376033352</v>
      </c>
      <c r="G68" s="49">
        <v>0</v>
      </c>
      <c r="H68" s="49">
        <v>0</v>
      </c>
      <c r="I68" s="49">
        <v>0</v>
      </c>
      <c r="J68" s="49">
        <v>0</v>
      </c>
      <c r="K68" s="49">
        <v>0</v>
      </c>
      <c r="L68" s="49">
        <v>9.9137922885034921</v>
      </c>
      <c r="M68" s="49">
        <v>0</v>
      </c>
      <c r="N68" s="49">
        <v>67.815878359913853</v>
      </c>
      <c r="O68" s="49">
        <v>0</v>
      </c>
      <c r="P68" s="49">
        <v>0.90867208760700358</v>
      </c>
      <c r="Q68" s="49">
        <v>0</v>
      </c>
      <c r="R68" s="49">
        <v>0.55174752086413004</v>
      </c>
      <c r="S68" s="49">
        <v>0</v>
      </c>
      <c r="T68" s="49">
        <v>0</v>
      </c>
      <c r="U68" s="49">
        <v>0</v>
      </c>
      <c r="V68" s="49">
        <v>50.933897178985426</v>
      </c>
      <c r="W68" s="49">
        <v>0.72266684667152536</v>
      </c>
      <c r="X68" s="49">
        <v>0</v>
      </c>
      <c r="Y68" s="49">
        <v>0</v>
      </c>
      <c r="Z68" s="49">
        <v>0.10395942079012316</v>
      </c>
      <c r="AA68" s="49">
        <v>4.6322080451287377E-2</v>
      </c>
      <c r="AB68" s="49">
        <v>0</v>
      </c>
      <c r="AC68" s="49">
        <v>0</v>
      </c>
      <c r="AD68" s="49">
        <v>0</v>
      </c>
      <c r="AE68" s="49">
        <v>0</v>
      </c>
      <c r="AF68" s="49">
        <v>0</v>
      </c>
      <c r="AG68" s="49">
        <v>0</v>
      </c>
      <c r="AH68" s="49">
        <v>0</v>
      </c>
      <c r="AI68" s="49">
        <v>0</v>
      </c>
      <c r="AJ68" s="49">
        <v>0</v>
      </c>
      <c r="AK68" s="49">
        <v>0</v>
      </c>
      <c r="AL68" s="49">
        <v>0.1572118603299007</v>
      </c>
      <c r="AM68" s="49">
        <v>5.6651048212631942E-2</v>
      </c>
      <c r="AN68" s="49">
        <v>0</v>
      </c>
      <c r="AO68" s="49">
        <v>0</v>
      </c>
      <c r="AP68" s="49">
        <v>59.268028811948277</v>
      </c>
      <c r="AQ68" s="49">
        <v>1.1768284351401621</v>
      </c>
      <c r="AR68" s="49">
        <v>0</v>
      </c>
      <c r="AS68" s="49">
        <v>0</v>
      </c>
      <c r="AT68" s="49">
        <v>18.152358331555682</v>
      </c>
      <c r="AU68" s="49">
        <v>0.70778475628528936</v>
      </c>
      <c r="AV68" s="49">
        <v>0.30381055789417194</v>
      </c>
      <c r="AW68" s="49">
        <v>0</v>
      </c>
      <c r="AX68" s="49">
        <v>0</v>
      </c>
      <c r="AY68" s="49">
        <v>0</v>
      </c>
      <c r="AZ68" s="49">
        <v>0</v>
      </c>
      <c r="BA68" s="49">
        <v>0</v>
      </c>
      <c r="BB68" s="49">
        <v>0</v>
      </c>
      <c r="BC68" s="49">
        <v>0</v>
      </c>
      <c r="BD68" s="49">
        <v>0</v>
      </c>
      <c r="BE68" s="49">
        <v>0</v>
      </c>
      <c r="BF68" s="49">
        <v>7.1667189991990128</v>
      </c>
      <c r="BG68" s="49">
        <v>0</v>
      </c>
      <c r="BH68" s="49">
        <v>0</v>
      </c>
      <c r="BI68" s="49">
        <v>0</v>
      </c>
      <c r="BJ68" s="49">
        <v>0</v>
      </c>
      <c r="BK68" s="49">
        <v>0</v>
      </c>
      <c r="BL68" s="49">
        <v>0.20505967546993739</v>
      </c>
      <c r="BM68" s="49">
        <v>0</v>
      </c>
      <c r="BN68" s="49">
        <v>0</v>
      </c>
      <c r="BO68" s="49">
        <v>0.37393730385061624</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9.0143108381894963E-3</v>
      </c>
      <c r="CO68" s="49">
        <v>0</v>
      </c>
      <c r="CP68" s="49">
        <v>0</v>
      </c>
      <c r="CQ68" s="49">
        <v>0</v>
      </c>
      <c r="CR68" s="49">
        <v>0</v>
      </c>
      <c r="CS68" s="49">
        <v>0</v>
      </c>
      <c r="CT68" s="49">
        <v>0.26317895674867314</v>
      </c>
      <c r="CU68" s="49">
        <v>0</v>
      </c>
      <c r="CV68" s="49">
        <v>0</v>
      </c>
      <c r="CW68" s="49">
        <v>0</v>
      </c>
      <c r="CX68" s="49">
        <v>0</v>
      </c>
      <c r="CY68" s="49">
        <v>0</v>
      </c>
      <c r="CZ68" s="47">
        <f t="shared" si="13"/>
        <v>255.25046614831749</v>
      </c>
      <c r="DA68" s="47">
        <f t="shared" si="13"/>
        <v>14.181079112221633</v>
      </c>
    </row>
    <row r="69" spans="1:105" ht="13.5" thickBot="1">
      <c r="A69" s="24" t="s">
        <v>84</v>
      </c>
      <c r="B69" s="49">
        <v>6.7799193087272061</v>
      </c>
      <c r="C69" s="49">
        <v>0</v>
      </c>
      <c r="D69" s="49">
        <v>0</v>
      </c>
      <c r="E69" s="49">
        <v>0</v>
      </c>
      <c r="F69" s="49">
        <v>0</v>
      </c>
      <c r="G69" s="49">
        <v>0</v>
      </c>
      <c r="H69" s="49">
        <v>0</v>
      </c>
      <c r="I69" s="49">
        <v>0</v>
      </c>
      <c r="J69" s="49">
        <v>0</v>
      </c>
      <c r="K69" s="49">
        <v>0</v>
      </c>
      <c r="L69" s="49">
        <v>170.92745325006018</v>
      </c>
      <c r="M69" s="49">
        <v>17.460139471064874</v>
      </c>
      <c r="N69" s="49">
        <v>0</v>
      </c>
      <c r="O69" s="49">
        <v>0</v>
      </c>
      <c r="P69" s="49">
        <v>0</v>
      </c>
      <c r="Q69" s="49">
        <v>0</v>
      </c>
      <c r="R69" s="49">
        <v>166.62775130096728</v>
      </c>
      <c r="S69" s="49">
        <v>5.6143241150378245</v>
      </c>
      <c r="T69" s="49">
        <v>1.6127994381833279</v>
      </c>
      <c r="U69" s="49">
        <v>0</v>
      </c>
      <c r="V69" s="49">
        <v>0</v>
      </c>
      <c r="W69" s="49">
        <v>0</v>
      </c>
      <c r="X69" s="49">
        <v>0</v>
      </c>
      <c r="Y69" s="49">
        <v>0</v>
      </c>
      <c r="Z69" s="49">
        <v>0</v>
      </c>
      <c r="AA69" s="49">
        <v>0</v>
      </c>
      <c r="AB69" s="49">
        <v>0</v>
      </c>
      <c r="AC69" s="49">
        <v>0</v>
      </c>
      <c r="AD69" s="49">
        <v>0</v>
      </c>
      <c r="AE69" s="49">
        <v>0</v>
      </c>
      <c r="AF69" s="49">
        <v>5.050025656125416</v>
      </c>
      <c r="AG69" s="49">
        <v>0</v>
      </c>
      <c r="AH69" s="49">
        <v>0</v>
      </c>
      <c r="AI69" s="49">
        <v>0</v>
      </c>
      <c r="AJ69" s="49">
        <v>0</v>
      </c>
      <c r="AK69" s="49">
        <v>0</v>
      </c>
      <c r="AL69" s="49">
        <v>0</v>
      </c>
      <c r="AM69" s="49">
        <v>0</v>
      </c>
      <c r="AN69" s="49">
        <v>0</v>
      </c>
      <c r="AO69" s="49">
        <v>0</v>
      </c>
      <c r="AP69" s="49">
        <v>140.20393912503894</v>
      </c>
      <c r="AQ69" s="49">
        <v>16.656648620445374</v>
      </c>
      <c r="AR69" s="49">
        <v>0</v>
      </c>
      <c r="AS69" s="49">
        <v>0</v>
      </c>
      <c r="AT69" s="49">
        <v>35.699638052059505</v>
      </c>
      <c r="AU69" s="49">
        <v>0.44489327537932477</v>
      </c>
      <c r="AV69" s="49">
        <v>7.5952639473542982</v>
      </c>
      <c r="AW69" s="49">
        <v>1.303189187229038</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534.49679007851614</v>
      </c>
      <c r="DA69" s="47">
        <f t="shared" si="13"/>
        <v>41.479194669156435</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23.1855817111101</v>
      </c>
      <c r="CC70" s="49">
        <v>0</v>
      </c>
      <c r="CD70" s="49">
        <v>0</v>
      </c>
      <c r="CE70" s="49">
        <v>0</v>
      </c>
      <c r="CF70" s="49">
        <v>0</v>
      </c>
      <c r="CG70" s="49">
        <v>0</v>
      </c>
      <c r="CH70" s="49">
        <v>0</v>
      </c>
      <c r="CI70" s="49">
        <v>0</v>
      </c>
      <c r="CJ70" s="49">
        <v>0</v>
      </c>
      <c r="CK70" s="49">
        <v>0</v>
      </c>
      <c r="CL70" s="49">
        <v>0</v>
      </c>
      <c r="CM70" s="49">
        <v>0</v>
      </c>
      <c r="CN70" s="49">
        <v>1.8028621676378993</v>
      </c>
      <c r="CO70" s="49">
        <v>0</v>
      </c>
      <c r="CP70" s="49">
        <v>0</v>
      </c>
      <c r="CQ70" s="49">
        <v>0</v>
      </c>
      <c r="CR70" s="49">
        <v>0</v>
      </c>
      <c r="CS70" s="49">
        <v>0</v>
      </c>
      <c r="CT70" s="49">
        <v>0</v>
      </c>
      <c r="CU70" s="49">
        <v>0</v>
      </c>
      <c r="CV70" s="49">
        <v>2.4257510465567935</v>
      </c>
      <c r="CW70" s="49">
        <v>0.21583800317719476</v>
      </c>
      <c r="CX70" s="49">
        <v>0</v>
      </c>
      <c r="CY70" s="49">
        <v>0</v>
      </c>
      <c r="CZ70" s="47">
        <f t="shared" si="13"/>
        <v>27.414194925304795</v>
      </c>
      <c r="DA70" s="47">
        <f t="shared" si="13"/>
        <v>0.21583800317719476</v>
      </c>
    </row>
    <row r="71" spans="1:105" ht="13.5" thickBot="1">
      <c r="A71" s="24" t="s">
        <v>42</v>
      </c>
      <c r="B71" s="49">
        <v>0</v>
      </c>
      <c r="C71" s="49">
        <v>0</v>
      </c>
      <c r="D71" s="49">
        <v>0</v>
      </c>
      <c r="E71" s="49">
        <v>0</v>
      </c>
      <c r="F71" s="49">
        <v>0</v>
      </c>
      <c r="G71" s="49">
        <v>0</v>
      </c>
      <c r="H71" s="49">
        <v>0</v>
      </c>
      <c r="I71" s="49">
        <v>0</v>
      </c>
      <c r="J71" s="49">
        <v>0</v>
      </c>
      <c r="K71" s="49">
        <v>0</v>
      </c>
      <c r="L71" s="49">
        <v>2.2220568922507824</v>
      </c>
      <c r="M71" s="49">
        <v>0</v>
      </c>
      <c r="N71" s="49">
        <v>1.2024091907786145</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4.5520759456181477</v>
      </c>
      <c r="AQ71" s="49">
        <v>0.18105052848310188</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3.7393730385061628</v>
      </c>
      <c r="BP71" s="49">
        <v>3.6609603020325676</v>
      </c>
      <c r="BQ71" s="49">
        <v>0.15967065332958869</v>
      </c>
      <c r="BR71" s="49">
        <v>0</v>
      </c>
      <c r="BS71" s="49">
        <v>0</v>
      </c>
      <c r="BT71" s="49">
        <v>0</v>
      </c>
      <c r="BU71" s="49">
        <v>0</v>
      </c>
      <c r="BV71" s="49">
        <v>0</v>
      </c>
      <c r="BW71" s="49">
        <v>0</v>
      </c>
      <c r="BX71" s="49">
        <v>0</v>
      </c>
      <c r="BY71" s="49">
        <v>0</v>
      </c>
      <c r="BZ71" s="49">
        <v>0</v>
      </c>
      <c r="CA71" s="49">
        <v>0</v>
      </c>
      <c r="CB71" s="49">
        <v>2.5504139882221106</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5.5267580917221357</v>
      </c>
      <c r="CU71" s="49">
        <v>0</v>
      </c>
      <c r="CV71" s="49">
        <v>3.1640231042045129E-2</v>
      </c>
      <c r="CW71" s="49">
        <v>2.815278302311236E-3</v>
      </c>
      <c r="CX71" s="49">
        <v>0</v>
      </c>
      <c r="CY71" s="49">
        <v>0</v>
      </c>
      <c r="CZ71" s="47">
        <f t="shared" si="13"/>
        <v>19.746314641666402</v>
      </c>
      <c r="DA71" s="47">
        <f t="shared" si="13"/>
        <v>4.0829094986211647</v>
      </c>
    </row>
    <row r="72" spans="1:105" ht="13.5" thickBot="1">
      <c r="A72" s="24" t="s">
        <v>43</v>
      </c>
      <c r="B72" s="49">
        <v>216.05342863810699</v>
      </c>
      <c r="C72" s="49">
        <v>0</v>
      </c>
      <c r="D72" s="49">
        <v>0</v>
      </c>
      <c r="E72" s="49">
        <v>0.18075912307928371</v>
      </c>
      <c r="F72" s="49">
        <v>83.079711208970579</v>
      </c>
      <c r="G72" s="49">
        <v>0</v>
      </c>
      <c r="H72" s="49">
        <v>0</v>
      </c>
      <c r="I72" s="49">
        <v>0</v>
      </c>
      <c r="J72" s="49">
        <v>2.1727030468034183</v>
      </c>
      <c r="K72" s="49">
        <v>0</v>
      </c>
      <c r="L72" s="49">
        <v>132.12692136229654</v>
      </c>
      <c r="M72" s="49">
        <v>6.5960526890689515</v>
      </c>
      <c r="N72" s="49">
        <v>787.09705628368135</v>
      </c>
      <c r="O72" s="49">
        <v>0</v>
      </c>
      <c r="P72" s="49">
        <v>9.2814363234143915</v>
      </c>
      <c r="Q72" s="49">
        <v>38.800309935699723</v>
      </c>
      <c r="R72" s="49">
        <v>64.113061924411909</v>
      </c>
      <c r="S72" s="49">
        <v>0.27135899889349485</v>
      </c>
      <c r="T72" s="49">
        <v>16.127994381833279</v>
      </c>
      <c r="U72" s="49">
        <v>0</v>
      </c>
      <c r="V72" s="49">
        <v>1162.3262970729049</v>
      </c>
      <c r="W72" s="49">
        <v>25.247914860284038</v>
      </c>
      <c r="X72" s="49">
        <v>0</v>
      </c>
      <c r="Y72" s="49">
        <v>0</v>
      </c>
      <c r="Z72" s="49">
        <v>45.139180507071472</v>
      </c>
      <c r="AA72" s="49">
        <v>11.81213051507828</v>
      </c>
      <c r="AB72" s="49">
        <v>0</v>
      </c>
      <c r="AC72" s="49">
        <v>0</v>
      </c>
      <c r="AD72" s="49">
        <v>0</v>
      </c>
      <c r="AE72" s="49">
        <v>0</v>
      </c>
      <c r="AF72" s="49">
        <v>45.450230905128734</v>
      </c>
      <c r="AG72" s="49">
        <v>1.1114301046583102</v>
      </c>
      <c r="AH72" s="49">
        <v>0</v>
      </c>
      <c r="AI72" s="49">
        <v>0</v>
      </c>
      <c r="AJ72" s="49">
        <v>0</v>
      </c>
      <c r="AK72" s="49">
        <v>0</v>
      </c>
      <c r="AL72" s="49">
        <v>0.46115479030104206</v>
      </c>
      <c r="AM72" s="49">
        <v>1.3294112647230964E-2</v>
      </c>
      <c r="AN72" s="49">
        <v>0</v>
      </c>
      <c r="AO72" s="49">
        <v>0</v>
      </c>
      <c r="AP72" s="49">
        <v>71.285509308380185</v>
      </c>
      <c r="AQ72" s="49">
        <v>2.8243882443363892</v>
      </c>
      <c r="AR72" s="49">
        <v>0</v>
      </c>
      <c r="AS72" s="49">
        <v>0</v>
      </c>
      <c r="AT72" s="49">
        <v>1.5126965276296402</v>
      </c>
      <c r="AU72" s="49">
        <v>0</v>
      </c>
      <c r="AV72" s="49">
        <v>60.914016857781462</v>
      </c>
      <c r="AW72" s="49">
        <v>3.2579729680725951</v>
      </c>
      <c r="AX72" s="49">
        <v>0</v>
      </c>
      <c r="AY72" s="49">
        <v>0</v>
      </c>
      <c r="AZ72" s="49">
        <v>0</v>
      </c>
      <c r="BA72" s="49">
        <v>0</v>
      </c>
      <c r="BB72" s="49">
        <v>0</v>
      </c>
      <c r="BC72" s="49">
        <v>0</v>
      </c>
      <c r="BD72" s="49">
        <v>8.0852670355955407</v>
      </c>
      <c r="BE72" s="49">
        <v>0.62056016206308395</v>
      </c>
      <c r="BF72" s="49">
        <v>5.7811533260205366</v>
      </c>
      <c r="BG72" s="49">
        <v>0</v>
      </c>
      <c r="BH72" s="49">
        <v>0</v>
      </c>
      <c r="BI72" s="49">
        <v>0</v>
      </c>
      <c r="BJ72" s="49">
        <v>0</v>
      </c>
      <c r="BK72" s="49">
        <v>8.5395715998436206E-2</v>
      </c>
      <c r="BL72" s="49">
        <v>71.668356576743108</v>
      </c>
      <c r="BM72" s="49">
        <v>0.97429385762033516</v>
      </c>
      <c r="BN72" s="49">
        <v>0</v>
      </c>
      <c r="BO72" s="49">
        <v>0</v>
      </c>
      <c r="BP72" s="49">
        <v>2.4259375495396527</v>
      </c>
      <c r="BQ72" s="49">
        <v>0.18295595694015371</v>
      </c>
      <c r="BR72" s="49">
        <v>0</v>
      </c>
      <c r="BS72" s="49">
        <v>0</v>
      </c>
      <c r="BT72" s="49">
        <v>0</v>
      </c>
      <c r="BU72" s="49">
        <v>0</v>
      </c>
      <c r="BV72" s="49">
        <v>0</v>
      </c>
      <c r="BW72" s="49">
        <v>0</v>
      </c>
      <c r="BX72" s="49">
        <v>0</v>
      </c>
      <c r="BY72" s="49">
        <v>0</v>
      </c>
      <c r="BZ72" s="49">
        <v>0</v>
      </c>
      <c r="CA72" s="49">
        <v>0</v>
      </c>
      <c r="CB72" s="49">
        <v>0.695567451333303</v>
      </c>
      <c r="CC72" s="49">
        <v>0</v>
      </c>
      <c r="CD72" s="49">
        <v>0</v>
      </c>
      <c r="CE72" s="49">
        <v>0</v>
      </c>
      <c r="CF72" s="49">
        <v>0</v>
      </c>
      <c r="CG72" s="49">
        <v>0</v>
      </c>
      <c r="CH72" s="49">
        <v>0.71546103441978215</v>
      </c>
      <c r="CI72" s="49">
        <v>0.39561100326595805</v>
      </c>
      <c r="CJ72" s="49">
        <v>0</v>
      </c>
      <c r="CK72" s="49">
        <v>0</v>
      </c>
      <c r="CL72" s="49">
        <v>0</v>
      </c>
      <c r="CM72" s="49">
        <v>0</v>
      </c>
      <c r="CN72" s="49">
        <v>0.27042932514568491</v>
      </c>
      <c r="CO72" s="49">
        <v>2.8974650306289346E-2</v>
      </c>
      <c r="CP72" s="49">
        <v>0</v>
      </c>
      <c r="CQ72" s="49">
        <v>0</v>
      </c>
      <c r="CR72" s="49">
        <v>0</v>
      </c>
      <c r="CS72" s="49">
        <v>0</v>
      </c>
      <c r="CT72" s="49">
        <v>41.319096209541684</v>
      </c>
      <c r="CU72" s="49">
        <v>0</v>
      </c>
      <c r="CV72" s="49">
        <v>0</v>
      </c>
      <c r="CW72" s="49">
        <v>0</v>
      </c>
      <c r="CX72" s="49">
        <v>0</v>
      </c>
      <c r="CY72" s="49">
        <v>0</v>
      </c>
      <c r="CZ72" s="47">
        <f t="shared" si="13"/>
        <v>2828.102667647056</v>
      </c>
      <c r="DA72" s="47">
        <f t="shared" si="13"/>
        <v>92.403402898012544</v>
      </c>
    </row>
    <row r="73" spans="1:105" ht="13.5" thickBot="1">
      <c r="A73" s="24" t="s">
        <v>44</v>
      </c>
      <c r="B73" s="49">
        <v>0</v>
      </c>
      <c r="C73" s="49">
        <v>0</v>
      </c>
      <c r="D73" s="49">
        <v>0</v>
      </c>
      <c r="E73" s="49">
        <v>0</v>
      </c>
      <c r="F73" s="49">
        <v>19.135442121068078</v>
      </c>
      <c r="G73" s="49">
        <v>0</v>
      </c>
      <c r="H73" s="49">
        <v>0</v>
      </c>
      <c r="I73" s="49">
        <v>0</v>
      </c>
      <c r="J73" s="49">
        <v>0.33426200720052596</v>
      </c>
      <c r="K73" s="49">
        <v>2.3680940336342558E-3</v>
      </c>
      <c r="L73" s="49">
        <v>0</v>
      </c>
      <c r="M73" s="49">
        <v>0</v>
      </c>
      <c r="N73" s="49">
        <v>27.655411387908135</v>
      </c>
      <c r="O73" s="49">
        <v>0</v>
      </c>
      <c r="P73" s="49">
        <v>0.48678861836089471</v>
      </c>
      <c r="Q73" s="49">
        <v>0</v>
      </c>
      <c r="R73" s="49">
        <v>0.55174752086413004</v>
      </c>
      <c r="S73" s="49">
        <v>0</v>
      </c>
      <c r="T73" s="49">
        <v>0.52448762217343992</v>
      </c>
      <c r="U73" s="49">
        <v>0</v>
      </c>
      <c r="V73" s="49">
        <v>1.4763448457676933</v>
      </c>
      <c r="W73" s="49">
        <v>0</v>
      </c>
      <c r="X73" s="49">
        <v>0</v>
      </c>
      <c r="Y73" s="49">
        <v>0</v>
      </c>
      <c r="Z73" s="49">
        <v>2.5989855197530794E-3</v>
      </c>
      <c r="AA73" s="49">
        <v>0</v>
      </c>
      <c r="AB73" s="49">
        <v>0</v>
      </c>
      <c r="AC73" s="49">
        <v>0</v>
      </c>
      <c r="AD73" s="49">
        <v>0</v>
      </c>
      <c r="AE73" s="49">
        <v>0</v>
      </c>
      <c r="AF73" s="49">
        <v>0</v>
      </c>
      <c r="AG73" s="49">
        <v>0</v>
      </c>
      <c r="AH73" s="49">
        <v>0</v>
      </c>
      <c r="AI73" s="49">
        <v>0</v>
      </c>
      <c r="AJ73" s="49">
        <v>0</v>
      </c>
      <c r="AK73" s="49">
        <v>0</v>
      </c>
      <c r="AL73" s="49">
        <v>0.1572118603299007</v>
      </c>
      <c r="AM73" s="49">
        <v>0.11330209642526388</v>
      </c>
      <c r="AN73" s="49">
        <v>0</v>
      </c>
      <c r="AO73" s="49">
        <v>0</v>
      </c>
      <c r="AP73" s="49">
        <v>1.2745812647730814</v>
      </c>
      <c r="AQ73" s="49">
        <v>0</v>
      </c>
      <c r="AR73" s="49">
        <v>0</v>
      </c>
      <c r="AS73" s="49">
        <v>0</v>
      </c>
      <c r="AT73" s="49">
        <v>0.39330109718370648</v>
      </c>
      <c r="AU73" s="49">
        <v>4.0444843216302248E-2</v>
      </c>
      <c r="AV73" s="49">
        <v>12.911948710502307</v>
      </c>
      <c r="AW73" s="49">
        <v>0.48869594521088922</v>
      </c>
      <c r="AX73" s="49">
        <v>0</v>
      </c>
      <c r="AY73" s="49">
        <v>0</v>
      </c>
      <c r="AZ73" s="49">
        <v>0</v>
      </c>
      <c r="BA73" s="49">
        <v>0</v>
      </c>
      <c r="BB73" s="49">
        <v>0</v>
      </c>
      <c r="BC73" s="49">
        <v>0</v>
      </c>
      <c r="BD73" s="49">
        <v>0</v>
      </c>
      <c r="BE73" s="49">
        <v>0</v>
      </c>
      <c r="BF73" s="49">
        <v>0.19111250664530699</v>
      </c>
      <c r="BG73" s="49">
        <v>0</v>
      </c>
      <c r="BH73" s="49">
        <v>0</v>
      </c>
      <c r="BI73" s="49">
        <v>0</v>
      </c>
      <c r="BJ73" s="49">
        <v>0</v>
      </c>
      <c r="BK73" s="49">
        <v>0</v>
      </c>
      <c r="BL73" s="49">
        <v>0</v>
      </c>
      <c r="BM73" s="49">
        <v>0</v>
      </c>
      <c r="BN73" s="49">
        <v>0</v>
      </c>
      <c r="BO73" s="49">
        <v>0</v>
      </c>
      <c r="BP73" s="49">
        <v>2.9111250594475835</v>
      </c>
      <c r="BQ73" s="49">
        <v>9.3141214442260076E-2</v>
      </c>
      <c r="BR73" s="49">
        <v>0</v>
      </c>
      <c r="BS73" s="49">
        <v>0</v>
      </c>
      <c r="BT73" s="49">
        <v>0</v>
      </c>
      <c r="BU73" s="49">
        <v>0</v>
      </c>
      <c r="BV73" s="49">
        <v>0</v>
      </c>
      <c r="BW73" s="49">
        <v>0</v>
      </c>
      <c r="BX73" s="49">
        <v>0</v>
      </c>
      <c r="BY73" s="49">
        <v>0</v>
      </c>
      <c r="BZ73" s="49">
        <v>0</v>
      </c>
      <c r="CA73" s="49">
        <v>0</v>
      </c>
      <c r="CB73" s="49">
        <v>0.23185581711110101</v>
      </c>
      <c r="CC73" s="49">
        <v>0</v>
      </c>
      <c r="CD73" s="49">
        <v>0</v>
      </c>
      <c r="CE73" s="49">
        <v>0</v>
      </c>
      <c r="CF73" s="49">
        <v>0</v>
      </c>
      <c r="CG73" s="49">
        <v>0</v>
      </c>
      <c r="CH73" s="49">
        <v>0.28849235258862183</v>
      </c>
      <c r="CI73" s="49">
        <v>0.19780550163297902</v>
      </c>
      <c r="CJ73" s="49">
        <v>0</v>
      </c>
      <c r="CK73" s="49">
        <v>0</v>
      </c>
      <c r="CL73" s="49">
        <v>0</v>
      </c>
      <c r="CM73" s="49">
        <v>0</v>
      </c>
      <c r="CN73" s="49">
        <v>0.27042932514568491</v>
      </c>
      <c r="CO73" s="49">
        <v>4.0242569869846305E-2</v>
      </c>
      <c r="CP73" s="49">
        <v>0</v>
      </c>
      <c r="CQ73" s="49">
        <v>0</v>
      </c>
      <c r="CR73" s="49">
        <v>0</v>
      </c>
      <c r="CS73" s="49">
        <v>0</v>
      </c>
      <c r="CT73" s="49">
        <v>3.4213264377327506</v>
      </c>
      <c r="CU73" s="49">
        <v>0</v>
      </c>
      <c r="CV73" s="49">
        <v>2.1093487361363423E-2</v>
      </c>
      <c r="CW73" s="49">
        <v>1.876852201540824E-3</v>
      </c>
      <c r="CX73" s="49">
        <v>0</v>
      </c>
      <c r="CY73" s="49">
        <v>0</v>
      </c>
      <c r="CZ73" s="47">
        <f t="shared" si="13"/>
        <v>72.239561027684061</v>
      </c>
      <c r="DA73" s="47">
        <f t="shared" si="13"/>
        <v>0.97787711703271585</v>
      </c>
    </row>
    <row r="74" spans="1:105" ht="13.5" thickBot="1">
      <c r="A74" s="24" t="s">
        <v>45</v>
      </c>
      <c r="B74" s="49">
        <v>4.5199462058181377</v>
      </c>
      <c r="C74" s="49">
        <v>0</v>
      </c>
      <c r="D74" s="49">
        <v>0</v>
      </c>
      <c r="E74" s="49">
        <v>0.16010093758450841</v>
      </c>
      <c r="F74" s="49">
        <v>10.524493166587444</v>
      </c>
      <c r="G74" s="49">
        <v>0</v>
      </c>
      <c r="H74" s="49">
        <v>0</v>
      </c>
      <c r="I74" s="49">
        <v>0</v>
      </c>
      <c r="J74" s="49">
        <v>0.49303646062077572</v>
      </c>
      <c r="K74" s="49">
        <v>0</v>
      </c>
      <c r="L74" s="49">
        <v>18.802019857506618</v>
      </c>
      <c r="M74" s="49">
        <v>0.31040247948559774</v>
      </c>
      <c r="N74" s="49">
        <v>62.044314244176498</v>
      </c>
      <c r="O74" s="49">
        <v>0</v>
      </c>
      <c r="P74" s="49">
        <v>0.19471544734435789</v>
      </c>
      <c r="Q74" s="49">
        <v>0</v>
      </c>
      <c r="R74" s="49">
        <v>1.4345435542467382</v>
      </c>
      <c r="S74" s="49">
        <v>0</v>
      </c>
      <c r="T74" s="49">
        <v>1.5341262948573118</v>
      </c>
      <c r="U74" s="49">
        <v>0</v>
      </c>
      <c r="V74" s="49">
        <v>0</v>
      </c>
      <c r="W74" s="49">
        <v>0</v>
      </c>
      <c r="X74" s="49">
        <v>0</v>
      </c>
      <c r="Y74" s="49">
        <v>0</v>
      </c>
      <c r="Z74" s="49">
        <v>0.15593913118518474</v>
      </c>
      <c r="AA74" s="49">
        <v>6.9483120676931062E-2</v>
      </c>
      <c r="AB74" s="49">
        <v>0</v>
      </c>
      <c r="AC74" s="49">
        <v>0</v>
      </c>
      <c r="AD74" s="49">
        <v>0</v>
      </c>
      <c r="AE74" s="49">
        <v>0</v>
      </c>
      <c r="AF74" s="49">
        <v>2.6165936042100598E-2</v>
      </c>
      <c r="AG74" s="49">
        <v>1.8523835077638506E-2</v>
      </c>
      <c r="AH74" s="49">
        <v>0</v>
      </c>
      <c r="AI74" s="49">
        <v>0</v>
      </c>
      <c r="AJ74" s="49">
        <v>0</v>
      </c>
      <c r="AK74" s="49">
        <v>0</v>
      </c>
      <c r="AL74" s="49">
        <v>5.2403953443300233E-2</v>
      </c>
      <c r="AM74" s="49">
        <v>1.888368273754398E-2</v>
      </c>
      <c r="AN74" s="49">
        <v>0</v>
      </c>
      <c r="AO74" s="49">
        <v>0</v>
      </c>
      <c r="AP74" s="49">
        <v>17.297888593348961</v>
      </c>
      <c r="AQ74" s="49">
        <v>0.51599400617684044</v>
      </c>
      <c r="AR74" s="49">
        <v>0</v>
      </c>
      <c r="AS74" s="49">
        <v>0</v>
      </c>
      <c r="AT74" s="49">
        <v>0.15126965276296403</v>
      </c>
      <c r="AU74" s="49">
        <v>1.5166816206113343E-2</v>
      </c>
      <c r="AV74" s="49">
        <v>6.835737552618868</v>
      </c>
      <c r="AW74" s="49">
        <v>0.81449324201814877</v>
      </c>
      <c r="AX74" s="49">
        <v>0</v>
      </c>
      <c r="AY74" s="49">
        <v>0</v>
      </c>
      <c r="AZ74" s="49">
        <v>0</v>
      </c>
      <c r="BA74" s="49">
        <v>0</v>
      </c>
      <c r="BB74" s="49">
        <v>0</v>
      </c>
      <c r="BC74" s="49">
        <v>0</v>
      </c>
      <c r="BD74" s="49">
        <v>2.0580679726970468</v>
      </c>
      <c r="BE74" s="49">
        <v>0</v>
      </c>
      <c r="BF74" s="49">
        <v>0.28666875996796054</v>
      </c>
      <c r="BG74" s="49">
        <v>0</v>
      </c>
      <c r="BH74" s="49">
        <v>0</v>
      </c>
      <c r="BI74" s="49">
        <v>0</v>
      </c>
      <c r="BJ74" s="49">
        <v>0</v>
      </c>
      <c r="BK74" s="49">
        <v>0.15940533653041425</v>
      </c>
      <c r="BL74" s="49">
        <v>0.92276853961471805</v>
      </c>
      <c r="BM74" s="49">
        <v>3.0948157830292998E-2</v>
      </c>
      <c r="BN74" s="49">
        <v>0</v>
      </c>
      <c r="BO74" s="49">
        <v>0.18696865192530812</v>
      </c>
      <c r="BP74" s="49">
        <v>2.2053977723087752</v>
      </c>
      <c r="BQ74" s="49">
        <v>9.9794158330992935E-2</v>
      </c>
      <c r="BR74" s="49">
        <v>0</v>
      </c>
      <c r="BS74" s="49">
        <v>0</v>
      </c>
      <c r="BT74" s="49">
        <v>0</v>
      </c>
      <c r="BU74" s="49">
        <v>0</v>
      </c>
      <c r="BV74" s="49">
        <v>0</v>
      </c>
      <c r="BW74" s="49">
        <v>0</v>
      </c>
      <c r="BX74" s="49">
        <v>0</v>
      </c>
      <c r="BY74" s="49">
        <v>0</v>
      </c>
      <c r="BZ74" s="49">
        <v>0</v>
      </c>
      <c r="CA74" s="49">
        <v>0</v>
      </c>
      <c r="CB74" s="49">
        <v>0.3477837256666515</v>
      </c>
      <c r="CC74" s="49">
        <v>0</v>
      </c>
      <c r="CD74" s="49">
        <v>0</v>
      </c>
      <c r="CE74" s="49">
        <v>0</v>
      </c>
      <c r="CF74" s="49">
        <v>0</v>
      </c>
      <c r="CG74" s="49">
        <v>0</v>
      </c>
      <c r="CH74" s="49">
        <v>0.11539694103544872</v>
      </c>
      <c r="CI74" s="49">
        <v>0</v>
      </c>
      <c r="CJ74" s="49">
        <v>0</v>
      </c>
      <c r="CK74" s="49">
        <v>0</v>
      </c>
      <c r="CL74" s="49">
        <v>0</v>
      </c>
      <c r="CM74" s="49">
        <v>0</v>
      </c>
      <c r="CN74" s="49">
        <v>0.22535777095473741</v>
      </c>
      <c r="CO74" s="49">
        <v>5.633959781778484E-3</v>
      </c>
      <c r="CP74" s="49">
        <v>0</v>
      </c>
      <c r="CQ74" s="49">
        <v>0</v>
      </c>
      <c r="CR74" s="49">
        <v>0</v>
      </c>
      <c r="CS74" s="49">
        <v>0</v>
      </c>
      <c r="CT74" s="49">
        <v>8.1585476592088675</v>
      </c>
      <c r="CU74" s="49">
        <v>0</v>
      </c>
      <c r="CV74" s="49">
        <v>3.1640231042045129E-2</v>
      </c>
      <c r="CW74" s="49">
        <v>2.815278302311236E-3</v>
      </c>
      <c r="CX74" s="49">
        <v>0</v>
      </c>
      <c r="CY74" s="49">
        <v>0</v>
      </c>
      <c r="CZ74" s="47">
        <f t="shared" si="13"/>
        <v>138.41822942305552</v>
      </c>
      <c r="DA74" s="47">
        <f t="shared" si="13"/>
        <v>2.4086136626644206</v>
      </c>
    </row>
    <row r="75" spans="1:105" ht="13.5" thickBot="1">
      <c r="A75" s="24" t="s">
        <v>46</v>
      </c>
      <c r="B75" s="49">
        <v>0</v>
      </c>
      <c r="C75" s="49">
        <v>0</v>
      </c>
      <c r="D75" s="49">
        <v>0</v>
      </c>
      <c r="E75" s="49">
        <v>0</v>
      </c>
      <c r="F75" s="49">
        <v>0</v>
      </c>
      <c r="G75" s="49">
        <v>0</v>
      </c>
      <c r="H75" s="49">
        <v>0</v>
      </c>
      <c r="I75" s="49">
        <v>0</v>
      </c>
      <c r="J75" s="49">
        <v>2.5069650540039443E-2</v>
      </c>
      <c r="K75" s="49">
        <v>0</v>
      </c>
      <c r="L75" s="49">
        <v>0</v>
      </c>
      <c r="M75" s="49">
        <v>0</v>
      </c>
      <c r="N75" s="49">
        <v>6.0120459538930717</v>
      </c>
      <c r="O75" s="49">
        <v>0</v>
      </c>
      <c r="P75" s="49">
        <v>6.4905149114785968E-2</v>
      </c>
      <c r="Q75" s="49">
        <v>0</v>
      </c>
      <c r="R75" s="49">
        <v>8.2762128129619494</v>
      </c>
      <c r="S75" s="49">
        <v>0</v>
      </c>
      <c r="T75" s="49">
        <v>1.3112190554335998E-2</v>
      </c>
      <c r="U75" s="49">
        <v>0</v>
      </c>
      <c r="V75" s="49">
        <v>0</v>
      </c>
      <c r="W75" s="49">
        <v>0</v>
      </c>
      <c r="X75" s="49">
        <v>0</v>
      </c>
      <c r="Y75" s="49">
        <v>0</v>
      </c>
      <c r="Z75" s="49">
        <v>2.5989855197530794E-3</v>
      </c>
      <c r="AA75" s="49">
        <v>0</v>
      </c>
      <c r="AB75" s="49">
        <v>0</v>
      </c>
      <c r="AC75" s="49">
        <v>0</v>
      </c>
      <c r="AD75" s="49">
        <v>0</v>
      </c>
      <c r="AE75" s="49">
        <v>0</v>
      </c>
      <c r="AF75" s="49">
        <v>0</v>
      </c>
      <c r="AG75" s="49">
        <v>0</v>
      </c>
      <c r="AH75" s="49">
        <v>0</v>
      </c>
      <c r="AI75" s="49">
        <v>0</v>
      </c>
      <c r="AJ75" s="49">
        <v>0</v>
      </c>
      <c r="AK75" s="49">
        <v>0</v>
      </c>
      <c r="AL75" s="49">
        <v>3.1442372065980141E-2</v>
      </c>
      <c r="AM75" s="49">
        <v>1.1330209642526387E-2</v>
      </c>
      <c r="AN75" s="49">
        <v>0</v>
      </c>
      <c r="AO75" s="49">
        <v>0</v>
      </c>
      <c r="AP75" s="49">
        <v>0.54624911347417771</v>
      </c>
      <c r="AQ75" s="49">
        <v>0</v>
      </c>
      <c r="AR75" s="49">
        <v>0</v>
      </c>
      <c r="AS75" s="49">
        <v>0</v>
      </c>
      <c r="AT75" s="49">
        <v>1.2101572221037122</v>
      </c>
      <c r="AU75" s="49">
        <v>0.10111210804075563</v>
      </c>
      <c r="AV75" s="49">
        <v>0</v>
      </c>
      <c r="AW75" s="49">
        <v>0</v>
      </c>
      <c r="AX75" s="49">
        <v>0</v>
      </c>
      <c r="AY75" s="49">
        <v>0</v>
      </c>
      <c r="AZ75" s="49">
        <v>0</v>
      </c>
      <c r="BA75" s="49">
        <v>0</v>
      </c>
      <c r="BB75" s="49">
        <v>0</v>
      </c>
      <c r="BC75" s="49">
        <v>0</v>
      </c>
      <c r="BD75" s="49">
        <v>0</v>
      </c>
      <c r="BE75" s="49">
        <v>0</v>
      </c>
      <c r="BF75" s="49">
        <v>9.0778440656520836</v>
      </c>
      <c r="BG75" s="49">
        <v>0</v>
      </c>
      <c r="BH75" s="49">
        <v>0</v>
      </c>
      <c r="BI75" s="49">
        <v>0</v>
      </c>
      <c r="BJ75" s="49">
        <v>0</v>
      </c>
      <c r="BK75" s="49">
        <v>0</v>
      </c>
      <c r="BL75" s="49">
        <v>0</v>
      </c>
      <c r="BM75" s="49">
        <v>0</v>
      </c>
      <c r="BN75" s="49">
        <v>0</v>
      </c>
      <c r="BO75" s="49">
        <v>0</v>
      </c>
      <c r="BP75" s="49">
        <v>0.2205397772308775</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6.3468317569496807E-2</v>
      </c>
      <c r="CI75" s="49">
        <v>0</v>
      </c>
      <c r="CJ75" s="49">
        <v>0</v>
      </c>
      <c r="CK75" s="49">
        <v>0</v>
      </c>
      <c r="CL75" s="49">
        <v>0</v>
      </c>
      <c r="CM75" s="49">
        <v>0</v>
      </c>
      <c r="CN75" s="49">
        <v>4.507155419094748E-2</v>
      </c>
      <c r="CO75" s="49">
        <v>8.0485139739692631E-3</v>
      </c>
      <c r="CP75" s="49">
        <v>0</v>
      </c>
      <c r="CQ75" s="49">
        <v>0</v>
      </c>
      <c r="CR75" s="49">
        <v>0</v>
      </c>
      <c r="CS75" s="49">
        <v>0</v>
      </c>
      <c r="CT75" s="49">
        <v>0.26317895674867314</v>
      </c>
      <c r="CU75" s="49">
        <v>0</v>
      </c>
      <c r="CV75" s="49">
        <v>0.52733718403408547</v>
      </c>
      <c r="CW75" s="49">
        <v>4.69213050385206E-2</v>
      </c>
      <c r="CX75" s="49">
        <v>0</v>
      </c>
      <c r="CY75" s="49">
        <v>0</v>
      </c>
      <c r="CZ75" s="47">
        <f t="shared" si="13"/>
        <v>26.379233305653976</v>
      </c>
      <c r="DA75" s="47">
        <f t="shared" si="13"/>
        <v>0.16741213669577187</v>
      </c>
    </row>
    <row r="76" spans="1:105" ht="13.5" thickBot="1">
      <c r="A76" s="24" t="s">
        <v>47</v>
      </c>
      <c r="B76" s="49">
        <v>36.159569646545101</v>
      </c>
      <c r="C76" s="49">
        <v>11.096888641610121</v>
      </c>
      <c r="D76" s="49">
        <v>0</v>
      </c>
      <c r="E76" s="49">
        <v>5.5088494652734084E-2</v>
      </c>
      <c r="F76" s="49">
        <v>13.394809484747654</v>
      </c>
      <c r="G76" s="49">
        <v>0</v>
      </c>
      <c r="H76" s="49">
        <v>0</v>
      </c>
      <c r="I76" s="49">
        <v>0</v>
      </c>
      <c r="J76" s="49">
        <v>0.29247925630046018</v>
      </c>
      <c r="K76" s="49">
        <v>0</v>
      </c>
      <c r="L76" s="49">
        <v>9.9137922885034921</v>
      </c>
      <c r="M76" s="49">
        <v>0</v>
      </c>
      <c r="N76" s="49">
        <v>59.879977700775001</v>
      </c>
      <c r="O76" s="49">
        <v>0</v>
      </c>
      <c r="P76" s="49">
        <v>1.2331978331809332</v>
      </c>
      <c r="Q76" s="49">
        <v>0</v>
      </c>
      <c r="R76" s="49">
        <v>1.324194050073912</v>
      </c>
      <c r="S76" s="49">
        <v>0</v>
      </c>
      <c r="T76" s="49">
        <v>1.7045847720636795</v>
      </c>
      <c r="U76" s="49">
        <v>0</v>
      </c>
      <c r="V76" s="49">
        <v>18.601945056672935</v>
      </c>
      <c r="W76" s="49">
        <v>0.13796367072820034</v>
      </c>
      <c r="X76" s="49">
        <v>0</v>
      </c>
      <c r="Y76" s="49">
        <v>0</v>
      </c>
      <c r="Z76" s="49">
        <v>0.14554318910617242</v>
      </c>
      <c r="AA76" s="49">
        <v>4.6322080451287377E-2</v>
      </c>
      <c r="AB76" s="49">
        <v>0</v>
      </c>
      <c r="AC76" s="49">
        <v>0</v>
      </c>
      <c r="AD76" s="49">
        <v>0</v>
      </c>
      <c r="AE76" s="49">
        <v>0</v>
      </c>
      <c r="AF76" s="49">
        <v>0.31399123250520722</v>
      </c>
      <c r="AG76" s="49">
        <v>7.409534031055401E-3</v>
      </c>
      <c r="AH76" s="49">
        <v>0</v>
      </c>
      <c r="AI76" s="49">
        <v>0</v>
      </c>
      <c r="AJ76" s="49">
        <v>0</v>
      </c>
      <c r="AK76" s="49">
        <v>0</v>
      </c>
      <c r="AL76" s="49">
        <v>0.26201976721650116</v>
      </c>
      <c r="AM76" s="49">
        <v>0.18883682737543978</v>
      </c>
      <c r="AN76" s="49">
        <v>0</v>
      </c>
      <c r="AO76" s="49">
        <v>0</v>
      </c>
      <c r="AP76" s="49">
        <v>41.423891105125143</v>
      </c>
      <c r="AQ76" s="49">
        <v>1.6475598091962269</v>
      </c>
      <c r="AR76" s="49">
        <v>0</v>
      </c>
      <c r="AS76" s="49">
        <v>0</v>
      </c>
      <c r="AT76" s="49">
        <v>27.228537497333523</v>
      </c>
      <c r="AU76" s="49">
        <v>4.7219354455032878</v>
      </c>
      <c r="AV76" s="49">
        <v>18.228633473650316</v>
      </c>
      <c r="AW76" s="49">
        <v>1.1402905388254083</v>
      </c>
      <c r="AX76" s="49">
        <v>0</v>
      </c>
      <c r="AY76" s="49">
        <v>126.10100729102409</v>
      </c>
      <c r="AZ76" s="49">
        <v>0</v>
      </c>
      <c r="BA76" s="49">
        <v>0</v>
      </c>
      <c r="BB76" s="49">
        <v>0</v>
      </c>
      <c r="BC76" s="49">
        <v>0</v>
      </c>
      <c r="BD76" s="49">
        <v>0</v>
      </c>
      <c r="BE76" s="49">
        <v>0</v>
      </c>
      <c r="BF76" s="49">
        <v>7.8833908991189139</v>
      </c>
      <c r="BG76" s="49">
        <v>0</v>
      </c>
      <c r="BH76" s="49">
        <v>0</v>
      </c>
      <c r="BI76" s="49">
        <v>0</v>
      </c>
      <c r="BJ76" s="49">
        <v>0</v>
      </c>
      <c r="BK76" s="49">
        <v>0</v>
      </c>
      <c r="BL76" s="49">
        <v>1.0252983773496869</v>
      </c>
      <c r="BM76" s="49">
        <v>14.900964881252188</v>
      </c>
      <c r="BN76" s="49">
        <v>0</v>
      </c>
      <c r="BO76" s="49">
        <v>0.74787460770123249</v>
      </c>
      <c r="BP76" s="49">
        <v>4.0138239456019704</v>
      </c>
      <c r="BQ76" s="49">
        <v>0.17962948499578729</v>
      </c>
      <c r="BR76" s="49">
        <v>0</v>
      </c>
      <c r="BS76" s="49">
        <v>0</v>
      </c>
      <c r="BT76" s="49">
        <v>0</v>
      </c>
      <c r="BU76" s="49">
        <v>0</v>
      </c>
      <c r="BV76" s="49">
        <v>0</v>
      </c>
      <c r="BW76" s="49">
        <v>0</v>
      </c>
      <c r="BX76" s="49">
        <v>0</v>
      </c>
      <c r="BY76" s="49">
        <v>0</v>
      </c>
      <c r="BZ76" s="49">
        <v>0</v>
      </c>
      <c r="CA76" s="49">
        <v>0</v>
      </c>
      <c r="CB76" s="49">
        <v>5.6804675192219749</v>
      </c>
      <c r="CC76" s="49">
        <v>0</v>
      </c>
      <c r="CD76" s="49">
        <v>0</v>
      </c>
      <c r="CE76" s="49">
        <v>0</v>
      </c>
      <c r="CF76" s="49">
        <v>0</v>
      </c>
      <c r="CG76" s="49">
        <v>0</v>
      </c>
      <c r="CH76" s="49">
        <v>0.42696868183116032</v>
      </c>
      <c r="CI76" s="49">
        <v>0</v>
      </c>
      <c r="CJ76" s="49">
        <v>0</v>
      </c>
      <c r="CK76" s="49">
        <v>0</v>
      </c>
      <c r="CL76" s="49">
        <v>0</v>
      </c>
      <c r="CM76" s="49">
        <v>0.15132120874922894</v>
      </c>
      <c r="CN76" s="49">
        <v>2.2535777095473741</v>
      </c>
      <c r="CO76" s="49">
        <v>0.22213898568155163</v>
      </c>
      <c r="CP76" s="49">
        <v>0</v>
      </c>
      <c r="CQ76" s="49">
        <v>0</v>
      </c>
      <c r="CR76" s="49">
        <v>0</v>
      </c>
      <c r="CS76" s="49">
        <v>0</v>
      </c>
      <c r="CT76" s="49">
        <v>3.1581474809840775</v>
      </c>
      <c r="CU76" s="49">
        <v>0.33626935277606429</v>
      </c>
      <c r="CV76" s="49">
        <v>0.14765441152954395</v>
      </c>
      <c r="CW76" s="49">
        <v>1.3137965410785768E-2</v>
      </c>
      <c r="CX76" s="49">
        <v>0</v>
      </c>
      <c r="CY76" s="49">
        <v>0</v>
      </c>
      <c r="CZ76" s="47">
        <f t="shared" si="13"/>
        <v>254.69649537898479</v>
      </c>
      <c r="DA76" s="47">
        <f t="shared" si="13"/>
        <v>161.69463881996467</v>
      </c>
    </row>
    <row r="77" spans="1:105" ht="13.5" thickBot="1">
      <c r="A77" s="24" t="s">
        <v>48</v>
      </c>
      <c r="B77" s="49">
        <v>0</v>
      </c>
      <c r="C77" s="49">
        <v>0</v>
      </c>
      <c r="D77" s="49">
        <v>0</v>
      </c>
      <c r="E77" s="49">
        <v>0</v>
      </c>
      <c r="F77" s="49">
        <v>0</v>
      </c>
      <c r="G77" s="49">
        <v>0</v>
      </c>
      <c r="H77" s="49">
        <v>0</v>
      </c>
      <c r="I77" s="49">
        <v>0</v>
      </c>
      <c r="J77" s="49">
        <v>8.3565501800131493E-3</v>
      </c>
      <c r="K77" s="49">
        <v>0</v>
      </c>
      <c r="L77" s="49">
        <v>0</v>
      </c>
      <c r="M77" s="49">
        <v>0</v>
      </c>
      <c r="N77" s="49">
        <v>2.885782057868675</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3.1442372065980141E-2</v>
      </c>
      <c r="AM77" s="49">
        <v>1.208555695202815E-2</v>
      </c>
      <c r="AN77" s="49">
        <v>0</v>
      </c>
      <c r="AO77" s="49">
        <v>0</v>
      </c>
      <c r="AP77" s="49">
        <v>0.27312455673708885</v>
      </c>
      <c r="AQ77" s="49">
        <v>0</v>
      </c>
      <c r="AR77" s="49">
        <v>0</v>
      </c>
      <c r="AS77" s="49">
        <v>0</v>
      </c>
      <c r="AT77" s="49">
        <v>0</v>
      </c>
      <c r="AU77" s="49">
        <v>0</v>
      </c>
      <c r="AV77" s="49">
        <v>0.75952639473542982</v>
      </c>
      <c r="AW77" s="49">
        <v>1.6289864840362978E-2</v>
      </c>
      <c r="AX77" s="49">
        <v>0</v>
      </c>
      <c r="AY77" s="49">
        <v>0</v>
      </c>
      <c r="AZ77" s="49">
        <v>0</v>
      </c>
      <c r="BA77" s="49">
        <v>0</v>
      </c>
      <c r="BB77" s="49">
        <v>0</v>
      </c>
      <c r="BC77" s="49">
        <v>0</v>
      </c>
      <c r="BD77" s="49">
        <v>0</v>
      </c>
      <c r="BE77" s="49">
        <v>0</v>
      </c>
      <c r="BF77" s="49">
        <v>0</v>
      </c>
      <c r="BG77" s="49">
        <v>0</v>
      </c>
      <c r="BH77" s="49">
        <v>0</v>
      </c>
      <c r="BI77" s="49">
        <v>0</v>
      </c>
      <c r="BJ77" s="49">
        <v>0</v>
      </c>
      <c r="BK77" s="49">
        <v>0</v>
      </c>
      <c r="BL77" s="49">
        <v>0.30758951320490607</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14.474842621177023</v>
      </c>
      <c r="CU77" s="49">
        <v>0.33626935277606429</v>
      </c>
      <c r="CV77" s="49">
        <v>0.33749579778181477</v>
      </c>
      <c r="CW77" s="49">
        <v>3.0029635224653184E-2</v>
      </c>
      <c r="CX77" s="49">
        <v>0</v>
      </c>
      <c r="CY77" s="49">
        <v>0</v>
      </c>
      <c r="CZ77" s="47">
        <f t="shared" si="13"/>
        <v>19.078159863750933</v>
      </c>
      <c r="DA77" s="47">
        <f t="shared" si="13"/>
        <v>0.39467440979310858</v>
      </c>
    </row>
    <row r="78" spans="1:105" ht="13.5" thickBot="1">
      <c r="A78" s="24" t="s">
        <v>49</v>
      </c>
      <c r="B78" s="49">
        <v>0</v>
      </c>
      <c r="C78" s="49">
        <v>0</v>
      </c>
      <c r="D78" s="49">
        <v>0</v>
      </c>
      <c r="E78" s="49">
        <v>0</v>
      </c>
      <c r="F78" s="49">
        <v>0</v>
      </c>
      <c r="G78" s="49">
        <v>0</v>
      </c>
      <c r="H78" s="49">
        <v>0</v>
      </c>
      <c r="I78" s="49">
        <v>0</v>
      </c>
      <c r="J78" s="49">
        <v>0</v>
      </c>
      <c r="K78" s="49">
        <v>0</v>
      </c>
      <c r="L78" s="49">
        <v>0</v>
      </c>
      <c r="M78" s="49">
        <v>0</v>
      </c>
      <c r="N78" s="49">
        <v>3.8477094104915666</v>
      </c>
      <c r="O78" s="49">
        <v>0</v>
      </c>
      <c r="P78" s="49">
        <v>0</v>
      </c>
      <c r="Q78" s="49">
        <v>0</v>
      </c>
      <c r="R78" s="49">
        <v>0</v>
      </c>
      <c r="S78" s="49">
        <v>0</v>
      </c>
      <c r="T78" s="49">
        <v>0</v>
      </c>
      <c r="U78" s="49">
        <v>0</v>
      </c>
      <c r="V78" s="49">
        <v>36.318083205885259</v>
      </c>
      <c r="W78" s="49">
        <v>0</v>
      </c>
      <c r="X78" s="49">
        <v>0</v>
      </c>
      <c r="Y78" s="49">
        <v>0</v>
      </c>
      <c r="Z78" s="49">
        <v>5400</v>
      </c>
      <c r="AA78" s="49">
        <v>5.4</v>
      </c>
      <c r="AB78" s="49">
        <v>0</v>
      </c>
      <c r="AC78" s="49">
        <v>0</v>
      </c>
      <c r="AD78" s="49">
        <v>0</v>
      </c>
      <c r="AE78" s="49">
        <v>0</v>
      </c>
      <c r="AF78" s="49">
        <v>0.26165936042100602</v>
      </c>
      <c r="AG78" s="49">
        <v>1.8523835077638503E-3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0.26317895674867314</v>
      </c>
      <c r="CU78" s="49">
        <v>0</v>
      </c>
      <c r="CV78" s="49">
        <v>0</v>
      </c>
      <c r="CW78" s="49">
        <v>0</v>
      </c>
      <c r="CX78" s="49">
        <v>0</v>
      </c>
      <c r="CY78" s="49">
        <v>0</v>
      </c>
      <c r="CZ78" s="47">
        <f t="shared" si="13"/>
        <v>5440.6906309335463</v>
      </c>
      <c r="DA78" s="47">
        <f t="shared" si="13"/>
        <v>5.4018523835077641</v>
      </c>
    </row>
    <row r="79" spans="1:105" ht="13.5" thickBot="1">
      <c r="A79" s="24" t="s">
        <v>50</v>
      </c>
      <c r="B79" s="49">
        <v>4.5199462058181377</v>
      </c>
      <c r="C79" s="49">
        <v>0</v>
      </c>
      <c r="D79" s="49">
        <v>0</v>
      </c>
      <c r="E79" s="49">
        <v>6.7139102858019648E-2</v>
      </c>
      <c r="F79" s="49">
        <v>19.294904138743643</v>
      </c>
      <c r="G79" s="49">
        <v>0</v>
      </c>
      <c r="H79" s="49">
        <v>0</v>
      </c>
      <c r="I79" s="49">
        <v>0</v>
      </c>
      <c r="J79" s="49">
        <v>1.0362122223216303</v>
      </c>
      <c r="K79" s="49">
        <v>0.29364366017064769</v>
      </c>
      <c r="L79" s="49">
        <v>39.997024060514079</v>
      </c>
      <c r="M79" s="49">
        <v>0.89240712852109338</v>
      </c>
      <c r="N79" s="49">
        <v>75.992260857208436</v>
      </c>
      <c r="O79" s="49">
        <v>0</v>
      </c>
      <c r="P79" s="49">
        <v>5.7441056966585569</v>
      </c>
      <c r="Q79" s="49">
        <v>0</v>
      </c>
      <c r="R79" s="49">
        <v>112.66684376045532</v>
      </c>
      <c r="S79" s="49">
        <v>5.2400358407019691</v>
      </c>
      <c r="T79" s="49">
        <v>1.7832579153896955</v>
      </c>
      <c r="U79" s="49">
        <v>0</v>
      </c>
      <c r="V79" s="49">
        <v>44.290345373030803</v>
      </c>
      <c r="W79" s="49">
        <v>1.548571814296126</v>
      </c>
      <c r="X79" s="49">
        <v>0</v>
      </c>
      <c r="Y79" s="49">
        <v>0</v>
      </c>
      <c r="Z79" s="49">
        <v>2.2065387062703645</v>
      </c>
      <c r="AA79" s="49">
        <v>4.6322080451287377E-2</v>
      </c>
      <c r="AB79" s="49">
        <v>0</v>
      </c>
      <c r="AC79" s="49">
        <v>0</v>
      </c>
      <c r="AD79" s="49">
        <v>0</v>
      </c>
      <c r="AE79" s="49">
        <v>0</v>
      </c>
      <c r="AF79" s="49">
        <v>28.494704349847556</v>
      </c>
      <c r="AG79" s="49">
        <v>0.64833422771734761</v>
      </c>
      <c r="AH79" s="49">
        <v>0</v>
      </c>
      <c r="AI79" s="49">
        <v>6.0528483499691577</v>
      </c>
      <c r="AJ79" s="49">
        <v>0</v>
      </c>
      <c r="AK79" s="49">
        <v>0</v>
      </c>
      <c r="AL79" s="49">
        <v>0.20961581377320093</v>
      </c>
      <c r="AM79" s="49">
        <v>0.45320838570105554</v>
      </c>
      <c r="AN79" s="49">
        <v>0</v>
      </c>
      <c r="AO79" s="49">
        <v>0</v>
      </c>
      <c r="AP79" s="49">
        <v>68.372180703184597</v>
      </c>
      <c r="AQ79" s="49">
        <v>1.7380850734377782</v>
      </c>
      <c r="AR79" s="49">
        <v>0</v>
      </c>
      <c r="AS79" s="49">
        <v>0</v>
      </c>
      <c r="AT79" s="49">
        <v>2.9648851941540952</v>
      </c>
      <c r="AU79" s="49">
        <v>0.46511569698747579</v>
      </c>
      <c r="AV79" s="49">
        <v>612.78589527254451</v>
      </c>
      <c r="AW79" s="49">
        <v>19.7107364568392</v>
      </c>
      <c r="AX79" s="49">
        <v>0</v>
      </c>
      <c r="AY79" s="49">
        <v>0</v>
      </c>
      <c r="AZ79" s="49">
        <v>0</v>
      </c>
      <c r="BA79" s="49">
        <v>0</v>
      </c>
      <c r="BB79" s="49">
        <v>0</v>
      </c>
      <c r="BC79" s="49">
        <v>0</v>
      </c>
      <c r="BD79" s="49">
        <v>0</v>
      </c>
      <c r="BE79" s="49">
        <v>0</v>
      </c>
      <c r="BF79" s="49">
        <v>16.722344331464363</v>
      </c>
      <c r="BG79" s="49">
        <v>0</v>
      </c>
      <c r="BH79" s="49">
        <v>0</v>
      </c>
      <c r="BI79" s="49">
        <v>0</v>
      </c>
      <c r="BJ79" s="49">
        <v>0</v>
      </c>
      <c r="BK79" s="49">
        <v>0</v>
      </c>
      <c r="BL79" s="49">
        <v>67.772222742814307</v>
      </c>
      <c r="BM79" s="49">
        <v>0.57311403389431492</v>
      </c>
      <c r="BN79" s="49">
        <v>0</v>
      </c>
      <c r="BO79" s="49">
        <v>1.8696865192530814</v>
      </c>
      <c r="BP79" s="49">
        <v>1.5437784406161428</v>
      </c>
      <c r="BQ79" s="49">
        <v>6.9855910831695053E-2</v>
      </c>
      <c r="BR79" s="49">
        <v>0</v>
      </c>
      <c r="BS79" s="49">
        <v>0</v>
      </c>
      <c r="BT79" s="49">
        <v>0</v>
      </c>
      <c r="BU79" s="49">
        <v>0</v>
      </c>
      <c r="BV79" s="49">
        <v>0</v>
      </c>
      <c r="BW79" s="49">
        <v>0</v>
      </c>
      <c r="BX79" s="49">
        <v>0</v>
      </c>
      <c r="BY79" s="49">
        <v>0</v>
      </c>
      <c r="BZ79" s="49">
        <v>0</v>
      </c>
      <c r="CA79" s="49">
        <v>0</v>
      </c>
      <c r="CB79" s="49">
        <v>3.9415488908887171</v>
      </c>
      <c r="CC79" s="49">
        <v>0</v>
      </c>
      <c r="CD79" s="49">
        <v>0</v>
      </c>
      <c r="CE79" s="49">
        <v>0</v>
      </c>
      <c r="CF79" s="49">
        <v>0</v>
      </c>
      <c r="CG79" s="49">
        <v>0</v>
      </c>
      <c r="CH79" s="49">
        <v>0</v>
      </c>
      <c r="CI79" s="49">
        <v>0</v>
      </c>
      <c r="CJ79" s="49">
        <v>0</v>
      </c>
      <c r="CK79" s="49">
        <v>0</v>
      </c>
      <c r="CL79" s="49">
        <v>0</v>
      </c>
      <c r="CM79" s="49">
        <v>0.15132120874922894</v>
      </c>
      <c r="CN79" s="49">
        <v>0</v>
      </c>
      <c r="CO79" s="49">
        <v>0</v>
      </c>
      <c r="CP79" s="49">
        <v>0</v>
      </c>
      <c r="CQ79" s="49">
        <v>0</v>
      </c>
      <c r="CR79" s="49">
        <v>0</v>
      </c>
      <c r="CS79" s="49">
        <v>0</v>
      </c>
      <c r="CT79" s="49">
        <v>5.5267580917221357</v>
      </c>
      <c r="CU79" s="49">
        <v>0</v>
      </c>
      <c r="CV79" s="49">
        <v>3.3749579778181467</v>
      </c>
      <c r="CW79" s="49">
        <v>0.30029635224653178</v>
      </c>
      <c r="CX79" s="49">
        <v>0</v>
      </c>
      <c r="CY79" s="49">
        <v>0</v>
      </c>
      <c r="CZ79" s="47">
        <f t="shared" si="13"/>
        <v>1119.2403307452385</v>
      </c>
      <c r="DA79" s="47">
        <f t="shared" si="13"/>
        <v>40.120721842626011</v>
      </c>
    </row>
    <row r="80" spans="1:105" ht="13.5" thickBot="1">
      <c r="A80" s="24" t="s">
        <v>51</v>
      </c>
      <c r="B80" s="49">
        <v>6.7799193087272061</v>
      </c>
      <c r="C80" s="49">
        <v>0</v>
      </c>
      <c r="D80" s="49">
        <v>0</v>
      </c>
      <c r="E80" s="49">
        <v>0</v>
      </c>
      <c r="F80" s="49">
        <v>0</v>
      </c>
      <c r="G80" s="49">
        <v>0</v>
      </c>
      <c r="H80" s="49">
        <v>0</v>
      </c>
      <c r="I80" s="49">
        <v>0</v>
      </c>
      <c r="J80" s="49">
        <v>0</v>
      </c>
      <c r="K80" s="49">
        <v>0</v>
      </c>
      <c r="L80" s="49">
        <v>78.626628495027688</v>
      </c>
      <c r="M80" s="49">
        <v>5.8200464903549571</v>
      </c>
      <c r="N80" s="49">
        <v>0</v>
      </c>
      <c r="O80" s="49">
        <v>0</v>
      </c>
      <c r="P80" s="49">
        <v>0</v>
      </c>
      <c r="Q80" s="49">
        <v>0</v>
      </c>
      <c r="R80" s="49">
        <v>0</v>
      </c>
      <c r="S80" s="49">
        <v>0</v>
      </c>
      <c r="T80" s="49">
        <v>0</v>
      </c>
      <c r="U80" s="49">
        <v>0</v>
      </c>
      <c r="V80" s="49">
        <v>50.933897178985426</v>
      </c>
      <c r="W80" s="49">
        <v>3.5617151728810899</v>
      </c>
      <c r="X80" s="49">
        <v>0</v>
      </c>
      <c r="Y80" s="49">
        <v>0</v>
      </c>
      <c r="Z80" s="49">
        <v>0.58996971298394896</v>
      </c>
      <c r="AA80" s="49">
        <v>0.13896624135386212</v>
      </c>
      <c r="AB80" s="49">
        <v>0</v>
      </c>
      <c r="AC80" s="49">
        <v>0</v>
      </c>
      <c r="AD80" s="49">
        <v>0</v>
      </c>
      <c r="AE80" s="49">
        <v>0</v>
      </c>
      <c r="AF80" s="49">
        <v>0.91580776147352105</v>
      </c>
      <c r="AG80" s="49">
        <v>0</v>
      </c>
      <c r="AH80" s="49">
        <v>0</v>
      </c>
      <c r="AI80" s="49">
        <v>0</v>
      </c>
      <c r="AJ80" s="49">
        <v>0</v>
      </c>
      <c r="AK80" s="49">
        <v>0</v>
      </c>
      <c r="AL80" s="49">
        <v>0.68125139476290308</v>
      </c>
      <c r="AM80" s="49">
        <v>0.40914645931345289</v>
      </c>
      <c r="AN80" s="49">
        <v>0</v>
      </c>
      <c r="AO80" s="49">
        <v>0</v>
      </c>
      <c r="AP80" s="49">
        <v>10.014567080359924</v>
      </c>
      <c r="AQ80" s="49">
        <v>0.39831116266282418</v>
      </c>
      <c r="AR80" s="49">
        <v>0</v>
      </c>
      <c r="AS80" s="49">
        <v>0</v>
      </c>
      <c r="AT80" s="49">
        <v>3.6304716663111365</v>
      </c>
      <c r="AU80" s="49">
        <v>0.60667264824453382</v>
      </c>
      <c r="AV80" s="49">
        <v>2.2785791842062895</v>
      </c>
      <c r="AW80" s="49">
        <v>0</v>
      </c>
      <c r="AX80" s="49">
        <v>0</v>
      </c>
      <c r="AY80" s="49">
        <v>0</v>
      </c>
      <c r="AZ80" s="49">
        <v>0</v>
      </c>
      <c r="BA80" s="49">
        <v>0</v>
      </c>
      <c r="BB80" s="49">
        <v>0</v>
      </c>
      <c r="BC80" s="49">
        <v>0</v>
      </c>
      <c r="BD80" s="49">
        <v>0</v>
      </c>
      <c r="BE80" s="49">
        <v>0</v>
      </c>
      <c r="BF80" s="49">
        <v>22.933500797436839</v>
      </c>
      <c r="BG80" s="49">
        <v>0</v>
      </c>
      <c r="BH80" s="49">
        <v>0</v>
      </c>
      <c r="BI80" s="49">
        <v>0</v>
      </c>
      <c r="BJ80" s="49">
        <v>0</v>
      </c>
      <c r="BK80" s="49">
        <v>0</v>
      </c>
      <c r="BL80" s="49">
        <v>0</v>
      </c>
      <c r="BM80" s="49">
        <v>0</v>
      </c>
      <c r="BN80" s="49">
        <v>0</v>
      </c>
      <c r="BO80" s="49">
        <v>0</v>
      </c>
      <c r="BP80" s="49">
        <v>2.2053977723087752</v>
      </c>
      <c r="BQ80" s="49">
        <v>0.19958831666198587</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0.11539694103544872</v>
      </c>
      <c r="CI80" s="49">
        <v>0</v>
      </c>
      <c r="CJ80" s="49">
        <v>0</v>
      </c>
      <c r="CK80" s="49">
        <v>0</v>
      </c>
      <c r="CL80" s="49">
        <v>0</v>
      </c>
      <c r="CM80" s="49">
        <v>0</v>
      </c>
      <c r="CN80" s="49">
        <v>0</v>
      </c>
      <c r="CO80" s="49">
        <v>0</v>
      </c>
      <c r="CP80" s="49">
        <v>0</v>
      </c>
      <c r="CQ80" s="49">
        <v>0</v>
      </c>
      <c r="CR80" s="49">
        <v>0</v>
      </c>
      <c r="CS80" s="49">
        <v>0</v>
      </c>
      <c r="CT80" s="49">
        <v>0</v>
      </c>
      <c r="CU80" s="49">
        <v>0</v>
      </c>
      <c r="CV80" s="49">
        <v>2.2148161729431592</v>
      </c>
      <c r="CW80" s="49">
        <v>0.19706948116178652</v>
      </c>
      <c r="CX80" s="49">
        <v>0</v>
      </c>
      <c r="CY80" s="49">
        <v>0</v>
      </c>
      <c r="CZ80" s="47">
        <f t="shared" si="13"/>
        <v>181.92020346656224</v>
      </c>
      <c r="DA80" s="47">
        <f t="shared" si="13"/>
        <v>11.33151597263449</v>
      </c>
    </row>
    <row r="81" spans="1:105" ht="13.5" thickBot="1">
      <c r="A81" s="24" t="s">
        <v>52</v>
      </c>
      <c r="B81" s="49">
        <v>0</v>
      </c>
      <c r="C81" s="49">
        <v>0</v>
      </c>
      <c r="D81" s="49">
        <v>0</v>
      </c>
      <c r="E81" s="49">
        <v>0</v>
      </c>
      <c r="F81" s="49">
        <v>0</v>
      </c>
      <c r="G81" s="49">
        <v>0</v>
      </c>
      <c r="H81" s="49">
        <v>0</v>
      </c>
      <c r="I81" s="49">
        <v>0</v>
      </c>
      <c r="J81" s="49">
        <v>8.3565501800131493E-3</v>
      </c>
      <c r="K81" s="49">
        <v>0</v>
      </c>
      <c r="L81" s="49">
        <v>1.7092745325006018</v>
      </c>
      <c r="M81" s="49">
        <v>0</v>
      </c>
      <c r="N81" s="49">
        <v>30.300711607621093</v>
      </c>
      <c r="O81" s="49">
        <v>0</v>
      </c>
      <c r="P81" s="49">
        <v>0.29207317101653679</v>
      </c>
      <c r="Q81" s="49">
        <v>0</v>
      </c>
      <c r="R81" s="49">
        <v>0</v>
      </c>
      <c r="S81" s="49">
        <v>0</v>
      </c>
      <c r="T81" s="49">
        <v>0.10489752443468799</v>
      </c>
      <c r="U81" s="49">
        <v>0</v>
      </c>
      <c r="V81" s="49">
        <v>1.9192482994980014</v>
      </c>
      <c r="W81" s="49">
        <v>0</v>
      </c>
      <c r="X81" s="49">
        <v>0</v>
      </c>
      <c r="Y81" s="49">
        <v>0</v>
      </c>
      <c r="Z81" s="49">
        <v>7.7969565592592369E-3</v>
      </c>
      <c r="AA81" s="49">
        <v>0</v>
      </c>
      <c r="AB81" s="49">
        <v>0</v>
      </c>
      <c r="AC81" s="49">
        <v>0</v>
      </c>
      <c r="AD81" s="49">
        <v>0</v>
      </c>
      <c r="AE81" s="49">
        <v>0</v>
      </c>
      <c r="AF81" s="49">
        <v>0</v>
      </c>
      <c r="AG81" s="49">
        <v>0</v>
      </c>
      <c r="AH81" s="49">
        <v>0</v>
      </c>
      <c r="AI81" s="49">
        <v>0</v>
      </c>
      <c r="AJ81" s="49">
        <v>0</v>
      </c>
      <c r="AK81" s="49">
        <v>0</v>
      </c>
      <c r="AL81" s="49">
        <v>0.10480790688660047</v>
      </c>
      <c r="AM81" s="49">
        <v>8.8123852775205236E-2</v>
      </c>
      <c r="AN81" s="49">
        <v>0</v>
      </c>
      <c r="AO81" s="49">
        <v>0</v>
      </c>
      <c r="AP81" s="49">
        <v>0.63729063238654071</v>
      </c>
      <c r="AQ81" s="49">
        <v>0</v>
      </c>
      <c r="AR81" s="49">
        <v>0</v>
      </c>
      <c r="AS81" s="49">
        <v>0</v>
      </c>
      <c r="AT81" s="49">
        <v>3.0253930552592805</v>
      </c>
      <c r="AU81" s="49">
        <v>0.40444843216302251</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1.1386095466458161E-2</v>
      </c>
      <c r="BL81" s="49">
        <v>0</v>
      </c>
      <c r="BM81" s="49">
        <v>0</v>
      </c>
      <c r="BN81" s="49">
        <v>0</v>
      </c>
      <c r="BO81" s="49">
        <v>0</v>
      </c>
      <c r="BP81" s="49">
        <v>2.2053977723087752</v>
      </c>
      <c r="BQ81" s="49">
        <v>0.13305887777465725</v>
      </c>
      <c r="BR81" s="49">
        <v>0</v>
      </c>
      <c r="BS81" s="49">
        <v>0</v>
      </c>
      <c r="BT81" s="49">
        <v>0</v>
      </c>
      <c r="BU81" s="49">
        <v>0</v>
      </c>
      <c r="BV81" s="49">
        <v>0</v>
      </c>
      <c r="BW81" s="49">
        <v>0</v>
      </c>
      <c r="BX81" s="49">
        <v>0</v>
      </c>
      <c r="BY81" s="49">
        <v>0</v>
      </c>
      <c r="BZ81" s="49">
        <v>0</v>
      </c>
      <c r="CA81" s="49">
        <v>0</v>
      </c>
      <c r="CB81" s="49">
        <v>0.1159279085555505</v>
      </c>
      <c r="CC81" s="49">
        <v>0</v>
      </c>
      <c r="CD81" s="49">
        <v>0</v>
      </c>
      <c r="CE81" s="49">
        <v>0</v>
      </c>
      <c r="CF81" s="49">
        <v>0</v>
      </c>
      <c r="CG81" s="49">
        <v>0</v>
      </c>
      <c r="CH81" s="49">
        <v>0.1730954115531731</v>
      </c>
      <c r="CI81" s="49">
        <v>0.19780550163297902</v>
      </c>
      <c r="CJ81" s="49">
        <v>0</v>
      </c>
      <c r="CK81" s="49">
        <v>0</v>
      </c>
      <c r="CL81" s="49">
        <v>0</v>
      </c>
      <c r="CM81" s="49">
        <v>0</v>
      </c>
      <c r="CN81" s="49">
        <v>0.45071554190947483</v>
      </c>
      <c r="CO81" s="49">
        <v>0</v>
      </c>
      <c r="CP81" s="49">
        <v>0</v>
      </c>
      <c r="CQ81" s="49">
        <v>0</v>
      </c>
      <c r="CR81" s="49">
        <v>0</v>
      </c>
      <c r="CS81" s="49">
        <v>0</v>
      </c>
      <c r="CT81" s="49">
        <v>0.26317895674867314</v>
      </c>
      <c r="CU81" s="49">
        <v>0</v>
      </c>
      <c r="CV81" s="49">
        <v>0</v>
      </c>
      <c r="CW81" s="49">
        <v>0</v>
      </c>
      <c r="CX81" s="49">
        <v>0</v>
      </c>
      <c r="CY81" s="49">
        <v>0</v>
      </c>
      <c r="CZ81" s="47">
        <f t="shared" si="13"/>
        <v>41.318165827418262</v>
      </c>
      <c r="DA81" s="47">
        <f t="shared" si="13"/>
        <v>0.83482275981232223</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0.67253870555212858</v>
      </c>
      <c r="CV82" s="49">
        <v>0</v>
      </c>
      <c r="CW82" s="49">
        <v>0</v>
      </c>
      <c r="CX82" s="49">
        <v>0</v>
      </c>
      <c r="CY82" s="49">
        <v>0</v>
      </c>
      <c r="CZ82" s="47">
        <f t="shared" si="13"/>
        <v>0</v>
      </c>
      <c r="DA82" s="47">
        <f t="shared" si="13"/>
        <v>0.67253870555212858</v>
      </c>
    </row>
    <row r="83" spans="1:105" ht="13.5" thickBot="1">
      <c r="A83" s="24" t="s">
        <v>139</v>
      </c>
      <c r="B83" s="49">
        <v>2.2599731029090688</v>
      </c>
      <c r="C83" s="49">
        <v>0</v>
      </c>
      <c r="D83" s="49">
        <v>0</v>
      </c>
      <c r="E83" s="49">
        <v>0</v>
      </c>
      <c r="F83" s="49">
        <v>0</v>
      </c>
      <c r="G83" s="49">
        <v>0</v>
      </c>
      <c r="H83" s="49">
        <v>0</v>
      </c>
      <c r="I83" s="49">
        <v>0</v>
      </c>
      <c r="J83" s="49">
        <v>0</v>
      </c>
      <c r="K83" s="49">
        <v>0</v>
      </c>
      <c r="L83" s="49">
        <v>0</v>
      </c>
      <c r="M83" s="49">
        <v>0</v>
      </c>
      <c r="N83" s="49">
        <v>51.944077041636142</v>
      </c>
      <c r="O83" s="49">
        <v>0</v>
      </c>
      <c r="P83" s="49">
        <v>6.4905149114785968E-2</v>
      </c>
      <c r="Q83" s="49">
        <v>0</v>
      </c>
      <c r="R83" s="49">
        <v>0.110349504172826</v>
      </c>
      <c r="S83" s="49">
        <v>0</v>
      </c>
      <c r="T83" s="49">
        <v>0</v>
      </c>
      <c r="U83" s="49">
        <v>0</v>
      </c>
      <c r="V83" s="49">
        <v>0</v>
      </c>
      <c r="W83" s="49">
        <v>0</v>
      </c>
      <c r="X83" s="49">
        <v>0</v>
      </c>
      <c r="Y83" s="49">
        <v>0</v>
      </c>
      <c r="Z83" s="49">
        <v>5.1979710395061588E-3</v>
      </c>
      <c r="AA83" s="49">
        <v>0</v>
      </c>
      <c r="AB83" s="49">
        <v>0</v>
      </c>
      <c r="AC83" s="49">
        <v>0</v>
      </c>
      <c r="AD83" s="49">
        <v>0</v>
      </c>
      <c r="AE83" s="49">
        <v>0</v>
      </c>
      <c r="AF83" s="49">
        <v>0</v>
      </c>
      <c r="AG83" s="49">
        <v>0</v>
      </c>
      <c r="AH83" s="49">
        <v>0</v>
      </c>
      <c r="AI83" s="49">
        <v>0</v>
      </c>
      <c r="AJ83" s="49">
        <v>0</v>
      </c>
      <c r="AK83" s="49">
        <v>0</v>
      </c>
      <c r="AL83" s="49">
        <v>0.12576948826392056</v>
      </c>
      <c r="AM83" s="49">
        <v>4.5320838570105548E-2</v>
      </c>
      <c r="AN83" s="49">
        <v>0</v>
      </c>
      <c r="AO83" s="49">
        <v>0</v>
      </c>
      <c r="AP83" s="49">
        <v>5.4624911347417777</v>
      </c>
      <c r="AQ83" s="49">
        <v>0.21726063417972227</v>
      </c>
      <c r="AR83" s="49">
        <v>0</v>
      </c>
      <c r="AS83" s="49">
        <v>0</v>
      </c>
      <c r="AT83" s="49">
        <v>9.9837970823556255</v>
      </c>
      <c r="AU83" s="49">
        <v>1.3549022477461254</v>
      </c>
      <c r="AV83" s="49">
        <v>15.950054289444026</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0.18028621676378992</v>
      </c>
      <c r="CO83" s="49">
        <v>4.8291083843815572E-2</v>
      </c>
      <c r="CP83" s="49">
        <v>0</v>
      </c>
      <c r="CQ83" s="49">
        <v>0</v>
      </c>
      <c r="CR83" s="49">
        <v>0</v>
      </c>
      <c r="CS83" s="49">
        <v>0</v>
      </c>
      <c r="CT83" s="49">
        <v>0</v>
      </c>
      <c r="CU83" s="49">
        <v>0</v>
      </c>
      <c r="CV83" s="49">
        <v>0</v>
      </c>
      <c r="CW83" s="49">
        <v>0</v>
      </c>
      <c r="CX83" s="49">
        <v>0</v>
      </c>
      <c r="CY83" s="49">
        <v>0</v>
      </c>
      <c r="CZ83" s="47">
        <f t="shared" si="13"/>
        <v>86.08690098044147</v>
      </c>
      <c r="DA83" s="47">
        <f t="shared" si="13"/>
        <v>1.6657748043397687</v>
      </c>
    </row>
    <row r="84" spans="1:105" ht="13.5" thickBot="1">
      <c r="A84" s="24" t="s">
        <v>140</v>
      </c>
      <c r="B84" s="49">
        <v>27.119677234908824</v>
      </c>
      <c r="C84" s="49">
        <v>0</v>
      </c>
      <c r="D84" s="49">
        <v>0</v>
      </c>
      <c r="E84" s="49">
        <v>0</v>
      </c>
      <c r="F84" s="49">
        <v>0</v>
      </c>
      <c r="G84" s="49">
        <v>0</v>
      </c>
      <c r="H84" s="49">
        <v>0</v>
      </c>
      <c r="I84" s="49">
        <v>0</v>
      </c>
      <c r="J84" s="49">
        <v>0</v>
      </c>
      <c r="K84" s="49">
        <v>0</v>
      </c>
      <c r="L84" s="49">
        <v>15.383470792505419</v>
      </c>
      <c r="M84" s="49">
        <v>0.69840557884259491</v>
      </c>
      <c r="N84" s="49">
        <v>0</v>
      </c>
      <c r="O84" s="49">
        <v>0</v>
      </c>
      <c r="P84" s="49">
        <v>0</v>
      </c>
      <c r="Q84" s="49">
        <v>0</v>
      </c>
      <c r="R84" s="49">
        <v>0</v>
      </c>
      <c r="S84" s="49">
        <v>0</v>
      </c>
      <c r="T84" s="49">
        <v>0.39336571663007996</v>
      </c>
      <c r="U84" s="49">
        <v>0</v>
      </c>
      <c r="V84" s="49">
        <v>0</v>
      </c>
      <c r="W84" s="49">
        <v>0</v>
      </c>
      <c r="X84" s="49">
        <v>0</v>
      </c>
      <c r="Y84" s="49">
        <v>0</v>
      </c>
      <c r="Z84" s="49">
        <v>0.81348246768271371</v>
      </c>
      <c r="AA84" s="49">
        <v>0.13896624135386212</v>
      </c>
      <c r="AB84" s="49">
        <v>0</v>
      </c>
      <c r="AC84" s="49">
        <v>0</v>
      </c>
      <c r="AD84" s="49">
        <v>0</v>
      </c>
      <c r="AE84" s="49">
        <v>0</v>
      </c>
      <c r="AF84" s="49">
        <v>0.94197369751562166</v>
      </c>
      <c r="AG84" s="49">
        <v>0</v>
      </c>
      <c r="AH84" s="49">
        <v>0</v>
      </c>
      <c r="AI84" s="49">
        <v>0</v>
      </c>
      <c r="AJ84" s="49">
        <v>0</v>
      </c>
      <c r="AK84" s="49">
        <v>0</v>
      </c>
      <c r="AL84" s="49">
        <v>0</v>
      </c>
      <c r="AM84" s="49">
        <v>0</v>
      </c>
      <c r="AN84" s="49">
        <v>0</v>
      </c>
      <c r="AO84" s="49">
        <v>0</v>
      </c>
      <c r="AP84" s="49">
        <v>35.506192375821549</v>
      </c>
      <c r="AQ84" s="49">
        <v>4.2365823665045834</v>
      </c>
      <c r="AR84" s="49">
        <v>0</v>
      </c>
      <c r="AS84" s="49">
        <v>0</v>
      </c>
      <c r="AT84" s="49">
        <v>5.7482468049926325</v>
      </c>
      <c r="AU84" s="49">
        <v>2.0222421608151124E-2</v>
      </c>
      <c r="AV84" s="49">
        <v>8.3547903420897285</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5.7698470517724358E-2</v>
      </c>
      <c r="CI84" s="49">
        <v>5.9341650489893698E-2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94.31889790266429</v>
      </c>
      <c r="DA84" s="47">
        <f t="shared" si="13"/>
        <v>5.1535182587990862</v>
      </c>
    </row>
    <row r="85" spans="1:105" ht="13.5" thickBot="1">
      <c r="A85" s="24" t="s">
        <v>183</v>
      </c>
      <c r="B85" s="49">
        <v>52.657373297781305</v>
      </c>
      <c r="C85" s="49">
        <v>0</v>
      </c>
      <c r="D85" s="49">
        <v>0</v>
      </c>
      <c r="E85" s="49">
        <v>0</v>
      </c>
      <c r="F85" s="49">
        <v>173.81359926636836</v>
      </c>
      <c r="G85" s="49">
        <v>0</v>
      </c>
      <c r="H85" s="49">
        <v>0</v>
      </c>
      <c r="I85" s="49">
        <v>0</v>
      </c>
      <c r="J85" s="49">
        <v>8.2395584774929649</v>
      </c>
      <c r="K85" s="49">
        <v>0</v>
      </c>
      <c r="L85" s="49">
        <v>104.60760138903684</v>
      </c>
      <c r="M85" s="49">
        <v>0</v>
      </c>
      <c r="N85" s="49">
        <v>253.22737557797618</v>
      </c>
      <c r="O85" s="49">
        <v>0</v>
      </c>
      <c r="P85" s="49">
        <v>5.8739159948881303</v>
      </c>
      <c r="Q85" s="49">
        <v>0</v>
      </c>
      <c r="R85" s="49">
        <v>42.705258114883655</v>
      </c>
      <c r="S85" s="49">
        <v>0</v>
      </c>
      <c r="T85" s="49">
        <v>22.618528706229597</v>
      </c>
      <c r="U85" s="49">
        <v>0</v>
      </c>
      <c r="V85" s="49">
        <v>78.984449248571593</v>
      </c>
      <c r="W85" s="49">
        <v>0</v>
      </c>
      <c r="X85" s="49">
        <v>0</v>
      </c>
      <c r="Y85" s="49">
        <v>0</v>
      </c>
      <c r="Z85" s="49">
        <v>4.3922855283827031</v>
      </c>
      <c r="AA85" s="49">
        <v>0</v>
      </c>
      <c r="AB85" s="49">
        <v>0</v>
      </c>
      <c r="AC85" s="49">
        <v>0</v>
      </c>
      <c r="AD85" s="49">
        <v>0</v>
      </c>
      <c r="AE85" s="49">
        <v>0</v>
      </c>
      <c r="AF85" s="49">
        <v>20.173936688459563</v>
      </c>
      <c r="AG85" s="49">
        <v>0</v>
      </c>
      <c r="AH85" s="49">
        <v>0</v>
      </c>
      <c r="AI85" s="49">
        <v>0</v>
      </c>
      <c r="AJ85" s="49">
        <v>0</v>
      </c>
      <c r="AK85" s="49">
        <v>0</v>
      </c>
      <c r="AL85" s="49">
        <v>1.6454841381196275</v>
      </c>
      <c r="AM85" s="49">
        <v>0</v>
      </c>
      <c r="AN85" s="49">
        <v>0</v>
      </c>
      <c r="AO85" s="49">
        <v>0</v>
      </c>
      <c r="AP85" s="49">
        <v>56.536783244577379</v>
      </c>
      <c r="AQ85" s="49">
        <v>0</v>
      </c>
      <c r="AR85" s="49">
        <v>0</v>
      </c>
      <c r="AS85" s="49">
        <v>0</v>
      </c>
      <c r="AT85" s="49">
        <v>37.545127815767664</v>
      </c>
      <c r="AU85" s="49">
        <v>0</v>
      </c>
      <c r="AV85" s="49">
        <v>65.850938423561757</v>
      </c>
      <c r="AW85" s="49">
        <v>0</v>
      </c>
      <c r="AX85" s="49">
        <v>0</v>
      </c>
      <c r="AY85" s="49">
        <v>0</v>
      </c>
      <c r="AZ85" s="49">
        <v>113.37749456732838</v>
      </c>
      <c r="BA85" s="49">
        <v>0.50440402916409643</v>
      </c>
      <c r="BB85" s="49">
        <v>0</v>
      </c>
      <c r="BC85" s="49">
        <v>0</v>
      </c>
      <c r="BD85" s="49">
        <v>26.387371507079997</v>
      </c>
      <c r="BE85" s="49">
        <v>0</v>
      </c>
      <c r="BF85" s="49">
        <v>11.992309791993012</v>
      </c>
      <c r="BG85" s="49">
        <v>0</v>
      </c>
      <c r="BH85" s="49">
        <v>0</v>
      </c>
      <c r="BI85" s="49">
        <v>0</v>
      </c>
      <c r="BJ85" s="49">
        <v>0</v>
      </c>
      <c r="BK85" s="49">
        <v>0.52945343919030441</v>
      </c>
      <c r="BL85" s="49">
        <v>54.13575432406347</v>
      </c>
      <c r="BM85" s="49">
        <v>0</v>
      </c>
      <c r="BN85" s="49">
        <v>0</v>
      </c>
      <c r="BO85" s="49">
        <v>0</v>
      </c>
      <c r="BP85" s="49">
        <v>23.906511851827119</v>
      </c>
      <c r="BQ85" s="49">
        <v>0</v>
      </c>
      <c r="BR85" s="49">
        <v>0</v>
      </c>
      <c r="BS85" s="49">
        <v>0</v>
      </c>
      <c r="BT85" s="49">
        <v>0</v>
      </c>
      <c r="BU85" s="49">
        <v>0</v>
      </c>
      <c r="BV85" s="49">
        <v>0</v>
      </c>
      <c r="BW85" s="49">
        <v>0</v>
      </c>
      <c r="BX85" s="49">
        <v>0</v>
      </c>
      <c r="BY85" s="49">
        <v>0</v>
      </c>
      <c r="BZ85" s="49">
        <v>0</v>
      </c>
      <c r="CA85" s="49">
        <v>0</v>
      </c>
      <c r="CB85" s="49">
        <v>4.6371163422220203</v>
      </c>
      <c r="CC85" s="49">
        <v>0</v>
      </c>
      <c r="CD85" s="49">
        <v>0</v>
      </c>
      <c r="CE85" s="49">
        <v>0</v>
      </c>
      <c r="CF85" s="49">
        <v>0</v>
      </c>
      <c r="CG85" s="49">
        <v>0</v>
      </c>
      <c r="CH85" s="49">
        <v>5.2563306641646896</v>
      </c>
      <c r="CI85" s="49">
        <v>0</v>
      </c>
      <c r="CJ85" s="49">
        <v>0</v>
      </c>
      <c r="CK85" s="49">
        <v>0</v>
      </c>
      <c r="CL85" s="49">
        <v>0</v>
      </c>
      <c r="CM85" s="49">
        <v>0</v>
      </c>
      <c r="CN85" s="49">
        <v>6.9951052104350486</v>
      </c>
      <c r="CO85" s="49">
        <v>0</v>
      </c>
      <c r="CP85" s="49">
        <v>0</v>
      </c>
      <c r="CQ85" s="49">
        <v>0</v>
      </c>
      <c r="CR85" s="49">
        <v>0</v>
      </c>
      <c r="CS85" s="49">
        <v>0</v>
      </c>
      <c r="CT85" s="49">
        <v>21.843853410139868</v>
      </c>
      <c r="CU85" s="49">
        <v>0</v>
      </c>
      <c r="CV85" s="49">
        <v>0.35858928514317817</v>
      </c>
      <c r="CW85" s="49">
        <v>3.1906487426194008E-2</v>
      </c>
      <c r="CX85" s="49">
        <v>0</v>
      </c>
      <c r="CY85" s="49">
        <v>0</v>
      </c>
      <c r="CZ85" s="47">
        <f>B85+D85+F85+H85+J85+L85+N85+P85+R85+T85+V85+X85+Z85+AB85+AD85+AF85+AH85+AJ85+AL85+AN85+AP85+AR85+AT85+AV85+AX85+AZ85+BB85+BD85+BF85+BH85+BJ85+BL85+BN85+BP85+BR85+BT85+BV85+BX85+BZ85+CB85+CD85+CF85+CH85+CJ85+CL85+CN85+CP85+CR85+CT85+CV85+CX85</f>
        <v>1197.7626528664939</v>
      </c>
      <c r="DA85" s="47">
        <f t="shared" si="13"/>
        <v>1.0657639557805949</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2550</v>
      </c>
      <c r="C93" s="46">
        <v>993.34740925283654</v>
      </c>
      <c r="D93" s="46">
        <v>2800</v>
      </c>
      <c r="E93" s="46">
        <v>0</v>
      </c>
      <c r="F93" s="46">
        <v>4670</v>
      </c>
      <c r="G93" s="46">
        <v>0</v>
      </c>
      <c r="H93" s="46">
        <v>15362.225013061776</v>
      </c>
      <c r="I93" s="46">
        <v>28119.18178742467</v>
      </c>
      <c r="J93" s="46">
        <v>7900</v>
      </c>
      <c r="K93" s="46">
        <v>0</v>
      </c>
      <c r="L93" s="46">
        <v>5870</v>
      </c>
      <c r="M93" s="46">
        <v>3000</v>
      </c>
      <c r="N93" s="46">
        <v>35000</v>
      </c>
      <c r="O93" s="46">
        <v>257</v>
      </c>
      <c r="P93" s="46">
        <v>9803.7804517914919</v>
      </c>
      <c r="Q93" s="46">
        <v>28702.152548229926</v>
      </c>
      <c r="R93" s="46">
        <v>26580</v>
      </c>
      <c r="S93" s="46">
        <v>1117.515835409441</v>
      </c>
      <c r="T93" s="46">
        <v>7926</v>
      </c>
      <c r="U93" s="46">
        <v>676.71792255349487</v>
      </c>
      <c r="V93" s="46">
        <v>313.06486105837718</v>
      </c>
      <c r="W93" s="46">
        <v>122.49215240349041</v>
      </c>
      <c r="X93" s="46">
        <v>2204.6821201294169</v>
      </c>
      <c r="Y93" s="46">
        <v>3725.0527846981367</v>
      </c>
      <c r="Z93" s="46">
        <v>61.73109936362367</v>
      </c>
      <c r="AA93" s="46">
        <v>0</v>
      </c>
      <c r="AB93" s="46">
        <v>5.2912370883106004</v>
      </c>
      <c r="AC93" s="46">
        <v>14.900211138792548</v>
      </c>
      <c r="AD93" s="46">
        <v>440.93642402588335</v>
      </c>
      <c r="AE93" s="46">
        <v>1862.5263923490684</v>
      </c>
      <c r="AF93" s="46">
        <v>2187.9265360164331</v>
      </c>
      <c r="AG93" s="46">
        <v>6639.2857465936459</v>
      </c>
      <c r="AH93" s="46">
        <v>705.49827844141339</v>
      </c>
      <c r="AI93" s="46">
        <v>0</v>
      </c>
      <c r="AJ93" s="46">
        <v>0</v>
      </c>
      <c r="AK93" s="46">
        <v>0</v>
      </c>
      <c r="AL93" s="46">
        <v>1851.9329809087101</v>
      </c>
      <c r="AM93" s="46">
        <v>0</v>
      </c>
      <c r="AN93" s="46">
        <v>0</v>
      </c>
      <c r="AO93" s="46">
        <v>0</v>
      </c>
      <c r="AP93" s="46">
        <v>2408.394748029375</v>
      </c>
      <c r="AQ93" s="46">
        <v>2543.5902098180445</v>
      </c>
      <c r="AR93" s="46">
        <v>0</v>
      </c>
      <c r="AS93" s="46">
        <v>0</v>
      </c>
      <c r="AT93" s="46">
        <v>88.187284805176674</v>
      </c>
      <c r="AU93" s="46">
        <v>434.58949154811597</v>
      </c>
      <c r="AV93" s="46">
        <v>120.81658018309204</v>
      </c>
      <c r="AW93" s="46">
        <v>20.487790315839753</v>
      </c>
      <c r="AX93" s="46">
        <v>0</v>
      </c>
      <c r="AY93" s="46">
        <v>0</v>
      </c>
      <c r="AZ93" s="46">
        <v>440.93642402588335</v>
      </c>
      <c r="BA93" s="46">
        <v>0</v>
      </c>
      <c r="BB93" s="46">
        <v>0</v>
      </c>
      <c r="BC93" s="46">
        <v>0</v>
      </c>
      <c r="BD93" s="46">
        <v>0</v>
      </c>
      <c r="BE93" s="46">
        <v>0</v>
      </c>
      <c r="BF93" s="46">
        <v>23369.630473371821</v>
      </c>
      <c r="BG93" s="46">
        <v>49356.949397250311</v>
      </c>
      <c r="BH93" s="46">
        <v>2204.6821201294169</v>
      </c>
      <c r="BI93" s="46">
        <v>8381.368765570809</v>
      </c>
      <c r="BJ93" s="46">
        <v>0</v>
      </c>
      <c r="BK93" s="46">
        <v>0</v>
      </c>
      <c r="BL93" s="46">
        <v>665.81400027908387</v>
      </c>
      <c r="BM93" s="46">
        <v>0</v>
      </c>
      <c r="BN93" s="46">
        <v>0</v>
      </c>
      <c r="BO93" s="46">
        <v>0</v>
      </c>
      <c r="BP93" s="46">
        <v>1322.8092720776501</v>
      </c>
      <c r="BQ93" s="46">
        <v>0</v>
      </c>
      <c r="BR93" s="46">
        <v>0</v>
      </c>
      <c r="BS93" s="46">
        <v>0</v>
      </c>
      <c r="BT93" s="46">
        <v>0</v>
      </c>
      <c r="BU93" s="46">
        <v>0</v>
      </c>
      <c r="BV93" s="46">
        <v>1322.8092720776501</v>
      </c>
      <c r="BW93" s="46">
        <v>931.26319617453419</v>
      </c>
      <c r="BX93" s="46">
        <v>0</v>
      </c>
      <c r="BY93" s="46">
        <v>0</v>
      </c>
      <c r="BZ93" s="46">
        <v>370.38659618174205</v>
      </c>
      <c r="CA93" s="46">
        <v>63.946739470651345</v>
      </c>
      <c r="CB93" s="46">
        <v>0</v>
      </c>
      <c r="CC93" s="46">
        <v>0</v>
      </c>
      <c r="CD93" s="46">
        <v>0</v>
      </c>
      <c r="CE93" s="46">
        <v>0</v>
      </c>
      <c r="CF93" s="46">
        <v>185.19329809087102</v>
      </c>
      <c r="CG93" s="46">
        <v>80.088634871009944</v>
      </c>
      <c r="CH93" s="46">
        <v>0</v>
      </c>
      <c r="CI93" s="46">
        <v>0</v>
      </c>
      <c r="CJ93" s="46">
        <v>0</v>
      </c>
      <c r="CK93" s="46">
        <v>0</v>
      </c>
      <c r="CL93" s="46">
        <v>110.23410600647084</v>
      </c>
      <c r="CM93" s="46">
        <v>0</v>
      </c>
      <c r="CN93" s="46">
        <v>13.228092720776502</v>
      </c>
      <c r="CO93" s="46">
        <v>8.3813687655708069</v>
      </c>
      <c r="CP93" s="46">
        <v>114.64347024672968</v>
      </c>
      <c r="CQ93" s="46">
        <v>51.529896854990895</v>
      </c>
      <c r="CR93" s="46">
        <v>0</v>
      </c>
      <c r="CS93" s="46">
        <v>0</v>
      </c>
      <c r="CT93" s="46">
        <v>0</v>
      </c>
      <c r="CU93" s="46">
        <v>0</v>
      </c>
      <c r="CV93" s="46">
        <v>0</v>
      </c>
      <c r="CW93" s="46">
        <v>0</v>
      </c>
      <c r="CX93" s="46">
        <v>0</v>
      </c>
      <c r="CY93" s="46">
        <v>0</v>
      </c>
      <c r="CZ93" s="47">
        <f t="shared" si="13"/>
        <v>158970.8347401112</v>
      </c>
      <c r="DA93" s="47">
        <f t="shared" si="13"/>
        <v>137102.36828069336</v>
      </c>
    </row>
    <row r="94" spans="1:105" ht="13.5" thickBot="1">
      <c r="A94" s="24" t="s">
        <v>57</v>
      </c>
      <c r="B94" s="46">
        <v>0</v>
      </c>
      <c r="C94" s="46">
        <v>0</v>
      </c>
      <c r="D94" s="46">
        <v>7720.1422677592091</v>
      </c>
      <c r="E94" s="46">
        <v>0</v>
      </c>
      <c r="F94" s="46">
        <v>0</v>
      </c>
      <c r="G94" s="46">
        <v>0</v>
      </c>
      <c r="H94" s="46">
        <v>2197.8971158619806</v>
      </c>
      <c r="I94" s="46">
        <v>495.59786747905559</v>
      </c>
      <c r="J94" s="46">
        <v>1604.3044641328324</v>
      </c>
      <c r="K94" s="46">
        <v>0</v>
      </c>
      <c r="L94" s="46">
        <v>44409.439430716993</v>
      </c>
      <c r="M94" s="46">
        <v>12054.074638233054</v>
      </c>
      <c r="N94" s="46">
        <v>22918.63520189761</v>
      </c>
      <c r="O94" s="46">
        <v>0</v>
      </c>
      <c r="P94" s="46">
        <v>974.04199608064835</v>
      </c>
      <c r="Q94" s="46">
        <v>343.33587204874334</v>
      </c>
      <c r="R94" s="46">
        <v>29950.072481839798</v>
      </c>
      <c r="S94" s="46">
        <v>9753.7242955064739</v>
      </c>
      <c r="T94" s="46">
        <v>143.24147001186006</v>
      </c>
      <c r="U94" s="46">
        <v>93.297791317593294</v>
      </c>
      <c r="V94" s="46">
        <v>391.5648824244206</v>
      </c>
      <c r="W94" s="46">
        <v>3825.9558263518661</v>
      </c>
      <c r="X94" s="46">
        <v>0</v>
      </c>
      <c r="Y94" s="46">
        <v>0</v>
      </c>
      <c r="Z94" s="46">
        <v>744.85564406167236</v>
      </c>
      <c r="AA94" s="46">
        <v>0</v>
      </c>
      <c r="AB94" s="46">
        <v>0</v>
      </c>
      <c r="AC94" s="46">
        <v>0</v>
      </c>
      <c r="AD94" s="46">
        <v>1031.3385840853925</v>
      </c>
      <c r="AE94" s="46">
        <v>14.927646610814927</v>
      </c>
      <c r="AF94" s="46">
        <v>507.64776972203202</v>
      </c>
      <c r="AG94" s="46">
        <v>77.623762376237622</v>
      </c>
      <c r="AH94" s="46">
        <v>1718.8976401423206</v>
      </c>
      <c r="AI94" s="46">
        <v>0</v>
      </c>
      <c r="AJ94" s="46">
        <v>0</v>
      </c>
      <c r="AK94" s="46">
        <v>0</v>
      </c>
      <c r="AL94" s="46">
        <v>137.51181121138566</v>
      </c>
      <c r="AM94" s="46">
        <v>0</v>
      </c>
      <c r="AN94" s="46">
        <v>5385.8792724459381</v>
      </c>
      <c r="AO94" s="46">
        <v>1044.9352627570449</v>
      </c>
      <c r="AP94" s="46">
        <v>5888.9433151275907</v>
      </c>
      <c r="AQ94" s="46">
        <v>1533.8156892612337</v>
      </c>
      <c r="AR94" s="46">
        <v>0</v>
      </c>
      <c r="AS94" s="46">
        <v>0</v>
      </c>
      <c r="AT94" s="46">
        <v>2291.8635201897609</v>
      </c>
      <c r="AU94" s="46">
        <v>1194.2117288651941</v>
      </c>
      <c r="AV94" s="46">
        <v>10226.295027086713</v>
      </c>
      <c r="AW94" s="46">
        <v>2022.6961157654227</v>
      </c>
      <c r="AX94" s="46">
        <v>401.07611603320811</v>
      </c>
      <c r="AY94" s="46">
        <v>52.246763137852248</v>
      </c>
      <c r="AZ94" s="46">
        <v>171.88976401423207</v>
      </c>
      <c r="BA94" s="46">
        <v>0</v>
      </c>
      <c r="BB94" s="46">
        <v>0</v>
      </c>
      <c r="BC94" s="46">
        <v>0</v>
      </c>
      <c r="BD94" s="46">
        <v>8021.5223206641631</v>
      </c>
      <c r="BE94" s="46">
        <v>597.10586443259706</v>
      </c>
      <c r="BF94" s="46">
        <v>119176.90304986757</v>
      </c>
      <c r="BG94" s="46">
        <v>13972.277227722772</v>
      </c>
      <c r="BH94" s="46">
        <v>5729.6588004744026</v>
      </c>
      <c r="BI94" s="46">
        <v>2239.1469916222391</v>
      </c>
      <c r="BJ94" s="46">
        <v>0</v>
      </c>
      <c r="BK94" s="46">
        <v>0</v>
      </c>
      <c r="BL94" s="46">
        <v>2291.8635201897609</v>
      </c>
      <c r="BM94" s="46">
        <v>0</v>
      </c>
      <c r="BN94" s="46">
        <v>0</v>
      </c>
      <c r="BO94" s="46">
        <v>0</v>
      </c>
      <c r="BP94" s="46">
        <v>19744.404226434792</v>
      </c>
      <c r="BQ94" s="46">
        <v>0</v>
      </c>
      <c r="BR94" s="46">
        <v>3094.0157522561776</v>
      </c>
      <c r="BS94" s="46">
        <v>403.04645849200301</v>
      </c>
      <c r="BT94" s="46">
        <v>0</v>
      </c>
      <c r="BU94" s="46">
        <v>0</v>
      </c>
      <c r="BV94" s="46">
        <v>0</v>
      </c>
      <c r="BW94" s="46">
        <v>0</v>
      </c>
      <c r="BX94" s="46">
        <v>0</v>
      </c>
      <c r="BY94" s="46">
        <v>0</v>
      </c>
      <c r="BZ94" s="46">
        <v>1283.443571306266</v>
      </c>
      <c r="CA94" s="46">
        <v>186.59558263518659</v>
      </c>
      <c r="CB94" s="46">
        <v>4125.3543363415702</v>
      </c>
      <c r="CC94" s="46">
        <v>1380.8073115003808</v>
      </c>
      <c r="CD94" s="46">
        <v>0</v>
      </c>
      <c r="CE94" s="46">
        <v>0</v>
      </c>
      <c r="CF94" s="46">
        <v>9912.3097248207159</v>
      </c>
      <c r="CG94" s="46">
        <v>2282.4371667936025</v>
      </c>
      <c r="CH94" s="46">
        <v>229.18635201897609</v>
      </c>
      <c r="CI94" s="46">
        <v>37.319116527037316</v>
      </c>
      <c r="CJ94" s="46">
        <v>0</v>
      </c>
      <c r="CK94" s="46">
        <v>0</v>
      </c>
      <c r="CL94" s="46">
        <v>10886.351720901364</v>
      </c>
      <c r="CM94" s="46">
        <v>0</v>
      </c>
      <c r="CN94" s="46">
        <v>4812.9133923984982</v>
      </c>
      <c r="CO94" s="46">
        <v>783.70144706778376</v>
      </c>
      <c r="CP94" s="46">
        <v>7219.3700885977469</v>
      </c>
      <c r="CQ94" s="46">
        <v>5206.0167555217058</v>
      </c>
      <c r="CR94" s="46">
        <v>2406.4566961992491</v>
      </c>
      <c r="CS94" s="46">
        <v>2388.4234577303882</v>
      </c>
      <c r="CT94" s="46">
        <v>8250.7086726831403</v>
      </c>
      <c r="CU94" s="46">
        <v>1716.6793602437167</v>
      </c>
      <c r="CV94" s="46">
        <v>0</v>
      </c>
      <c r="CW94" s="46">
        <v>0</v>
      </c>
      <c r="CX94" s="46">
        <v>0</v>
      </c>
      <c r="CY94" s="46">
        <v>0</v>
      </c>
      <c r="CZ94" s="47">
        <f t="shared" si="13"/>
        <v>345999.99999999994</v>
      </c>
      <c r="DA94" s="47">
        <f t="shared" si="13"/>
        <v>63700</v>
      </c>
    </row>
    <row r="95" spans="1:105" ht="13.5" thickBot="1">
      <c r="A95" s="24" t="s">
        <v>58</v>
      </c>
      <c r="B95" s="46">
        <v>635.82161338879337</v>
      </c>
      <c r="C95" s="46">
        <v>202.94144293781901</v>
      </c>
      <c r="D95" s="46">
        <v>0</v>
      </c>
      <c r="E95" s="46">
        <v>0</v>
      </c>
      <c r="F95" s="46">
        <v>3135.2150561577582</v>
      </c>
      <c r="G95" s="46">
        <v>0</v>
      </c>
      <c r="H95" s="46">
        <v>893.53629100496107</v>
      </c>
      <c r="I95" s="46">
        <v>239.90577718720746</v>
      </c>
      <c r="J95" s="46">
        <v>1065.9731190936377</v>
      </c>
      <c r="K95" s="46">
        <v>0</v>
      </c>
      <c r="L95" s="46">
        <v>1854.1661842116982</v>
      </c>
      <c r="M95" s="46">
        <v>1304.6235617431223</v>
      </c>
      <c r="N95" s="46">
        <v>1580.14838830351</v>
      </c>
      <c r="O95" s="46">
        <v>0</v>
      </c>
      <c r="P95" s="46">
        <v>978.18709752122061</v>
      </c>
      <c r="Q95" s="46">
        <v>240.99296348866008</v>
      </c>
      <c r="R95" s="46">
        <v>0</v>
      </c>
      <c r="S95" s="46">
        <v>0</v>
      </c>
      <c r="T95" s="46">
        <v>7606.6587692499534</v>
      </c>
      <c r="U95" s="46">
        <v>8792.4380152810081</v>
      </c>
      <c r="V95" s="46">
        <v>8751.6393077587672</v>
      </c>
      <c r="W95" s="46">
        <v>5286.6245885301851</v>
      </c>
      <c r="X95" s="46">
        <v>0</v>
      </c>
      <c r="Y95" s="46">
        <v>0</v>
      </c>
      <c r="Z95" s="46">
        <v>407.57795730050856</v>
      </c>
      <c r="AA95" s="46">
        <v>0</v>
      </c>
      <c r="AB95" s="46">
        <v>1698.0324744150421</v>
      </c>
      <c r="AC95" s="46">
        <v>200.04227946727872</v>
      </c>
      <c r="AD95" s="46">
        <v>81.515591460101717</v>
      </c>
      <c r="AE95" s="46">
        <v>0</v>
      </c>
      <c r="AF95" s="46">
        <v>18.811290336946549</v>
      </c>
      <c r="AG95" s="46">
        <v>1.9569353426146836</v>
      </c>
      <c r="AH95" s="46">
        <v>815.15591460101712</v>
      </c>
      <c r="AI95" s="46">
        <v>0</v>
      </c>
      <c r="AJ95" s="46">
        <v>47.028225842366375</v>
      </c>
      <c r="AK95" s="46">
        <v>27.179657536315041</v>
      </c>
      <c r="AL95" s="46">
        <v>19.438333348178102</v>
      </c>
      <c r="AM95" s="46">
        <v>0</v>
      </c>
      <c r="AN95" s="46">
        <v>6521.2473168081369</v>
      </c>
      <c r="AO95" s="46">
        <v>0</v>
      </c>
      <c r="AP95" s="46">
        <v>18287.709422568205</v>
      </c>
      <c r="AQ95" s="46">
        <v>5284.4502159272797</v>
      </c>
      <c r="AR95" s="46">
        <v>0</v>
      </c>
      <c r="AS95" s="46">
        <v>0</v>
      </c>
      <c r="AT95" s="46">
        <v>3762.2580673893103</v>
      </c>
      <c r="AU95" s="46">
        <v>2609.2471234862446</v>
      </c>
      <c r="AV95" s="46">
        <v>708.55860269165339</v>
      </c>
      <c r="AW95" s="46">
        <v>204.75342010690667</v>
      </c>
      <c r="AX95" s="46">
        <v>31.352150561577584</v>
      </c>
      <c r="AY95" s="46">
        <v>2.8991634705402713</v>
      </c>
      <c r="AZ95" s="46">
        <v>31.352150561577584</v>
      </c>
      <c r="BA95" s="46">
        <v>0</v>
      </c>
      <c r="BB95" s="46">
        <v>0</v>
      </c>
      <c r="BC95" s="46">
        <v>0</v>
      </c>
      <c r="BD95" s="46">
        <v>940.56451684732758</v>
      </c>
      <c r="BE95" s="46">
        <v>108.71863014526016</v>
      </c>
      <c r="BF95" s="46">
        <v>0</v>
      </c>
      <c r="BG95" s="46">
        <v>0</v>
      </c>
      <c r="BH95" s="46">
        <v>2508.1720449262066</v>
      </c>
      <c r="BI95" s="46">
        <v>1449.5817352701356</v>
      </c>
      <c r="BJ95" s="46">
        <v>0</v>
      </c>
      <c r="BK95" s="46">
        <v>0</v>
      </c>
      <c r="BL95" s="46">
        <v>679.08758116377044</v>
      </c>
      <c r="BM95" s="46">
        <v>0</v>
      </c>
      <c r="BN95" s="46">
        <v>1254.0860224631033</v>
      </c>
      <c r="BO95" s="46">
        <v>362.3954338175339</v>
      </c>
      <c r="BP95" s="46">
        <v>0</v>
      </c>
      <c r="BQ95" s="46">
        <v>0</v>
      </c>
      <c r="BR95" s="46">
        <v>0</v>
      </c>
      <c r="BS95" s="46">
        <v>0</v>
      </c>
      <c r="BT95" s="46">
        <v>37.622580673893097</v>
      </c>
      <c r="BU95" s="46">
        <v>1.0871863014526018</v>
      </c>
      <c r="BV95" s="46">
        <v>250.81720449262068</v>
      </c>
      <c r="BW95" s="46">
        <v>0</v>
      </c>
      <c r="BX95" s="46">
        <v>0</v>
      </c>
      <c r="BY95" s="46">
        <v>0</v>
      </c>
      <c r="BZ95" s="46">
        <v>226.98957006582171</v>
      </c>
      <c r="CA95" s="46">
        <v>39.863497719928731</v>
      </c>
      <c r="CB95" s="46">
        <v>0</v>
      </c>
      <c r="CC95" s="46">
        <v>0</v>
      </c>
      <c r="CD95" s="46">
        <v>0</v>
      </c>
      <c r="CE95" s="46">
        <v>0</v>
      </c>
      <c r="CF95" s="46">
        <v>2439.1973136907359</v>
      </c>
      <c r="CG95" s="46">
        <v>648.68782653338576</v>
      </c>
      <c r="CH95" s="46">
        <v>31.352150561577584</v>
      </c>
      <c r="CI95" s="46">
        <v>3.6239543381753387</v>
      </c>
      <c r="CJ95" s="46">
        <v>0</v>
      </c>
      <c r="CK95" s="46">
        <v>0</v>
      </c>
      <c r="CL95" s="46">
        <v>1254.0860224631033</v>
      </c>
      <c r="CM95" s="46">
        <v>0</v>
      </c>
      <c r="CN95" s="46">
        <v>219.46505393104309</v>
      </c>
      <c r="CO95" s="46">
        <v>44.39344064264791</v>
      </c>
      <c r="CP95" s="46">
        <v>122.27338719015258</v>
      </c>
      <c r="CQ95" s="46">
        <v>0</v>
      </c>
      <c r="CR95" s="46">
        <v>627.04301123155165</v>
      </c>
      <c r="CS95" s="46">
        <v>543.59315072630091</v>
      </c>
      <c r="CT95" s="46">
        <v>877.86021572417235</v>
      </c>
      <c r="CU95" s="46">
        <v>0</v>
      </c>
      <c r="CV95" s="46">
        <v>0</v>
      </c>
      <c r="CW95" s="46">
        <v>0</v>
      </c>
      <c r="CX95" s="46">
        <v>0</v>
      </c>
      <c r="CY95" s="46">
        <v>0</v>
      </c>
      <c r="CZ95" s="47">
        <f t="shared" si="13"/>
        <v>70400</v>
      </c>
      <c r="DA95" s="47">
        <f t="shared" si="13"/>
        <v>27600.000000000007</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50000</v>
      </c>
      <c r="C98" s="46">
        <v>60.492562488490059</v>
      </c>
      <c r="D98" s="46">
        <v>66000</v>
      </c>
      <c r="E98" s="46">
        <v>0</v>
      </c>
      <c r="F98" s="46">
        <v>20000</v>
      </c>
      <c r="G98" s="46">
        <v>0</v>
      </c>
      <c r="H98" s="46">
        <v>44000</v>
      </c>
      <c r="I98" s="46">
        <v>0</v>
      </c>
      <c r="J98" s="46">
        <v>50000</v>
      </c>
      <c r="K98" s="46">
        <v>0</v>
      </c>
      <c r="L98" s="46">
        <v>40000</v>
      </c>
      <c r="M98" s="46">
        <v>0</v>
      </c>
      <c r="N98" s="46">
        <v>160000</v>
      </c>
      <c r="O98" s="46">
        <v>0</v>
      </c>
      <c r="P98" s="46">
        <v>22000</v>
      </c>
      <c r="Q98" s="46">
        <v>0</v>
      </c>
      <c r="R98" s="46">
        <v>50210.602781444002</v>
      </c>
      <c r="S98" s="46">
        <v>0</v>
      </c>
      <c r="T98" s="46">
        <v>60000</v>
      </c>
      <c r="U98" s="46">
        <v>0</v>
      </c>
      <c r="V98" s="46">
        <v>33500</v>
      </c>
      <c r="W98" s="46">
        <v>0</v>
      </c>
      <c r="X98" s="46">
        <v>45700</v>
      </c>
      <c r="Y98" s="46">
        <v>0</v>
      </c>
      <c r="Z98" s="46">
        <v>110000</v>
      </c>
      <c r="AA98" s="46">
        <v>0</v>
      </c>
      <c r="AB98" s="46">
        <v>64000</v>
      </c>
      <c r="AC98" s="46">
        <v>0</v>
      </c>
      <c r="AD98" s="46">
        <v>67000</v>
      </c>
      <c r="AE98" s="46">
        <v>0</v>
      </c>
      <c r="AF98" s="46">
        <v>63000</v>
      </c>
      <c r="AG98" s="46">
        <v>0</v>
      </c>
      <c r="AH98" s="46">
        <v>220000</v>
      </c>
      <c r="AI98" s="46">
        <v>0</v>
      </c>
      <c r="AJ98" s="46">
        <v>146000</v>
      </c>
      <c r="AK98" s="46">
        <v>0</v>
      </c>
      <c r="AL98" s="46">
        <v>110000</v>
      </c>
      <c r="AM98" s="46">
        <v>0</v>
      </c>
      <c r="AN98" s="46">
        <v>140000</v>
      </c>
      <c r="AO98" s="46">
        <v>0</v>
      </c>
      <c r="AP98" s="46">
        <v>140000</v>
      </c>
      <c r="AQ98" s="46">
        <v>0</v>
      </c>
      <c r="AR98" s="46">
        <v>44000</v>
      </c>
      <c r="AS98" s="46">
        <v>0</v>
      </c>
      <c r="AT98" s="46">
        <v>120000</v>
      </c>
      <c r="AU98" s="46">
        <v>0</v>
      </c>
      <c r="AV98" s="46">
        <v>40100</v>
      </c>
      <c r="AW98" s="46">
        <v>0</v>
      </c>
      <c r="AX98" s="46">
        <v>51000</v>
      </c>
      <c r="AY98" s="46">
        <v>0</v>
      </c>
      <c r="AZ98" s="46">
        <v>70000</v>
      </c>
      <c r="BA98" s="46">
        <v>0</v>
      </c>
      <c r="BB98" s="46">
        <v>50000</v>
      </c>
      <c r="BC98" s="46">
        <v>0</v>
      </c>
      <c r="BD98" s="46">
        <v>170000</v>
      </c>
      <c r="BE98" s="46">
        <v>0</v>
      </c>
      <c r="BF98" s="46">
        <v>200000</v>
      </c>
      <c r="BG98" s="46">
        <v>0</v>
      </c>
      <c r="BH98" s="46">
        <v>230000</v>
      </c>
      <c r="BI98" s="46">
        <v>0</v>
      </c>
      <c r="BJ98" s="46">
        <v>340000</v>
      </c>
      <c r="BK98" s="46">
        <v>0</v>
      </c>
      <c r="BL98" s="46">
        <v>240000</v>
      </c>
      <c r="BM98" s="46">
        <v>0</v>
      </c>
      <c r="BN98" s="46">
        <v>130000</v>
      </c>
      <c r="BO98" s="46">
        <v>0</v>
      </c>
      <c r="BP98" s="46">
        <v>200000</v>
      </c>
      <c r="BQ98" s="46">
        <v>0</v>
      </c>
      <c r="BR98" s="46">
        <v>100000</v>
      </c>
      <c r="BS98" s="46">
        <v>0</v>
      </c>
      <c r="BT98" s="46">
        <v>63000</v>
      </c>
      <c r="BU98" s="46">
        <v>0</v>
      </c>
      <c r="BV98" s="46">
        <v>44000</v>
      </c>
      <c r="BW98" s="46">
        <v>0</v>
      </c>
      <c r="BX98" s="46">
        <v>22000</v>
      </c>
      <c r="BY98" s="46">
        <v>0</v>
      </c>
      <c r="BZ98" s="46">
        <v>480000</v>
      </c>
      <c r="CA98" s="46">
        <v>2079.4041647666818</v>
      </c>
      <c r="CB98" s="46">
        <v>50000</v>
      </c>
      <c r="CC98" s="46">
        <v>0</v>
      </c>
      <c r="CD98" s="46">
        <v>10000</v>
      </c>
      <c r="CE98" s="46">
        <v>0</v>
      </c>
      <c r="CF98" s="46">
        <v>53000</v>
      </c>
      <c r="CG98" s="46">
        <v>0</v>
      </c>
      <c r="CH98" s="46">
        <v>350000</v>
      </c>
      <c r="CI98" s="46">
        <v>0</v>
      </c>
      <c r="CJ98" s="46">
        <v>460000</v>
      </c>
      <c r="CK98" s="46">
        <v>0</v>
      </c>
      <c r="CL98" s="46">
        <v>250000</v>
      </c>
      <c r="CM98" s="46">
        <v>0</v>
      </c>
      <c r="CN98" s="46">
        <v>187000</v>
      </c>
      <c r="CO98" s="46">
        <v>6855.082997103681</v>
      </c>
      <c r="CP98" s="46">
        <v>380000</v>
      </c>
      <c r="CQ98" s="46">
        <v>0</v>
      </c>
      <c r="CR98" s="46">
        <v>380000</v>
      </c>
      <c r="CS98" s="46">
        <v>0</v>
      </c>
      <c r="CT98" s="46">
        <v>500000</v>
      </c>
      <c r="CU98" s="46">
        <v>0</v>
      </c>
      <c r="CV98" s="46">
        <v>505000</v>
      </c>
      <c r="CW98" s="46">
        <v>0</v>
      </c>
      <c r="CX98" s="46">
        <v>860000</v>
      </c>
      <c r="CY98" s="46">
        <v>0</v>
      </c>
      <c r="CZ98" s="47">
        <f t="shared" si="13"/>
        <v>8280510.6027814439</v>
      </c>
      <c r="DA98" s="47">
        <f t="shared" si="13"/>
        <v>8994.9797243588528</v>
      </c>
    </row>
    <row r="99" spans="1:105" ht="13.5" thickBot="1">
      <c r="A99" s="31" t="s">
        <v>185</v>
      </c>
      <c r="B99" s="46">
        <v>30</v>
      </c>
      <c r="C99" s="46">
        <v>0</v>
      </c>
      <c r="D99" s="46">
        <v>14</v>
      </c>
      <c r="E99" s="46">
        <v>0</v>
      </c>
      <c r="F99" s="46">
        <v>8.4</v>
      </c>
      <c r="G99" s="46">
        <v>0</v>
      </c>
      <c r="H99" s="46">
        <v>8</v>
      </c>
      <c r="I99" s="46">
        <v>0</v>
      </c>
      <c r="J99" s="46">
        <v>21</v>
      </c>
      <c r="K99" s="46">
        <v>0</v>
      </c>
      <c r="L99" s="46">
        <v>165</v>
      </c>
      <c r="M99" s="46">
        <v>0</v>
      </c>
      <c r="N99" s="46">
        <v>120</v>
      </c>
      <c r="O99" s="46">
        <v>0</v>
      </c>
      <c r="P99" s="46">
        <v>1000</v>
      </c>
      <c r="Q99" s="46">
        <v>0</v>
      </c>
      <c r="R99" s="46">
        <v>90.7</v>
      </c>
      <c r="S99" s="46">
        <v>0</v>
      </c>
      <c r="T99" s="46">
        <v>1101</v>
      </c>
      <c r="U99" s="46">
        <v>0</v>
      </c>
      <c r="V99" s="46">
        <v>29.299999999999997</v>
      </c>
      <c r="W99" s="46">
        <v>0</v>
      </c>
      <c r="X99" s="46">
        <v>850</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0</v>
      </c>
      <c r="CW99" s="46">
        <v>0</v>
      </c>
      <c r="CX99" s="46">
        <v>20</v>
      </c>
      <c r="CY99" s="46">
        <v>0</v>
      </c>
      <c r="CZ99" s="47">
        <f t="shared" si="13"/>
        <v>5170.2</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DA99"/>
  <sheetViews>
    <sheetView workbookViewId="0">
      <pane xSplit="1" ySplit="7" topLeftCell="B83"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6" customWidth="1"/>
    <col min="2" max="103" width="10.7109375" style="6" customWidth="1"/>
    <col min="104" max="104" width="11.7109375" style="6" customWidth="1"/>
    <col min="105" max="105" width="10.140625" style="6" bestFit="1" customWidth="1"/>
    <col min="106" max="16384" width="9.140625" style="6"/>
  </cols>
  <sheetData>
    <row r="1" spans="1:105" s="2" customFormat="1" ht="13.5" thickBot="1"/>
    <row r="2" spans="1:105" ht="20.25" thickTop="1" thickBot="1">
      <c r="A2" s="4" t="s">
        <v>86</v>
      </c>
      <c r="B2" s="5">
        <v>2007</v>
      </c>
      <c r="C2" s="4"/>
      <c r="D2" s="4"/>
      <c r="E2" s="4"/>
      <c r="F2" s="4"/>
      <c r="G2" s="4"/>
    </row>
    <row r="3" spans="1:105" ht="17.25" thickTop="1" thickBot="1">
      <c r="A3" s="7"/>
      <c r="B3" s="7"/>
      <c r="C3" s="7"/>
      <c r="D3" s="7"/>
      <c r="E3" s="7"/>
      <c r="F3" s="7"/>
      <c r="G3" s="7"/>
    </row>
    <row r="4" spans="1:105" s="9" customFormat="1" ht="24.75" customHeight="1" thickTop="1" thickBot="1">
      <c r="A4" s="8"/>
      <c r="B4" s="58" t="s">
        <v>62</v>
      </c>
      <c r="C4" s="59"/>
      <c r="D4" s="59"/>
      <c r="E4" s="59"/>
      <c r="F4" s="59"/>
      <c r="G4" s="59"/>
      <c r="H4" s="59"/>
      <c r="I4" s="59"/>
      <c r="J4" s="59"/>
      <c r="K4" s="59"/>
      <c r="L4" s="58" t="s">
        <v>63</v>
      </c>
      <c r="M4" s="59"/>
      <c r="N4" s="59"/>
      <c r="O4" s="59"/>
      <c r="P4" s="59"/>
      <c r="Q4" s="59"/>
      <c r="R4" s="59"/>
      <c r="S4" s="59"/>
      <c r="T4" s="59"/>
      <c r="U4" s="59"/>
      <c r="V4" s="59"/>
      <c r="W4" s="59"/>
      <c r="X4" s="59"/>
      <c r="Y4" s="59"/>
      <c r="Z4" s="52" t="s">
        <v>64</v>
      </c>
      <c r="AA4" s="52"/>
      <c r="AB4" s="52"/>
      <c r="AC4" s="52"/>
      <c r="AD4" s="52"/>
      <c r="AE4" s="52"/>
      <c r="AF4" s="52"/>
      <c r="AG4" s="52"/>
      <c r="AH4" s="55" t="s">
        <v>65</v>
      </c>
      <c r="AI4" s="52"/>
      <c r="AJ4" s="52"/>
      <c r="AK4" s="52"/>
      <c r="AL4" s="52"/>
      <c r="AM4" s="52"/>
      <c r="AN4" s="52"/>
      <c r="AO4" s="52"/>
      <c r="AP4" s="52" t="s">
        <v>136</v>
      </c>
      <c r="AQ4" s="52"/>
      <c r="AR4" s="52"/>
      <c r="AS4" s="52"/>
      <c r="AT4" s="52"/>
      <c r="AU4" s="52"/>
      <c r="AV4" s="52"/>
      <c r="AW4" s="52"/>
      <c r="AX4" s="52" t="s">
        <v>66</v>
      </c>
      <c r="AY4" s="52"/>
      <c r="AZ4" s="52"/>
      <c r="BA4" s="52"/>
      <c r="BB4" s="52"/>
      <c r="BC4" s="52"/>
      <c r="BD4" s="52"/>
      <c r="BE4" s="52"/>
      <c r="BF4" s="52" t="s">
        <v>67</v>
      </c>
      <c r="BG4" s="52"/>
      <c r="BH4" s="52"/>
      <c r="BI4" s="52"/>
      <c r="BJ4" s="52"/>
      <c r="BK4" s="52"/>
      <c r="BL4" s="52" t="s">
        <v>68</v>
      </c>
      <c r="BM4" s="52"/>
      <c r="BN4" s="52"/>
      <c r="BO4" s="52"/>
      <c r="BP4" s="52"/>
      <c r="BQ4" s="52"/>
      <c r="BR4" s="52"/>
      <c r="BS4" s="52"/>
      <c r="BT4" s="52"/>
      <c r="BU4" s="52"/>
      <c r="BV4" s="57" t="s">
        <v>69</v>
      </c>
      <c r="BW4" s="57"/>
      <c r="BX4" s="51" t="s">
        <v>138</v>
      </c>
      <c r="BY4" s="51"/>
      <c r="BZ4" s="51"/>
      <c r="CA4" s="51"/>
      <c r="CB4" s="51"/>
      <c r="CC4" s="51"/>
      <c r="CD4" s="51"/>
      <c r="CE4" s="51"/>
      <c r="CF4" s="51"/>
      <c r="CG4" s="51"/>
      <c r="CH4" s="52" t="s">
        <v>70</v>
      </c>
      <c r="CI4" s="52"/>
      <c r="CJ4" s="52"/>
      <c r="CK4" s="52"/>
      <c r="CL4" s="52"/>
      <c r="CM4" s="52"/>
      <c r="CN4" s="52" t="s">
        <v>71</v>
      </c>
      <c r="CO4" s="52"/>
      <c r="CP4" s="52"/>
      <c r="CQ4" s="52"/>
      <c r="CR4" s="52" t="s">
        <v>72</v>
      </c>
      <c r="CS4" s="52"/>
      <c r="CT4" s="52"/>
      <c r="CU4" s="52"/>
      <c r="CV4" s="52"/>
      <c r="CW4" s="52"/>
      <c r="CX4" s="52"/>
      <c r="CY4" s="52"/>
    </row>
    <row r="5" spans="1:105" s="10" customFormat="1" ht="19.5" customHeight="1" thickTop="1" thickBot="1">
      <c r="B5" s="53" t="s">
        <v>87</v>
      </c>
      <c r="C5" s="53"/>
      <c r="D5" s="53" t="s">
        <v>88</v>
      </c>
      <c r="E5" s="53"/>
      <c r="F5" s="54" t="s">
        <v>89</v>
      </c>
      <c r="G5" s="54"/>
      <c r="H5" s="54" t="s">
        <v>90</v>
      </c>
      <c r="I5" s="54"/>
      <c r="J5" s="54" t="s">
        <v>91</v>
      </c>
      <c r="K5" s="54"/>
      <c r="L5" s="53" t="s">
        <v>92</v>
      </c>
      <c r="M5" s="53"/>
      <c r="N5" s="53" t="s">
        <v>93</v>
      </c>
      <c r="O5" s="53"/>
      <c r="P5" s="54" t="s">
        <v>94</v>
      </c>
      <c r="Q5" s="54"/>
      <c r="R5" s="54" t="s">
        <v>135</v>
      </c>
      <c r="S5" s="54"/>
      <c r="T5" s="54" t="s">
        <v>95</v>
      </c>
      <c r="U5" s="54"/>
      <c r="V5" s="54" t="s">
        <v>96</v>
      </c>
      <c r="W5" s="54"/>
      <c r="X5" s="54" t="s">
        <v>97</v>
      </c>
      <c r="Y5" s="54"/>
      <c r="Z5" s="53" t="s">
        <v>98</v>
      </c>
      <c r="AA5" s="53"/>
      <c r="AB5" s="53" t="s">
        <v>99</v>
      </c>
      <c r="AC5" s="53"/>
      <c r="AD5" s="54" t="s">
        <v>100</v>
      </c>
      <c r="AE5" s="54"/>
      <c r="AF5" s="54" t="s">
        <v>101</v>
      </c>
      <c r="AG5" s="54"/>
      <c r="AH5" s="54" t="s">
        <v>102</v>
      </c>
      <c r="AI5" s="54"/>
      <c r="AJ5" s="54" t="s">
        <v>103</v>
      </c>
      <c r="AK5" s="54"/>
      <c r="AL5" s="54" t="s">
        <v>104</v>
      </c>
      <c r="AM5" s="54"/>
      <c r="AN5" s="53" t="s">
        <v>105</v>
      </c>
      <c r="AO5" s="53"/>
      <c r="AP5" s="53" t="s">
        <v>106</v>
      </c>
      <c r="AQ5" s="53"/>
      <c r="AR5" s="54" t="s">
        <v>107</v>
      </c>
      <c r="AS5" s="54"/>
      <c r="AT5" s="54" t="s">
        <v>137</v>
      </c>
      <c r="AU5" s="54"/>
      <c r="AV5" s="54" t="s">
        <v>108</v>
      </c>
      <c r="AW5" s="54"/>
      <c r="AX5" s="54" t="s">
        <v>109</v>
      </c>
      <c r="AY5" s="54"/>
      <c r="AZ5" s="54" t="s">
        <v>110</v>
      </c>
      <c r="BA5" s="54"/>
      <c r="BB5" s="53" t="s">
        <v>111</v>
      </c>
      <c r="BC5" s="53"/>
      <c r="BD5" s="53" t="s">
        <v>112</v>
      </c>
      <c r="BE5" s="53"/>
      <c r="BF5" s="54" t="s">
        <v>113</v>
      </c>
      <c r="BG5" s="54"/>
      <c r="BH5" s="54" t="s">
        <v>114</v>
      </c>
      <c r="BI5" s="54"/>
      <c r="BJ5" s="54" t="s">
        <v>115</v>
      </c>
      <c r="BK5" s="54"/>
      <c r="BL5" s="54" t="s">
        <v>116</v>
      </c>
      <c r="BM5" s="54"/>
      <c r="BN5" s="54" t="s">
        <v>117</v>
      </c>
      <c r="BO5" s="54"/>
      <c r="BP5" s="53" t="s">
        <v>118</v>
      </c>
      <c r="BQ5" s="53"/>
      <c r="BR5" s="53" t="s">
        <v>119</v>
      </c>
      <c r="BS5" s="53"/>
      <c r="BT5" s="54" t="s">
        <v>120</v>
      </c>
      <c r="BU5" s="54"/>
      <c r="BV5" s="53" t="s">
        <v>69</v>
      </c>
      <c r="BW5" s="53"/>
      <c r="BX5" s="54" t="s">
        <v>121</v>
      </c>
      <c r="BY5" s="54"/>
      <c r="BZ5" s="54" t="s">
        <v>122</v>
      </c>
      <c r="CA5" s="54"/>
      <c r="CB5" s="54" t="s">
        <v>123</v>
      </c>
      <c r="CC5" s="54"/>
      <c r="CD5" s="54" t="s">
        <v>124</v>
      </c>
      <c r="CE5" s="54"/>
      <c r="CF5" s="53" t="s">
        <v>125</v>
      </c>
      <c r="CG5" s="53"/>
      <c r="CH5" s="54" t="s">
        <v>126</v>
      </c>
      <c r="CI5" s="54"/>
      <c r="CJ5" s="54" t="s">
        <v>127</v>
      </c>
      <c r="CK5" s="54"/>
      <c r="CL5" s="54" t="s">
        <v>128</v>
      </c>
      <c r="CM5" s="54"/>
      <c r="CN5" s="54" t="s">
        <v>129</v>
      </c>
      <c r="CO5" s="54"/>
      <c r="CP5" s="54" t="s">
        <v>130</v>
      </c>
      <c r="CQ5" s="54"/>
      <c r="CR5" s="53" t="s">
        <v>131</v>
      </c>
      <c r="CS5" s="53"/>
      <c r="CT5" s="53" t="s">
        <v>132</v>
      </c>
      <c r="CU5" s="53"/>
      <c r="CV5" s="54" t="s">
        <v>133</v>
      </c>
      <c r="CW5" s="54"/>
      <c r="CX5" s="54" t="s">
        <v>134</v>
      </c>
      <c r="CY5" s="54"/>
      <c r="CZ5" s="56" t="s">
        <v>179</v>
      </c>
      <c r="DA5" s="56"/>
    </row>
    <row r="6" spans="1:105" ht="13.5" thickBot="1">
      <c r="A6" s="11"/>
      <c r="B6" s="43" t="s">
        <v>0</v>
      </c>
      <c r="C6" s="43" t="s">
        <v>1</v>
      </c>
      <c r="D6" s="43" t="s">
        <v>0</v>
      </c>
      <c r="E6" s="43" t="s">
        <v>1</v>
      </c>
      <c r="F6" s="43" t="s">
        <v>0</v>
      </c>
      <c r="G6" s="43" t="s">
        <v>1</v>
      </c>
      <c r="H6" s="43" t="s">
        <v>0</v>
      </c>
      <c r="I6" s="43" t="s">
        <v>1</v>
      </c>
      <c r="J6" s="43" t="s">
        <v>0</v>
      </c>
      <c r="K6" s="43" t="s">
        <v>1</v>
      </c>
      <c r="L6" s="43" t="s">
        <v>0</v>
      </c>
      <c r="M6" s="43" t="s">
        <v>1</v>
      </c>
      <c r="N6" s="43" t="s">
        <v>0</v>
      </c>
      <c r="O6" s="43" t="s">
        <v>1</v>
      </c>
      <c r="P6" s="43" t="s">
        <v>0</v>
      </c>
      <c r="Q6" s="43" t="s">
        <v>1</v>
      </c>
      <c r="R6" s="43" t="s">
        <v>0</v>
      </c>
      <c r="S6" s="43" t="s">
        <v>1</v>
      </c>
      <c r="T6" s="43" t="s">
        <v>0</v>
      </c>
      <c r="U6" s="43" t="s">
        <v>1</v>
      </c>
      <c r="V6" s="43" t="s">
        <v>0</v>
      </c>
      <c r="W6" s="43" t="s">
        <v>1</v>
      </c>
      <c r="X6" s="43" t="s">
        <v>0</v>
      </c>
      <c r="Y6" s="43" t="s">
        <v>1</v>
      </c>
      <c r="Z6" s="43" t="s">
        <v>0</v>
      </c>
      <c r="AA6" s="43" t="s">
        <v>1</v>
      </c>
      <c r="AB6" s="43" t="s">
        <v>0</v>
      </c>
      <c r="AC6" s="43" t="s">
        <v>1</v>
      </c>
      <c r="AD6" s="43" t="s">
        <v>0</v>
      </c>
      <c r="AE6" s="43" t="s">
        <v>1</v>
      </c>
      <c r="AF6" s="43" t="s">
        <v>0</v>
      </c>
      <c r="AG6" s="43" t="s">
        <v>1</v>
      </c>
      <c r="AH6" s="43" t="s">
        <v>0</v>
      </c>
      <c r="AI6" s="43" t="s">
        <v>1</v>
      </c>
      <c r="AJ6" s="43" t="s">
        <v>0</v>
      </c>
      <c r="AK6" s="43" t="s">
        <v>1</v>
      </c>
      <c r="AL6" s="43" t="s">
        <v>0</v>
      </c>
      <c r="AM6" s="43" t="s">
        <v>1</v>
      </c>
      <c r="AN6" s="43" t="s">
        <v>0</v>
      </c>
      <c r="AO6" s="43" t="s">
        <v>1</v>
      </c>
      <c r="AP6" s="43" t="s">
        <v>0</v>
      </c>
      <c r="AQ6" s="43" t="s">
        <v>1</v>
      </c>
      <c r="AR6" s="43" t="s">
        <v>0</v>
      </c>
      <c r="AS6" s="43" t="s">
        <v>1</v>
      </c>
      <c r="AT6" s="43" t="s">
        <v>0</v>
      </c>
      <c r="AU6" s="43" t="s">
        <v>1</v>
      </c>
      <c r="AV6" s="43" t="s">
        <v>0</v>
      </c>
      <c r="AW6" s="43" t="s">
        <v>1</v>
      </c>
      <c r="AX6" s="43" t="s">
        <v>0</v>
      </c>
      <c r="AY6" s="43" t="s">
        <v>1</v>
      </c>
      <c r="AZ6" s="43" t="s">
        <v>0</v>
      </c>
      <c r="BA6" s="43" t="s">
        <v>1</v>
      </c>
      <c r="BB6" s="43" t="s">
        <v>0</v>
      </c>
      <c r="BC6" s="43" t="s">
        <v>1</v>
      </c>
      <c r="BD6" s="43" t="s">
        <v>0</v>
      </c>
      <c r="BE6" s="43" t="s">
        <v>1</v>
      </c>
      <c r="BF6" s="43" t="s">
        <v>0</v>
      </c>
      <c r="BG6" s="43" t="s">
        <v>1</v>
      </c>
      <c r="BH6" s="43" t="s">
        <v>0</v>
      </c>
      <c r="BI6" s="43" t="s">
        <v>1</v>
      </c>
      <c r="BJ6" s="43" t="s">
        <v>0</v>
      </c>
      <c r="BK6" s="43" t="s">
        <v>1</v>
      </c>
      <c r="BL6" s="43" t="s">
        <v>0</v>
      </c>
      <c r="BM6" s="43" t="s">
        <v>1</v>
      </c>
      <c r="BN6" s="43" t="s">
        <v>0</v>
      </c>
      <c r="BO6" s="43" t="s">
        <v>1</v>
      </c>
      <c r="BP6" s="43" t="s">
        <v>0</v>
      </c>
      <c r="BQ6" s="43" t="s">
        <v>1</v>
      </c>
      <c r="BR6" s="43" t="s">
        <v>0</v>
      </c>
      <c r="BS6" s="43" t="s">
        <v>1</v>
      </c>
      <c r="BT6" s="43" t="s">
        <v>0</v>
      </c>
      <c r="BU6" s="43" t="s">
        <v>1</v>
      </c>
      <c r="BV6" s="43" t="s">
        <v>0</v>
      </c>
      <c r="BW6" s="43" t="s">
        <v>1</v>
      </c>
      <c r="BX6" s="43" t="s">
        <v>0</v>
      </c>
      <c r="BY6" s="43" t="s">
        <v>1</v>
      </c>
      <c r="BZ6" s="43" t="s">
        <v>0</v>
      </c>
      <c r="CA6" s="43" t="s">
        <v>1</v>
      </c>
      <c r="CB6" s="43" t="s">
        <v>0</v>
      </c>
      <c r="CC6" s="43" t="s">
        <v>1</v>
      </c>
      <c r="CD6" s="43" t="s">
        <v>0</v>
      </c>
      <c r="CE6" s="43" t="s">
        <v>1</v>
      </c>
      <c r="CF6" s="43" t="s">
        <v>0</v>
      </c>
      <c r="CG6" s="43" t="s">
        <v>1</v>
      </c>
      <c r="CH6" s="43" t="s">
        <v>0</v>
      </c>
      <c r="CI6" s="43" t="s">
        <v>1</v>
      </c>
      <c r="CJ6" s="43" t="s">
        <v>0</v>
      </c>
      <c r="CK6" s="43" t="s">
        <v>1</v>
      </c>
      <c r="CL6" s="43" t="s">
        <v>0</v>
      </c>
      <c r="CM6" s="43" t="s">
        <v>1</v>
      </c>
      <c r="CN6" s="43" t="s">
        <v>0</v>
      </c>
      <c r="CO6" s="43" t="s">
        <v>1</v>
      </c>
      <c r="CP6" s="43" t="s">
        <v>0</v>
      </c>
      <c r="CQ6" s="43" t="s">
        <v>1</v>
      </c>
      <c r="CR6" s="43" t="s">
        <v>0</v>
      </c>
      <c r="CS6" s="43" t="s">
        <v>1</v>
      </c>
      <c r="CT6" s="43" t="s">
        <v>0</v>
      </c>
      <c r="CU6" s="43" t="s">
        <v>1</v>
      </c>
      <c r="CV6" s="43" t="s">
        <v>0</v>
      </c>
      <c r="CW6" s="43" t="s">
        <v>1</v>
      </c>
      <c r="CX6" s="43" t="s">
        <v>0</v>
      </c>
      <c r="CY6" s="43" t="s">
        <v>1</v>
      </c>
      <c r="CZ6" s="44" t="s">
        <v>0</v>
      </c>
      <c r="DA6" s="44" t="s">
        <v>1</v>
      </c>
    </row>
    <row r="7" spans="1:105" ht="13.5" thickBot="1">
      <c r="A7" s="12"/>
      <c r="B7" s="43" t="s">
        <v>2</v>
      </c>
      <c r="C7" s="43" t="s">
        <v>3</v>
      </c>
      <c r="D7" s="43" t="s">
        <v>2</v>
      </c>
      <c r="E7" s="43" t="s">
        <v>3</v>
      </c>
      <c r="F7" s="43" t="s">
        <v>2</v>
      </c>
      <c r="G7" s="43" t="s">
        <v>3</v>
      </c>
      <c r="H7" s="43" t="s">
        <v>2</v>
      </c>
      <c r="I7" s="43" t="s">
        <v>3</v>
      </c>
      <c r="J7" s="43" t="s">
        <v>2</v>
      </c>
      <c r="K7" s="43" t="s">
        <v>3</v>
      </c>
      <c r="L7" s="43" t="s">
        <v>2</v>
      </c>
      <c r="M7" s="43" t="s">
        <v>3</v>
      </c>
      <c r="N7" s="43" t="s">
        <v>2</v>
      </c>
      <c r="O7" s="43" t="s">
        <v>3</v>
      </c>
      <c r="P7" s="43" t="s">
        <v>2</v>
      </c>
      <c r="Q7" s="43" t="s">
        <v>3</v>
      </c>
      <c r="R7" s="43" t="s">
        <v>2</v>
      </c>
      <c r="S7" s="43" t="s">
        <v>3</v>
      </c>
      <c r="T7" s="43" t="s">
        <v>2</v>
      </c>
      <c r="U7" s="43" t="s">
        <v>3</v>
      </c>
      <c r="V7" s="43" t="s">
        <v>2</v>
      </c>
      <c r="W7" s="43" t="s">
        <v>3</v>
      </c>
      <c r="X7" s="43" t="s">
        <v>2</v>
      </c>
      <c r="Y7" s="43" t="s">
        <v>3</v>
      </c>
      <c r="Z7" s="43" t="s">
        <v>2</v>
      </c>
      <c r="AA7" s="43" t="s">
        <v>3</v>
      </c>
      <c r="AB7" s="43" t="s">
        <v>2</v>
      </c>
      <c r="AC7" s="43" t="s">
        <v>3</v>
      </c>
      <c r="AD7" s="43" t="s">
        <v>2</v>
      </c>
      <c r="AE7" s="43" t="s">
        <v>3</v>
      </c>
      <c r="AF7" s="43" t="s">
        <v>2</v>
      </c>
      <c r="AG7" s="43" t="s">
        <v>3</v>
      </c>
      <c r="AH7" s="43" t="s">
        <v>2</v>
      </c>
      <c r="AI7" s="43" t="s">
        <v>3</v>
      </c>
      <c r="AJ7" s="43" t="s">
        <v>2</v>
      </c>
      <c r="AK7" s="43" t="s">
        <v>3</v>
      </c>
      <c r="AL7" s="43" t="s">
        <v>2</v>
      </c>
      <c r="AM7" s="43" t="s">
        <v>3</v>
      </c>
      <c r="AN7" s="43" t="s">
        <v>2</v>
      </c>
      <c r="AO7" s="43" t="s">
        <v>3</v>
      </c>
      <c r="AP7" s="43" t="s">
        <v>2</v>
      </c>
      <c r="AQ7" s="43" t="s">
        <v>3</v>
      </c>
      <c r="AR7" s="43" t="s">
        <v>2</v>
      </c>
      <c r="AS7" s="43" t="s">
        <v>3</v>
      </c>
      <c r="AT7" s="43" t="s">
        <v>2</v>
      </c>
      <c r="AU7" s="43" t="s">
        <v>3</v>
      </c>
      <c r="AV7" s="43" t="s">
        <v>2</v>
      </c>
      <c r="AW7" s="43" t="s">
        <v>3</v>
      </c>
      <c r="AX7" s="43" t="s">
        <v>2</v>
      </c>
      <c r="AY7" s="43" t="s">
        <v>3</v>
      </c>
      <c r="AZ7" s="43" t="s">
        <v>2</v>
      </c>
      <c r="BA7" s="43" t="s">
        <v>3</v>
      </c>
      <c r="BB7" s="43" t="s">
        <v>2</v>
      </c>
      <c r="BC7" s="43" t="s">
        <v>3</v>
      </c>
      <c r="BD7" s="43" t="s">
        <v>2</v>
      </c>
      <c r="BE7" s="43" t="s">
        <v>3</v>
      </c>
      <c r="BF7" s="43" t="s">
        <v>2</v>
      </c>
      <c r="BG7" s="43" t="s">
        <v>3</v>
      </c>
      <c r="BH7" s="43" t="s">
        <v>2</v>
      </c>
      <c r="BI7" s="43" t="s">
        <v>3</v>
      </c>
      <c r="BJ7" s="43" t="s">
        <v>2</v>
      </c>
      <c r="BK7" s="43" t="s">
        <v>3</v>
      </c>
      <c r="BL7" s="43" t="s">
        <v>2</v>
      </c>
      <c r="BM7" s="43" t="s">
        <v>3</v>
      </c>
      <c r="BN7" s="43" t="s">
        <v>2</v>
      </c>
      <c r="BO7" s="43" t="s">
        <v>3</v>
      </c>
      <c r="BP7" s="43" t="s">
        <v>2</v>
      </c>
      <c r="BQ7" s="43" t="s">
        <v>3</v>
      </c>
      <c r="BR7" s="43" t="s">
        <v>2</v>
      </c>
      <c r="BS7" s="43" t="s">
        <v>3</v>
      </c>
      <c r="BT7" s="43" t="s">
        <v>2</v>
      </c>
      <c r="BU7" s="43" t="s">
        <v>3</v>
      </c>
      <c r="BV7" s="43" t="s">
        <v>2</v>
      </c>
      <c r="BW7" s="43" t="s">
        <v>3</v>
      </c>
      <c r="BX7" s="43" t="s">
        <v>2</v>
      </c>
      <c r="BY7" s="43" t="s">
        <v>3</v>
      </c>
      <c r="BZ7" s="43" t="s">
        <v>2</v>
      </c>
      <c r="CA7" s="43" t="s">
        <v>3</v>
      </c>
      <c r="CB7" s="43" t="s">
        <v>2</v>
      </c>
      <c r="CC7" s="43" t="s">
        <v>3</v>
      </c>
      <c r="CD7" s="43" t="s">
        <v>2</v>
      </c>
      <c r="CE7" s="43" t="s">
        <v>3</v>
      </c>
      <c r="CF7" s="43" t="s">
        <v>2</v>
      </c>
      <c r="CG7" s="43" t="s">
        <v>3</v>
      </c>
      <c r="CH7" s="43" t="s">
        <v>2</v>
      </c>
      <c r="CI7" s="43" t="s">
        <v>3</v>
      </c>
      <c r="CJ7" s="43" t="s">
        <v>2</v>
      </c>
      <c r="CK7" s="43" t="s">
        <v>3</v>
      </c>
      <c r="CL7" s="43" t="s">
        <v>2</v>
      </c>
      <c r="CM7" s="43" t="s">
        <v>3</v>
      </c>
      <c r="CN7" s="43" t="s">
        <v>2</v>
      </c>
      <c r="CO7" s="43" t="s">
        <v>3</v>
      </c>
      <c r="CP7" s="43" t="s">
        <v>2</v>
      </c>
      <c r="CQ7" s="43" t="s">
        <v>3</v>
      </c>
      <c r="CR7" s="43" t="s">
        <v>2</v>
      </c>
      <c r="CS7" s="43" t="s">
        <v>3</v>
      </c>
      <c r="CT7" s="43" t="s">
        <v>2</v>
      </c>
      <c r="CU7" s="43" t="s">
        <v>3</v>
      </c>
      <c r="CV7" s="43" t="s">
        <v>2</v>
      </c>
      <c r="CW7" s="43" t="s">
        <v>3</v>
      </c>
      <c r="CX7" s="43" t="s">
        <v>2</v>
      </c>
      <c r="CY7" s="43" t="s">
        <v>3</v>
      </c>
      <c r="CZ7" s="44" t="s">
        <v>2</v>
      </c>
      <c r="DA7" s="44" t="s">
        <v>3</v>
      </c>
    </row>
    <row r="8" spans="1:105" ht="15" thickBot="1">
      <c r="A8" s="23" t="s">
        <v>188</v>
      </c>
      <c r="B8" s="45">
        <f>SUM(B9:B18)</f>
        <v>767261.46430192539</v>
      </c>
      <c r="C8" s="45">
        <f t="shared" ref="C8:BN8" si="0">SUM(C9:C18)</f>
        <v>199850.44117755108</v>
      </c>
      <c r="D8" s="45">
        <f t="shared" si="0"/>
        <v>303178.10104853113</v>
      </c>
      <c r="E8" s="45">
        <f t="shared" si="0"/>
        <v>161611.95209051177</v>
      </c>
      <c r="F8" s="45">
        <f t="shared" si="0"/>
        <v>270864.71869709727</v>
      </c>
      <c r="G8" s="45">
        <f t="shared" si="0"/>
        <v>66462.061505253063</v>
      </c>
      <c r="H8" s="45">
        <f t="shared" si="0"/>
        <v>212408.08898691839</v>
      </c>
      <c r="I8" s="45">
        <f t="shared" si="0"/>
        <v>126925.63395293885</v>
      </c>
      <c r="J8" s="45">
        <f t="shared" si="0"/>
        <v>210712.59945238367</v>
      </c>
      <c r="K8" s="45">
        <f t="shared" si="0"/>
        <v>172791.67901640522</v>
      </c>
      <c r="L8" s="45">
        <f t="shared" si="0"/>
        <v>860492.41531641269</v>
      </c>
      <c r="M8" s="45">
        <f t="shared" si="0"/>
        <v>308059.14124516497</v>
      </c>
      <c r="N8" s="45">
        <f t="shared" si="0"/>
        <v>764559.7897212659</v>
      </c>
      <c r="O8" s="45">
        <f t="shared" si="0"/>
        <v>177800.28797282401</v>
      </c>
      <c r="P8" s="45">
        <f t="shared" si="0"/>
        <v>273386.82819352957</v>
      </c>
      <c r="Q8" s="45">
        <f t="shared" si="0"/>
        <v>119013.08713684256</v>
      </c>
      <c r="R8" s="45">
        <f t="shared" si="0"/>
        <v>302496.18399551697</v>
      </c>
      <c r="S8" s="45">
        <f t="shared" si="0"/>
        <v>80112.603755667675</v>
      </c>
      <c r="T8" s="45">
        <f t="shared" si="0"/>
        <v>391140.32134317019</v>
      </c>
      <c r="U8" s="45">
        <f t="shared" si="0"/>
        <v>70003.902696742793</v>
      </c>
      <c r="V8" s="45">
        <f t="shared" si="0"/>
        <v>859608.14013836952</v>
      </c>
      <c r="W8" s="45">
        <f t="shared" si="0"/>
        <v>160532.76655493947</v>
      </c>
      <c r="X8" s="45">
        <f t="shared" si="0"/>
        <v>152867.48032373283</v>
      </c>
      <c r="Y8" s="45">
        <f t="shared" si="0"/>
        <v>86839.07104188278</v>
      </c>
      <c r="Z8" s="45">
        <f t="shared" si="0"/>
        <v>709761.07387295307</v>
      </c>
      <c r="AA8" s="45">
        <f t="shared" si="0"/>
        <v>187757.47408554124</v>
      </c>
      <c r="AB8" s="45">
        <f t="shared" si="0"/>
        <v>300574.77283002716</v>
      </c>
      <c r="AC8" s="45">
        <f t="shared" si="0"/>
        <v>80778.820217830944</v>
      </c>
      <c r="AD8" s="45">
        <f t="shared" si="0"/>
        <v>139237.0176253535</v>
      </c>
      <c r="AE8" s="45">
        <f t="shared" si="0"/>
        <v>26614.700397747562</v>
      </c>
      <c r="AF8" s="45">
        <f t="shared" si="0"/>
        <v>298450.13422604691</v>
      </c>
      <c r="AG8" s="45">
        <f t="shared" si="0"/>
        <v>110856.32111756921</v>
      </c>
      <c r="AH8" s="45">
        <f t="shared" si="0"/>
        <v>42386.512874625943</v>
      </c>
      <c r="AI8" s="45">
        <f t="shared" si="0"/>
        <v>32649.401684905926</v>
      </c>
      <c r="AJ8" s="45">
        <f t="shared" si="0"/>
        <v>53682.167089816357</v>
      </c>
      <c r="AK8" s="45">
        <f t="shared" si="0"/>
        <v>31819.271545488555</v>
      </c>
      <c r="AL8" s="45">
        <f t="shared" si="0"/>
        <v>21328.051986051272</v>
      </c>
      <c r="AM8" s="45">
        <f t="shared" si="0"/>
        <v>18085.303850708195</v>
      </c>
      <c r="AN8" s="45">
        <f t="shared" si="0"/>
        <v>23316.226518497828</v>
      </c>
      <c r="AO8" s="45">
        <f t="shared" si="0"/>
        <v>11851.078541231424</v>
      </c>
      <c r="AP8" s="45">
        <f t="shared" si="0"/>
        <v>1421167.9535350159</v>
      </c>
      <c r="AQ8" s="45">
        <f t="shared" si="0"/>
        <v>498732.12144866376</v>
      </c>
      <c r="AR8" s="45">
        <f t="shared" si="0"/>
        <v>204934.43500407372</v>
      </c>
      <c r="AS8" s="45">
        <f t="shared" si="0"/>
        <v>157909.89440919337</v>
      </c>
      <c r="AT8" s="45">
        <f t="shared" si="0"/>
        <v>280730.83621699817</v>
      </c>
      <c r="AU8" s="45">
        <f t="shared" si="0"/>
        <v>120496.66237909997</v>
      </c>
      <c r="AV8" s="45">
        <f t="shared" si="0"/>
        <v>253637.15939687131</v>
      </c>
      <c r="AW8" s="45">
        <f t="shared" si="0"/>
        <v>64175.009734808977</v>
      </c>
      <c r="AX8" s="45">
        <f t="shared" si="0"/>
        <v>1140.22823980045</v>
      </c>
      <c r="AY8" s="45">
        <f t="shared" si="0"/>
        <v>97.822119030716806</v>
      </c>
      <c r="AZ8" s="45">
        <f t="shared" si="0"/>
        <v>1273.4023108071829</v>
      </c>
      <c r="BA8" s="45">
        <f t="shared" si="0"/>
        <v>216.46034943343204</v>
      </c>
      <c r="BB8" s="45">
        <f t="shared" si="0"/>
        <v>5961.9916036904478</v>
      </c>
      <c r="BC8" s="45">
        <f t="shared" si="0"/>
        <v>1267.0991067283619</v>
      </c>
      <c r="BD8" s="45">
        <f t="shared" si="0"/>
        <v>11859.077726870924</v>
      </c>
      <c r="BE8" s="45">
        <f t="shared" si="0"/>
        <v>2251.8440342823706</v>
      </c>
      <c r="BF8" s="45">
        <f t="shared" si="0"/>
        <v>200713.49524282984</v>
      </c>
      <c r="BG8" s="45">
        <f t="shared" si="0"/>
        <v>234430.09086980566</v>
      </c>
      <c r="BH8" s="45">
        <f t="shared" si="0"/>
        <v>23964.071827473872</v>
      </c>
      <c r="BI8" s="45">
        <f t="shared" si="0"/>
        <v>9308.8593600195745</v>
      </c>
      <c r="BJ8" s="45">
        <f t="shared" si="0"/>
        <v>135068.82520384993</v>
      </c>
      <c r="BK8" s="45">
        <f t="shared" si="0"/>
        <v>89212.557684547734</v>
      </c>
      <c r="BL8" s="45">
        <f t="shared" si="0"/>
        <v>341279.84767452296</v>
      </c>
      <c r="BM8" s="45">
        <f t="shared" si="0"/>
        <v>103880.95467690362</v>
      </c>
      <c r="BN8" s="45">
        <f t="shared" si="0"/>
        <v>117023.1673892337</v>
      </c>
      <c r="BO8" s="45">
        <f t="shared" ref="BO8:DA8" si="1">SUM(BO9:BO18)</f>
        <v>25044.982768664573</v>
      </c>
      <c r="BP8" s="45">
        <f t="shared" si="1"/>
        <v>390705.7290564439</v>
      </c>
      <c r="BQ8" s="45">
        <f t="shared" si="1"/>
        <v>140693.33644363823</v>
      </c>
      <c r="BR8" s="45">
        <f t="shared" si="1"/>
        <v>16015.737990588317</v>
      </c>
      <c r="BS8" s="45">
        <f t="shared" si="1"/>
        <v>4004.1371689836742</v>
      </c>
      <c r="BT8" s="45">
        <f t="shared" si="1"/>
        <v>320.64638558571653</v>
      </c>
      <c r="BU8" s="45">
        <f t="shared" si="1"/>
        <v>145.58082148747525</v>
      </c>
      <c r="BV8" s="45">
        <f t="shared" si="1"/>
        <v>88595.742303866413</v>
      </c>
      <c r="BW8" s="45">
        <f t="shared" si="1"/>
        <v>11478.16111641319</v>
      </c>
      <c r="BX8" s="45">
        <f t="shared" si="1"/>
        <v>85219.544518128663</v>
      </c>
      <c r="BY8" s="45">
        <f t="shared" si="1"/>
        <v>20557.327627029012</v>
      </c>
      <c r="BZ8" s="45">
        <f t="shared" si="1"/>
        <v>25572.734804722488</v>
      </c>
      <c r="CA8" s="45">
        <f t="shared" si="1"/>
        <v>7287.6845773142823</v>
      </c>
      <c r="CB8" s="45">
        <f t="shared" si="1"/>
        <v>7691.1456152489864</v>
      </c>
      <c r="CC8" s="45">
        <f t="shared" si="1"/>
        <v>5130.951318378904</v>
      </c>
      <c r="CD8" s="45">
        <f t="shared" si="1"/>
        <v>45546.155353614711</v>
      </c>
      <c r="CE8" s="45">
        <f t="shared" si="1"/>
        <v>7154.7253613863504</v>
      </c>
      <c r="CF8" s="45">
        <f t="shared" si="1"/>
        <v>74823.8385272702</v>
      </c>
      <c r="CG8" s="45">
        <f t="shared" si="1"/>
        <v>15203.250168165085</v>
      </c>
      <c r="CH8" s="45">
        <f t="shared" si="1"/>
        <v>5701.8770782195561</v>
      </c>
      <c r="CI8" s="45">
        <f t="shared" si="1"/>
        <v>904.45545603209973</v>
      </c>
      <c r="CJ8" s="45">
        <f t="shared" si="1"/>
        <v>528.92438955155376</v>
      </c>
      <c r="CK8" s="45">
        <f t="shared" si="1"/>
        <v>73.929977776213576</v>
      </c>
      <c r="CL8" s="45">
        <f t="shared" si="1"/>
        <v>14116.308811939867</v>
      </c>
      <c r="CM8" s="45">
        <f t="shared" si="1"/>
        <v>2182.3785296387659</v>
      </c>
      <c r="CN8" s="45">
        <f t="shared" si="1"/>
        <v>29412.343747278741</v>
      </c>
      <c r="CO8" s="45">
        <f t="shared" si="1"/>
        <v>3680.6679420048054</v>
      </c>
      <c r="CP8" s="45">
        <f t="shared" si="1"/>
        <v>55693.015689504071</v>
      </c>
      <c r="CQ8" s="45">
        <f t="shared" si="1"/>
        <v>7306.1001600991067</v>
      </c>
      <c r="CR8" s="45">
        <f t="shared" si="1"/>
        <v>578.37925048620832</v>
      </c>
      <c r="CS8" s="45">
        <f t="shared" si="1"/>
        <v>88.698659140932051</v>
      </c>
      <c r="CT8" s="45">
        <f t="shared" si="1"/>
        <v>6304.240943047831</v>
      </c>
      <c r="CU8" s="45">
        <f t="shared" si="1"/>
        <v>1300.1240112654493</v>
      </c>
      <c r="CV8" s="45">
        <f t="shared" si="1"/>
        <v>0</v>
      </c>
      <c r="CW8" s="45">
        <f t="shared" si="1"/>
        <v>0</v>
      </c>
      <c r="CX8" s="45">
        <f t="shared" si="1"/>
        <v>773.37837512418776</v>
      </c>
      <c r="CY8" s="45">
        <f t="shared" si="1"/>
        <v>257.47585389936836</v>
      </c>
      <c r="CZ8" s="45">
        <f t="shared" si="1"/>
        <v>10804066.322754884</v>
      </c>
      <c r="DA8" s="45">
        <f t="shared" si="1"/>
        <v>3764888.3437215826</v>
      </c>
    </row>
    <row r="9" spans="1:105" ht="13.5" thickBot="1">
      <c r="A9" s="24" t="s">
        <v>60</v>
      </c>
      <c r="B9" s="46">
        <v>147312.78676926295</v>
      </c>
      <c r="C9" s="46">
        <v>42579.403444175769</v>
      </c>
      <c r="D9" s="46">
        <v>57800</v>
      </c>
      <c r="E9" s="46">
        <v>13800</v>
      </c>
      <c r="F9" s="46">
        <v>61700</v>
      </c>
      <c r="G9" s="46">
        <v>10721.607826163063</v>
      </c>
      <c r="H9" s="46">
        <v>91493.640379711112</v>
      </c>
      <c r="I9" s="46">
        <v>27242.630794659784</v>
      </c>
      <c r="J9" s="46">
        <v>29809.958018452238</v>
      </c>
      <c r="K9" s="46">
        <v>8869.693747098534</v>
      </c>
      <c r="L9" s="46">
        <v>125000</v>
      </c>
      <c r="M9" s="46">
        <v>24200</v>
      </c>
      <c r="N9" s="46">
        <v>194911.26396680309</v>
      </c>
      <c r="O9" s="46">
        <v>50196.61845885434</v>
      </c>
      <c r="P9" s="46">
        <v>35152.819724836372</v>
      </c>
      <c r="Q9" s="46">
        <v>8233.2201188726722</v>
      </c>
      <c r="R9" s="46">
        <v>101927.1256861694</v>
      </c>
      <c r="S9" s="46">
        <v>25995.025520342628</v>
      </c>
      <c r="T9" s="46">
        <v>27899.827631577569</v>
      </c>
      <c r="U9" s="46">
        <v>6641.0808505198684</v>
      </c>
      <c r="V9" s="46">
        <v>197227.61235852152</v>
      </c>
      <c r="W9" s="46">
        <v>46946.99659590637</v>
      </c>
      <c r="X9" s="46">
        <v>18344.589549816763</v>
      </c>
      <c r="Y9" s="46">
        <v>6335.4955336418107</v>
      </c>
      <c r="Z9" s="46">
        <v>182299.35865130409</v>
      </c>
      <c r="AA9" s="46">
        <v>38987.664822411141</v>
      </c>
      <c r="AB9" s="46">
        <v>215029.54601871778</v>
      </c>
      <c r="AC9" s="46">
        <v>54474.539981493406</v>
      </c>
      <c r="AD9" s="46">
        <v>63059.526577495126</v>
      </c>
      <c r="AE9" s="46">
        <v>9649.4470435467556</v>
      </c>
      <c r="AF9" s="46">
        <v>50682.661315603124</v>
      </c>
      <c r="AG9" s="46">
        <v>7934.964482981226</v>
      </c>
      <c r="AH9" s="46">
        <v>2293.0736937270954</v>
      </c>
      <c r="AI9" s="46">
        <v>97.469162056027841</v>
      </c>
      <c r="AJ9" s="46">
        <v>48.154547568269003</v>
      </c>
      <c r="AK9" s="46">
        <v>8.2848787747623671</v>
      </c>
      <c r="AL9" s="46">
        <v>22.930736937270954</v>
      </c>
      <c r="AM9" s="46">
        <v>11.696299446723341</v>
      </c>
      <c r="AN9" s="46">
        <v>2293.0736937270954</v>
      </c>
      <c r="AO9" s="46">
        <v>487.34581028013923</v>
      </c>
      <c r="AP9" s="46">
        <v>100285.28492146078</v>
      </c>
      <c r="AQ9" s="46">
        <v>34101.535728542462</v>
      </c>
      <c r="AR9" s="46">
        <v>45288.205451110138</v>
      </c>
      <c r="AS9" s="46">
        <v>15400.127604852401</v>
      </c>
      <c r="AT9" s="46">
        <v>50447.621261996101</v>
      </c>
      <c r="AU9" s="46">
        <v>18441.16546100047</v>
      </c>
      <c r="AV9" s="46">
        <v>3271.0696241017017</v>
      </c>
      <c r="AW9" s="46">
        <v>528.28285834367091</v>
      </c>
      <c r="AX9" s="46">
        <v>28.663421171588691</v>
      </c>
      <c r="AY9" s="46">
        <v>2.9240748616808352</v>
      </c>
      <c r="AZ9" s="46">
        <v>22.930736937270954</v>
      </c>
      <c r="BA9" s="46">
        <v>2.9240748616808352</v>
      </c>
      <c r="BB9" s="46">
        <v>5961.9916036904478</v>
      </c>
      <c r="BC9" s="46">
        <v>1267.0991067283619</v>
      </c>
      <c r="BD9" s="46">
        <v>2293.0736937270954</v>
      </c>
      <c r="BE9" s="46">
        <v>584.8149723361671</v>
      </c>
      <c r="BF9" s="46">
        <v>0</v>
      </c>
      <c r="BG9" s="46">
        <v>0</v>
      </c>
      <c r="BH9" s="46">
        <v>3439.6105405906433</v>
      </c>
      <c r="BI9" s="46">
        <v>877.22245850425054</v>
      </c>
      <c r="BJ9" s="46">
        <v>6076.6452883768034</v>
      </c>
      <c r="BK9" s="46">
        <v>1549.7596766908428</v>
      </c>
      <c r="BL9" s="46">
        <v>16945.814596643235</v>
      </c>
      <c r="BM9" s="46">
        <v>4321.7826455642753</v>
      </c>
      <c r="BN9" s="46">
        <v>1146.5368468635477</v>
      </c>
      <c r="BO9" s="46">
        <v>194.93832411205568</v>
      </c>
      <c r="BP9" s="46">
        <v>515.94158108859642</v>
      </c>
      <c r="BQ9" s="46">
        <v>175.44449170085014</v>
      </c>
      <c r="BR9" s="46">
        <v>573.26842343177384</v>
      </c>
      <c r="BS9" s="46">
        <v>97.469162056027841</v>
      </c>
      <c r="BT9" s="46">
        <v>0</v>
      </c>
      <c r="BU9" s="46">
        <v>0</v>
      </c>
      <c r="BV9" s="46">
        <v>114.65368468635477</v>
      </c>
      <c r="BW9" s="46">
        <v>11.696299446723341</v>
      </c>
      <c r="BX9" s="46">
        <v>12206.031271709329</v>
      </c>
      <c r="BY9" s="46">
        <v>3112.9700977454177</v>
      </c>
      <c r="BZ9" s="46">
        <v>1559.290111734425</v>
      </c>
      <c r="CA9" s="46">
        <v>224.17907272886404</v>
      </c>
      <c r="CB9" s="46">
        <v>917.22947749083812</v>
      </c>
      <c r="CC9" s="46">
        <v>233.9259889344668</v>
      </c>
      <c r="CD9" s="46">
        <v>1375.8442162362574</v>
      </c>
      <c r="CE9" s="46">
        <v>243.67290514006962</v>
      </c>
      <c r="CF9" s="46">
        <v>2912.2035910334112</v>
      </c>
      <c r="CG9" s="46">
        <v>682.28413439219491</v>
      </c>
      <c r="CH9" s="46">
        <v>0</v>
      </c>
      <c r="CI9" s="46">
        <v>0</v>
      </c>
      <c r="CJ9" s="46">
        <v>458.61473874541906</v>
      </c>
      <c r="CK9" s="46">
        <v>63.354955336418094</v>
      </c>
      <c r="CL9" s="46">
        <v>1146.5368468635477</v>
      </c>
      <c r="CM9" s="46">
        <v>194.93832411205568</v>
      </c>
      <c r="CN9" s="46">
        <v>0</v>
      </c>
      <c r="CO9" s="46">
        <v>0</v>
      </c>
      <c r="CP9" s="46">
        <v>1184.3725628100449</v>
      </c>
      <c r="CQ9" s="46">
        <v>122.81114419059509</v>
      </c>
      <c r="CR9" s="46">
        <v>343.96105405906434</v>
      </c>
      <c r="CS9" s="46">
        <v>58.4814972336167</v>
      </c>
      <c r="CT9" s="46">
        <v>34.396105405906425</v>
      </c>
      <c r="CU9" s="46">
        <v>5.8481497233616704</v>
      </c>
      <c r="CV9" s="46">
        <v>0</v>
      </c>
      <c r="CW9" s="46">
        <v>0</v>
      </c>
      <c r="CX9" s="46">
        <v>0</v>
      </c>
      <c r="CY9" s="46">
        <v>0</v>
      </c>
      <c r="CZ9" s="47">
        <f>B9+D9+F9+H9+J9+L9+N9+P9+R9+T9+V9+X9+Z9+AB9+AD9+AF9+AH9+AJ9+AL9+AN9+AP9+AR9+AT9+AV9+AX9+AZ9+BB9+BD9+BF9+BH9+BJ9+BL9+BN9+BP9+BR9+BT9+BV9+BX9+BZ9+CB9+CD9+CF9+CH9+CJ9+CL9+CN9+CP9+CR9+CT9+CV9+CX9</f>
        <v>1862857.7409721953</v>
      </c>
      <c r="DA9" s="47">
        <f>C9+E9+G9+I9+K9+M9+O9+Q9+S9+U9+W9+Y9+AA9+AC9+AE9+AG9+AI9+AK9+AM9+AO9+AQ9+AS9+AU9+AW9+AY9+BA9+BC9+BE9+BG9+BI9+BK9+BM9+BO9+BQ9+BS9+BU9+BW9+BY9+CA9+CC9+CE9+CG9+CI9+CK9+CM9+CO9+CQ9+CS9+CU9+CW9+CY9</f>
        <v>465912.8385803643</v>
      </c>
    </row>
    <row r="10" spans="1:105" ht="13.5" thickBot="1">
      <c r="A10" s="24" t="s">
        <v>4</v>
      </c>
      <c r="B10" s="46">
        <v>420721.140326772</v>
      </c>
      <c r="C10" s="46">
        <v>92057.596147591525</v>
      </c>
      <c r="D10" s="46">
        <v>84720</v>
      </c>
      <c r="E10" s="46">
        <v>13376.242455252011</v>
      </c>
      <c r="F10" s="46">
        <v>125000</v>
      </c>
      <c r="G10" s="46">
        <v>17250.43849601574</v>
      </c>
      <c r="H10" s="46">
        <v>9000</v>
      </c>
      <c r="I10" s="46">
        <v>2000</v>
      </c>
      <c r="J10" s="46">
        <v>4364.8332855376866</v>
      </c>
      <c r="K10" s="46">
        <v>1178.0787265571726</v>
      </c>
      <c r="L10" s="46">
        <v>387000</v>
      </c>
      <c r="M10" s="46">
        <v>53000</v>
      </c>
      <c r="N10" s="46">
        <v>437000</v>
      </c>
      <c r="O10" s="46">
        <v>70500</v>
      </c>
      <c r="P10" s="46">
        <v>81457</v>
      </c>
      <c r="Q10" s="46">
        <v>15888</v>
      </c>
      <c r="R10" s="46">
        <v>155499</v>
      </c>
      <c r="S10" s="46">
        <v>28710</v>
      </c>
      <c r="T10" s="46">
        <v>258900</v>
      </c>
      <c r="U10" s="46">
        <v>38659.915639180646</v>
      </c>
      <c r="V10" s="46">
        <v>567000</v>
      </c>
      <c r="W10" s="46">
        <v>62614.042831709041</v>
      </c>
      <c r="X10" s="46">
        <v>60016.457676143182</v>
      </c>
      <c r="Y10" s="46">
        <v>14305.24167962281</v>
      </c>
      <c r="Z10" s="46">
        <v>398000</v>
      </c>
      <c r="AA10" s="46">
        <v>67318.784374695577</v>
      </c>
      <c r="AB10" s="46">
        <v>8976.2796517082515</v>
      </c>
      <c r="AC10" s="46">
        <v>1730.0927584296762</v>
      </c>
      <c r="AD10" s="46">
        <v>49104.374462298969</v>
      </c>
      <c r="AE10" s="46">
        <v>5048.9088281021686</v>
      </c>
      <c r="AF10" s="46">
        <v>31920.025817137099</v>
      </c>
      <c r="AG10" s="46">
        <v>4111.4947556845327</v>
      </c>
      <c r="AH10" s="46">
        <v>76.384582496909502</v>
      </c>
      <c r="AI10" s="46">
        <v>12.622272070255422</v>
      </c>
      <c r="AJ10" s="46">
        <v>0</v>
      </c>
      <c r="AK10" s="46">
        <v>0</v>
      </c>
      <c r="AL10" s="46">
        <v>14.840433170828133</v>
      </c>
      <c r="AM10" s="46">
        <v>2.6664970490816922</v>
      </c>
      <c r="AN10" s="46">
        <v>0</v>
      </c>
      <c r="AO10" s="46">
        <v>0</v>
      </c>
      <c r="AP10" s="46">
        <v>857900</v>
      </c>
      <c r="AQ10" s="46">
        <v>239709.56888622069</v>
      </c>
      <c r="AR10" s="46">
        <v>29810.720131901009</v>
      </c>
      <c r="AS10" s="46">
        <v>8045.9411084636158</v>
      </c>
      <c r="AT10" s="46">
        <v>140765.87345859036</v>
      </c>
      <c r="AU10" s="46">
        <v>41249.58512559472</v>
      </c>
      <c r="AV10" s="46">
        <v>147500</v>
      </c>
      <c r="AW10" s="46">
        <v>23729.030007275509</v>
      </c>
      <c r="AX10" s="46">
        <v>76.384582496909502</v>
      </c>
      <c r="AY10" s="46">
        <v>5.8903936327858633</v>
      </c>
      <c r="AZ10" s="46">
        <v>0</v>
      </c>
      <c r="BA10" s="46">
        <v>0</v>
      </c>
      <c r="BB10" s="46">
        <v>0</v>
      </c>
      <c r="BC10" s="46">
        <v>0</v>
      </c>
      <c r="BD10" s="46">
        <v>2728.0208034610537</v>
      </c>
      <c r="BE10" s="46">
        <v>336.59392187347788</v>
      </c>
      <c r="BF10" s="46">
        <v>28371.416355994959</v>
      </c>
      <c r="BG10" s="46">
        <v>4207.4240234184736</v>
      </c>
      <c r="BH10" s="46">
        <v>763.84582496909513</v>
      </c>
      <c r="BI10" s="46">
        <v>143.0524167962281</v>
      </c>
      <c r="BJ10" s="46">
        <v>229.15374749072851</v>
      </c>
      <c r="BK10" s="46">
        <v>45.440179452919516</v>
      </c>
      <c r="BL10" s="46">
        <v>165400</v>
      </c>
      <c r="BM10" s="46">
        <v>26767.631636988328</v>
      </c>
      <c r="BN10" s="46">
        <v>30000</v>
      </c>
      <c r="BO10" s="46">
        <v>5133.0573085705373</v>
      </c>
      <c r="BP10" s="46">
        <v>280700</v>
      </c>
      <c r="BQ10" s="46">
        <v>66104.521801537005</v>
      </c>
      <c r="BR10" s="46">
        <v>2728.0208034610537</v>
      </c>
      <c r="BS10" s="46">
        <v>441.77952245893977</v>
      </c>
      <c r="BT10" s="46">
        <v>2.182416642768843</v>
      </c>
      <c r="BU10" s="46">
        <v>0.84148480468369469</v>
      </c>
      <c r="BV10" s="46">
        <v>68309.640918664794</v>
      </c>
      <c r="BW10" s="46">
        <v>7782.8929585194919</v>
      </c>
      <c r="BX10" s="46">
        <v>4389.931076929528</v>
      </c>
      <c r="BY10" s="46">
        <v>1015.6721592532195</v>
      </c>
      <c r="BZ10" s="46">
        <v>1189.4170703090194</v>
      </c>
      <c r="CA10" s="46">
        <v>146.41835601496288</v>
      </c>
      <c r="CB10" s="46">
        <v>1036.6479053152004</v>
      </c>
      <c r="CC10" s="46">
        <v>200.27338351471934</v>
      </c>
      <c r="CD10" s="46">
        <v>15276.916499381901</v>
      </c>
      <c r="CE10" s="46">
        <v>841.48480468369473</v>
      </c>
      <c r="CF10" s="46">
        <v>32703.513391891112</v>
      </c>
      <c r="CG10" s="46">
        <v>6332.1731552448027</v>
      </c>
      <c r="CH10" s="46">
        <v>4364.8332855376866</v>
      </c>
      <c r="CI10" s="46">
        <v>673.18784374695576</v>
      </c>
      <c r="CJ10" s="46">
        <v>0</v>
      </c>
      <c r="CK10" s="46">
        <v>0</v>
      </c>
      <c r="CL10" s="46">
        <v>3273.6249641532645</v>
      </c>
      <c r="CM10" s="46">
        <v>504.89088281021685</v>
      </c>
      <c r="CN10" s="46">
        <v>16913.728981458535</v>
      </c>
      <c r="CO10" s="46">
        <v>1565.1617367116723</v>
      </c>
      <c r="CP10" s="46">
        <v>4347.3739523955355</v>
      </c>
      <c r="CQ10" s="46">
        <v>982.85425187055546</v>
      </c>
      <c r="CR10" s="46">
        <v>10.912083213844214</v>
      </c>
      <c r="CS10" s="46">
        <v>1.4305241679622811</v>
      </c>
      <c r="CT10" s="46">
        <v>54.560416069221077</v>
      </c>
      <c r="CU10" s="46">
        <v>8.4148480468369478</v>
      </c>
      <c r="CV10" s="46">
        <v>0</v>
      </c>
      <c r="CW10" s="46">
        <v>0</v>
      </c>
      <c r="CX10" s="46">
        <v>54.560416069221077</v>
      </c>
      <c r="CY10" s="46">
        <v>25.244544140510843</v>
      </c>
      <c r="CZ10" s="47">
        <f t="shared" ref="CZ10:DA58" si="2">B10+D10+F10+H10+J10+L10+N10+P10+R10+T10+V10+X10+Z10+AB10+AD10+AF10+AH10+AJ10+AL10+AN10+AP10+AR10+AT10+AV10+AX10+AZ10+BB10+BD10+BF10+BH10+BJ10+BL10+BN10+BP10+BR10+BT10+BV10+BX10+BZ10+CB10+CD10+CF10+CH10+CJ10+CL10+CN10+CP10+CR10+CT10+CV10+CX10</f>
        <v>4917671.6153216613</v>
      </c>
      <c r="DA10" s="47">
        <f t="shared" si="2"/>
        <v>923764.5827277737</v>
      </c>
    </row>
    <row r="11" spans="1:105" ht="13.5" thickBot="1">
      <c r="A11" s="24" t="s">
        <v>5</v>
      </c>
      <c r="B11" s="46">
        <v>4460.754120036805</v>
      </c>
      <c r="C11" s="46">
        <v>1461.6604848399336</v>
      </c>
      <c r="D11" s="46">
        <v>676.90998696533097</v>
      </c>
      <c r="E11" s="46">
        <v>130.85085590386905</v>
      </c>
      <c r="F11" s="46">
        <v>1181.3437817894082</v>
      </c>
      <c r="G11" s="46">
        <v>241.81883021248902</v>
      </c>
      <c r="H11" s="46">
        <v>2096.8852126761994</v>
      </c>
      <c r="I11" s="46">
        <v>608.57738936809733</v>
      </c>
      <c r="J11" s="46">
        <v>118.13437817894084</v>
      </c>
      <c r="K11" s="46">
        <v>20.151569184374083</v>
      </c>
      <c r="L11" s="46">
        <v>2878.934796220788</v>
      </c>
      <c r="M11" s="46">
        <v>589.76925812934815</v>
      </c>
      <c r="N11" s="46">
        <v>23626.875635788165</v>
      </c>
      <c r="O11" s="46">
        <v>5373.7517824997558</v>
      </c>
      <c r="P11" s="46">
        <v>1488.4931650546546</v>
      </c>
      <c r="Q11" s="46">
        <v>388.25356628560735</v>
      </c>
      <c r="R11" s="46">
        <v>70.880626907364487</v>
      </c>
      <c r="S11" s="46">
        <v>14.777817401874328</v>
      </c>
      <c r="T11" s="46">
        <v>1342.0065361127679</v>
      </c>
      <c r="U11" s="46">
        <v>305.22910124598616</v>
      </c>
      <c r="V11" s="46">
        <v>6210.7967983796343</v>
      </c>
      <c r="W11" s="46">
        <v>847.44065610021141</v>
      </c>
      <c r="X11" s="46">
        <v>945.07502543152668</v>
      </c>
      <c r="Y11" s="46">
        <v>403.03138368748171</v>
      </c>
      <c r="Z11" s="46">
        <v>29000</v>
      </c>
      <c r="AA11" s="46">
        <v>5000</v>
      </c>
      <c r="AB11" s="46">
        <v>1285.3020345868763</v>
      </c>
      <c r="AC11" s="46">
        <v>268.68758912498777</v>
      </c>
      <c r="AD11" s="46">
        <v>14766.797272367603</v>
      </c>
      <c r="AE11" s="46">
        <v>2552.5320966873842</v>
      </c>
      <c r="AF11" s="46">
        <v>74310.067905899152</v>
      </c>
      <c r="AG11" s="46">
        <v>14564.210768519964</v>
      </c>
      <c r="AH11" s="46">
        <v>3544.0313453682247</v>
      </c>
      <c r="AI11" s="46">
        <v>940.40656193745724</v>
      </c>
      <c r="AJ11" s="46">
        <v>8.2694064725258567</v>
      </c>
      <c r="AK11" s="46">
        <v>1.8808131238749144</v>
      </c>
      <c r="AL11" s="46">
        <v>94.507502543152668</v>
      </c>
      <c r="AM11" s="46">
        <v>37.616262477498289</v>
      </c>
      <c r="AN11" s="46">
        <v>35.440313453682244</v>
      </c>
      <c r="AO11" s="46">
        <v>6.7171897281246951</v>
      </c>
      <c r="AP11" s="46">
        <v>9310.1703442823255</v>
      </c>
      <c r="AQ11" s="46">
        <v>2328.1779597680193</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3862.9941664513653</v>
      </c>
      <c r="BM11" s="46">
        <v>792.628387918714</v>
      </c>
      <c r="BN11" s="46">
        <v>0</v>
      </c>
      <c r="BO11" s="46">
        <v>0</v>
      </c>
      <c r="BP11" s="46">
        <v>0</v>
      </c>
      <c r="BQ11" s="46">
        <v>0</v>
      </c>
      <c r="BR11" s="46">
        <v>0</v>
      </c>
      <c r="BS11" s="46">
        <v>0</v>
      </c>
      <c r="BT11" s="46">
        <v>17.720156726841122</v>
      </c>
      <c r="BU11" s="46">
        <v>2.686875891249878</v>
      </c>
      <c r="BV11" s="46">
        <v>0</v>
      </c>
      <c r="BW11" s="46">
        <v>0</v>
      </c>
      <c r="BX11" s="46">
        <v>0</v>
      </c>
      <c r="BY11" s="46">
        <v>0</v>
      </c>
      <c r="BZ11" s="46">
        <v>259.89563199366978</v>
      </c>
      <c r="CA11" s="46">
        <v>30.227353776561127</v>
      </c>
      <c r="CB11" s="46">
        <v>0</v>
      </c>
      <c r="CC11" s="46">
        <v>0</v>
      </c>
      <c r="CD11" s="46">
        <v>0</v>
      </c>
      <c r="CE11" s="46">
        <v>0</v>
      </c>
      <c r="CF11" s="46">
        <v>0</v>
      </c>
      <c r="CG11" s="46">
        <v>0</v>
      </c>
      <c r="CH11" s="46">
        <v>0</v>
      </c>
      <c r="CI11" s="46">
        <v>0</v>
      </c>
      <c r="CJ11" s="46">
        <v>0</v>
      </c>
      <c r="CK11" s="46">
        <v>0</v>
      </c>
      <c r="CL11" s="46">
        <v>0</v>
      </c>
      <c r="CM11" s="46">
        <v>0</v>
      </c>
      <c r="CN11" s="46">
        <v>64.855773620238509</v>
      </c>
      <c r="CO11" s="46">
        <v>8.1130217536290061</v>
      </c>
      <c r="CP11" s="46">
        <v>249.26353795756512</v>
      </c>
      <c r="CQ11" s="46">
        <v>51.050641933747677</v>
      </c>
      <c r="CR11" s="46">
        <v>0</v>
      </c>
      <c r="CS11" s="46">
        <v>0</v>
      </c>
      <c r="CT11" s="46">
        <v>0</v>
      </c>
      <c r="CU11" s="46">
        <v>0</v>
      </c>
      <c r="CV11" s="46">
        <v>0</v>
      </c>
      <c r="CW11" s="46">
        <v>0</v>
      </c>
      <c r="CX11" s="46">
        <v>0</v>
      </c>
      <c r="CY11" s="46">
        <v>0</v>
      </c>
      <c r="CZ11" s="47">
        <f t="shared" si="2"/>
        <v>181906.40545526482</v>
      </c>
      <c r="DA11" s="47">
        <f t="shared" si="2"/>
        <v>36970.248217500244</v>
      </c>
    </row>
    <row r="12" spans="1:105" ht="13.5" thickBot="1">
      <c r="A12" s="24" t="s">
        <v>6</v>
      </c>
      <c r="B12" s="46">
        <v>44500</v>
      </c>
      <c r="C12" s="46">
        <v>8312.7811009438501</v>
      </c>
      <c r="D12" s="46">
        <v>25684.115439481007</v>
      </c>
      <c r="E12" s="46">
        <v>5616.150378796001</v>
      </c>
      <c r="F12" s="46">
        <v>52089.40701151637</v>
      </c>
      <c r="G12" s="46">
        <v>10575.022439795484</v>
      </c>
      <c r="H12" s="46">
        <v>11000</v>
      </c>
      <c r="I12" s="46">
        <v>3559.7152458880796</v>
      </c>
      <c r="J12" s="46">
        <v>5022.1179147239072</v>
      </c>
      <c r="K12" s="46">
        <v>1423.560713049392</v>
      </c>
      <c r="L12" s="46">
        <v>116000</v>
      </c>
      <c r="M12" s="46">
        <v>16407.554046974994</v>
      </c>
      <c r="N12" s="46">
        <v>55000</v>
      </c>
      <c r="O12" s="46">
        <v>12500</v>
      </c>
      <c r="P12" s="46">
        <v>42000</v>
      </c>
      <c r="Q12" s="46">
        <v>13095.945096789808</v>
      </c>
      <c r="R12" s="46">
        <v>22000</v>
      </c>
      <c r="S12" s="46">
        <v>5368.8575463577072</v>
      </c>
      <c r="T12" s="46">
        <v>35400</v>
      </c>
      <c r="U12" s="46">
        <v>7282.6112226548503</v>
      </c>
      <c r="V12" s="46">
        <v>35050.064023366205</v>
      </c>
      <c r="W12" s="46">
        <v>6528.8561616768111</v>
      </c>
      <c r="X12" s="46">
        <v>16070.777327116502</v>
      </c>
      <c r="Y12" s="46">
        <v>6507.7061167972206</v>
      </c>
      <c r="Z12" s="46">
        <v>46203.484815459946</v>
      </c>
      <c r="AA12" s="46">
        <v>12201.94896899479</v>
      </c>
      <c r="AB12" s="46">
        <v>57868.86030778064</v>
      </c>
      <c r="AC12" s="46">
        <v>14722.058162724512</v>
      </c>
      <c r="AD12" s="46">
        <v>4519.9061232515169</v>
      </c>
      <c r="AE12" s="46">
        <v>650.77061167972204</v>
      </c>
      <c r="AF12" s="46">
        <v>74000</v>
      </c>
      <c r="AG12" s="46">
        <v>9874.6305689751825</v>
      </c>
      <c r="AH12" s="46">
        <v>2159.5107033312802</v>
      </c>
      <c r="AI12" s="46">
        <v>349.78920377785062</v>
      </c>
      <c r="AJ12" s="46">
        <v>131.57948936576636</v>
      </c>
      <c r="AK12" s="46">
        <v>24.403897937989576</v>
      </c>
      <c r="AL12" s="46">
        <v>45.199061232515163</v>
      </c>
      <c r="AM12" s="46">
        <v>11.713871010234998</v>
      </c>
      <c r="AN12" s="46">
        <v>803.53886635582523</v>
      </c>
      <c r="AO12" s="46">
        <v>130.15412233594444</v>
      </c>
      <c r="AP12" s="46">
        <v>213000</v>
      </c>
      <c r="AQ12" s="46">
        <v>44677.029418342121</v>
      </c>
      <c r="AR12" s="46">
        <v>27860.701343722347</v>
      </c>
      <c r="AS12" s="46">
        <v>9025.3749207331457</v>
      </c>
      <c r="AT12" s="46">
        <v>24106.165990674752</v>
      </c>
      <c r="AU12" s="46">
        <v>8785.4032576762493</v>
      </c>
      <c r="AV12" s="46">
        <v>72880.975178473338</v>
      </c>
      <c r="AW12" s="46">
        <v>17652.152841812462</v>
      </c>
      <c r="AX12" s="46">
        <v>40.176943317791256</v>
      </c>
      <c r="AY12" s="46">
        <v>2.4403897937989578</v>
      </c>
      <c r="AZ12" s="46">
        <v>20.088471658895628</v>
      </c>
      <c r="BA12" s="46">
        <v>2.4403897937989578</v>
      </c>
      <c r="BB12" s="46">
        <v>0</v>
      </c>
      <c r="BC12" s="46">
        <v>0</v>
      </c>
      <c r="BD12" s="46">
        <v>3515.4825403067348</v>
      </c>
      <c r="BE12" s="46">
        <v>569.42428521975683</v>
      </c>
      <c r="BF12" s="46">
        <v>0</v>
      </c>
      <c r="BG12" s="46">
        <v>0</v>
      </c>
      <c r="BH12" s="46">
        <v>3013.270748834344</v>
      </c>
      <c r="BI12" s="46">
        <v>650.77061167972204</v>
      </c>
      <c r="BJ12" s="46">
        <v>9542.0240379754232</v>
      </c>
      <c r="BK12" s="46">
        <v>1545.5802027393399</v>
      </c>
      <c r="BL12" s="46">
        <v>72800</v>
      </c>
      <c r="BM12" s="46">
        <v>12834.82338885332</v>
      </c>
      <c r="BN12" s="46">
        <v>35154.825403067349</v>
      </c>
      <c r="BO12" s="46">
        <v>5694.242852197568</v>
      </c>
      <c r="BP12" s="46">
        <v>41906.560727622164</v>
      </c>
      <c r="BQ12" s="46">
        <v>14070.474087780192</v>
      </c>
      <c r="BR12" s="46">
        <v>954.20240379754239</v>
      </c>
      <c r="BS12" s="46">
        <v>162.69265291993051</v>
      </c>
      <c r="BT12" s="46">
        <v>0</v>
      </c>
      <c r="BU12" s="46">
        <v>0</v>
      </c>
      <c r="BV12" s="46">
        <v>9341.1393213864667</v>
      </c>
      <c r="BW12" s="46">
        <v>1782.2980127378389</v>
      </c>
      <c r="BX12" s="46">
        <v>12816.444918375411</v>
      </c>
      <c r="BY12" s="46">
        <v>2594.947814072892</v>
      </c>
      <c r="BZ12" s="46">
        <v>3625.9691344306607</v>
      </c>
      <c r="CA12" s="46">
        <v>446.59133226520925</v>
      </c>
      <c r="CB12" s="46">
        <v>0</v>
      </c>
      <c r="CC12" s="46">
        <v>0</v>
      </c>
      <c r="CD12" s="46">
        <v>10044.235829447814</v>
      </c>
      <c r="CE12" s="46">
        <v>2033.6581614991317</v>
      </c>
      <c r="CF12" s="46">
        <v>14965.911385877243</v>
      </c>
      <c r="CG12" s="46">
        <v>2741.3712017008293</v>
      </c>
      <c r="CH12" s="46">
        <v>40.176943317791256</v>
      </c>
      <c r="CI12" s="46">
        <v>8.1346326459965272</v>
      </c>
      <c r="CJ12" s="46">
        <v>70.309650806134698</v>
      </c>
      <c r="CK12" s="46">
        <v>10.575022439795482</v>
      </c>
      <c r="CL12" s="46">
        <v>2008.8471658895628</v>
      </c>
      <c r="CM12" s="46">
        <v>122.01948968994789</v>
      </c>
      <c r="CN12" s="46">
        <v>4017.6943317791256</v>
      </c>
      <c r="CO12" s="46">
        <v>423.00089759181935</v>
      </c>
      <c r="CP12" s="46">
        <v>36500.753004213351</v>
      </c>
      <c r="CQ12" s="46">
        <v>3972.1411210401034</v>
      </c>
      <c r="CR12" s="46">
        <v>50.221179147239077</v>
      </c>
      <c r="CS12" s="46">
        <v>5.6942428521975685</v>
      </c>
      <c r="CT12" s="46">
        <v>401.76943317791262</v>
      </c>
      <c r="CU12" s="46">
        <v>65.077061167972218</v>
      </c>
      <c r="CV12" s="46">
        <v>0</v>
      </c>
      <c r="CW12" s="46">
        <v>0</v>
      </c>
      <c r="CX12" s="46">
        <v>502.2117914723907</v>
      </c>
      <c r="CY12" s="46">
        <v>203.36581614991314</v>
      </c>
      <c r="CZ12" s="47">
        <f t="shared" si="2"/>
        <v>1244728.7189617536</v>
      </c>
      <c r="DA12" s="47">
        <f t="shared" si="2"/>
        <v>265225.95358255552</v>
      </c>
    </row>
    <row r="13" spans="1:105" ht="13.5" thickBot="1">
      <c r="A13" s="24" t="s">
        <v>7</v>
      </c>
      <c r="B13" s="46">
        <v>2566.7830858535253</v>
      </c>
      <c r="C13" s="46">
        <v>1500</v>
      </c>
      <c r="D13" s="46">
        <v>19678.670324877028</v>
      </c>
      <c r="E13" s="46">
        <v>4500</v>
      </c>
      <c r="F13" s="46">
        <v>6498.1850274772796</v>
      </c>
      <c r="G13" s="46">
        <v>1039.1577699219977</v>
      </c>
      <c r="H13" s="46">
        <v>0</v>
      </c>
      <c r="I13" s="46">
        <v>0</v>
      </c>
      <c r="J13" s="46">
        <v>1083.0308379128799</v>
      </c>
      <c r="K13" s="46">
        <v>144.32746804472191</v>
      </c>
      <c r="L13" s="46">
        <v>3942.2322500028827</v>
      </c>
      <c r="M13" s="46">
        <v>631.1921269155838</v>
      </c>
      <c r="N13" s="46">
        <v>21660.616758257598</v>
      </c>
      <c r="O13" s="46">
        <v>3848.7324811925841</v>
      </c>
      <c r="P13" s="46">
        <v>4533.5670875033147</v>
      </c>
      <c r="Q13" s="46">
        <v>939.09072541099056</v>
      </c>
      <c r="R13" s="46">
        <v>2166.0616758257597</v>
      </c>
      <c r="S13" s="46">
        <v>423.36057293118427</v>
      </c>
      <c r="T13" s="46">
        <v>58873.556348944156</v>
      </c>
      <c r="U13" s="46">
        <v>12029.98311646366</v>
      </c>
      <c r="V13" s="46">
        <v>12042.003280585728</v>
      </c>
      <c r="W13" s="46">
        <v>1391.3167919511193</v>
      </c>
      <c r="X13" s="46">
        <v>1732.8493406606078</v>
      </c>
      <c r="Y13" s="46">
        <v>1731.9296165366629</v>
      </c>
      <c r="Z13" s="46">
        <v>2166.0616758257597</v>
      </c>
      <c r="AA13" s="46">
        <v>288.65493608944382</v>
      </c>
      <c r="AB13" s="46">
        <v>9301.0688359958131</v>
      </c>
      <c r="AC13" s="46">
        <v>1368.2243970639638</v>
      </c>
      <c r="AD13" s="46">
        <v>0</v>
      </c>
      <c r="AE13" s="46">
        <v>0</v>
      </c>
      <c r="AF13" s="46">
        <v>0</v>
      </c>
      <c r="AG13" s="46">
        <v>0</v>
      </c>
      <c r="AH13" s="46">
        <v>7364.609697807583</v>
      </c>
      <c r="AI13" s="46">
        <v>1308.5690436054786</v>
      </c>
      <c r="AJ13" s="46">
        <v>22202.132177214036</v>
      </c>
      <c r="AK13" s="46">
        <v>4041.1691052522133</v>
      </c>
      <c r="AL13" s="46">
        <v>9086.6287300890617</v>
      </c>
      <c r="AM13" s="46">
        <v>1570.2828523265744</v>
      </c>
      <c r="AN13" s="46">
        <v>6498.1850274772796</v>
      </c>
      <c r="AO13" s="46">
        <v>1154.6197443577753</v>
      </c>
      <c r="AP13" s="46">
        <v>101016.45231381014</v>
      </c>
      <c r="AQ13" s="46">
        <v>22436.185999112171</v>
      </c>
      <c r="AR13" s="46">
        <v>0</v>
      </c>
      <c r="AS13" s="46">
        <v>0</v>
      </c>
      <c r="AT13" s="46">
        <v>5500</v>
      </c>
      <c r="AU13" s="46">
        <v>1000</v>
      </c>
      <c r="AV13" s="46">
        <v>12693.121420338952</v>
      </c>
      <c r="AW13" s="46">
        <v>2255.3572339788543</v>
      </c>
      <c r="AX13" s="46">
        <v>974.72775412159183</v>
      </c>
      <c r="AY13" s="46">
        <v>76.97464962385169</v>
      </c>
      <c r="AZ13" s="46">
        <v>216.60616758257598</v>
      </c>
      <c r="BA13" s="46">
        <v>19.243662405962922</v>
      </c>
      <c r="BB13" s="46">
        <v>0</v>
      </c>
      <c r="BC13" s="46">
        <v>0</v>
      </c>
      <c r="BD13" s="46">
        <v>3249.0925137386398</v>
      </c>
      <c r="BE13" s="46">
        <v>721.6373402236095</v>
      </c>
      <c r="BF13" s="46">
        <v>0</v>
      </c>
      <c r="BG13" s="46">
        <v>0</v>
      </c>
      <c r="BH13" s="46">
        <v>12996.370054954559</v>
      </c>
      <c r="BI13" s="46">
        <v>3848.7324811925841</v>
      </c>
      <c r="BJ13" s="46">
        <v>44404.264354428073</v>
      </c>
      <c r="BK13" s="46">
        <v>11738.634067637382</v>
      </c>
      <c r="BL13" s="46">
        <v>32326.304450023639</v>
      </c>
      <c r="BM13" s="46">
        <v>7179.8104436647664</v>
      </c>
      <c r="BN13" s="46">
        <v>43321.233516515196</v>
      </c>
      <c r="BO13" s="46">
        <v>5773.098721788876</v>
      </c>
      <c r="BP13" s="46">
        <v>32101.034035737757</v>
      </c>
      <c r="BQ13" s="46">
        <v>9981.6876899729668</v>
      </c>
      <c r="BR13" s="46">
        <v>7299.6278475328108</v>
      </c>
      <c r="BS13" s="46">
        <v>769.7464962385169</v>
      </c>
      <c r="BT13" s="46">
        <v>168.95281071440928</v>
      </c>
      <c r="BU13" s="46">
        <v>26.941127368348091</v>
      </c>
      <c r="BV13" s="46">
        <v>10830.308379128799</v>
      </c>
      <c r="BW13" s="46">
        <v>1901.2738457091366</v>
      </c>
      <c r="BX13" s="46">
        <v>53820.134459242654</v>
      </c>
      <c r="BY13" s="46">
        <v>11953.585776711987</v>
      </c>
      <c r="BZ13" s="46">
        <v>10830.308379128799</v>
      </c>
      <c r="CA13" s="46">
        <v>1501.0056676651079</v>
      </c>
      <c r="CB13" s="46">
        <v>1732.8493406606078</v>
      </c>
      <c r="CC13" s="46">
        <v>384.87324811925845</v>
      </c>
      <c r="CD13" s="46">
        <v>17328.493406606078</v>
      </c>
      <c r="CE13" s="46">
        <v>2309.2394887155506</v>
      </c>
      <c r="CF13" s="46">
        <v>22873.611296720024</v>
      </c>
      <c r="CG13" s="46">
        <v>4349.0677037476207</v>
      </c>
      <c r="CH13" s="46">
        <v>1256.3157719789406</v>
      </c>
      <c r="CI13" s="46">
        <v>192.43662405962922</v>
      </c>
      <c r="CJ13" s="46">
        <v>0</v>
      </c>
      <c r="CK13" s="46">
        <v>0</v>
      </c>
      <c r="CL13" s="46">
        <v>7581.2158653901588</v>
      </c>
      <c r="CM13" s="46">
        <v>1347.0563684174047</v>
      </c>
      <c r="CN13" s="46">
        <v>5425.9844979435284</v>
      </c>
      <c r="CO13" s="46">
        <v>723.56170646420583</v>
      </c>
      <c r="CP13" s="46">
        <v>12762.435393965377</v>
      </c>
      <c r="CQ13" s="46">
        <v>1803.1311674387257</v>
      </c>
      <c r="CR13" s="46">
        <v>173.28493406606077</v>
      </c>
      <c r="CS13" s="46">
        <v>23.092394887155507</v>
      </c>
      <c r="CT13" s="46">
        <v>5631.7603571469754</v>
      </c>
      <c r="CU13" s="46">
        <v>1058.4014323279607</v>
      </c>
      <c r="CV13" s="46">
        <v>0</v>
      </c>
      <c r="CW13" s="46">
        <v>0</v>
      </c>
      <c r="CX13" s="46">
        <v>216.60616758257598</v>
      </c>
      <c r="CY13" s="46">
        <v>28.86549360894438</v>
      </c>
      <c r="CZ13" s="47">
        <f t="shared" si="2"/>
        <v>638127.33765136893</v>
      </c>
      <c r="DA13" s="47">
        <f t="shared" si="2"/>
        <v>131314.25157914453</v>
      </c>
    </row>
    <row r="14" spans="1:105" ht="13.5" thickBot="1">
      <c r="A14" s="24"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3209.3663840766999</v>
      </c>
      <c r="U14" s="46">
        <v>1176.0706298246901</v>
      </c>
      <c r="V14" s="46">
        <v>0</v>
      </c>
      <c r="W14" s="46">
        <v>0</v>
      </c>
      <c r="X14" s="46">
        <v>0</v>
      </c>
      <c r="Y14" s="46">
        <v>0</v>
      </c>
      <c r="Z14" s="46">
        <v>0</v>
      </c>
      <c r="AA14" s="46">
        <v>0</v>
      </c>
      <c r="AB14" s="46">
        <v>0</v>
      </c>
      <c r="AC14" s="46">
        <v>0</v>
      </c>
      <c r="AD14" s="46">
        <v>0</v>
      </c>
      <c r="AE14" s="46">
        <v>0</v>
      </c>
      <c r="AF14" s="46">
        <v>0</v>
      </c>
      <c r="AG14" s="46">
        <v>0</v>
      </c>
      <c r="AH14" s="46">
        <v>0</v>
      </c>
      <c r="AI14" s="46">
        <v>0</v>
      </c>
      <c r="AJ14" s="46">
        <v>2632.5575272497499</v>
      </c>
      <c r="AK14" s="46">
        <v>625.2212181190265</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2980.5380443367999</v>
      </c>
      <c r="CA14" s="46">
        <v>1081.02371684081</v>
      </c>
      <c r="CB14" s="46">
        <v>0</v>
      </c>
      <c r="CC14" s="46">
        <v>0</v>
      </c>
      <c r="CD14" s="46">
        <v>0</v>
      </c>
      <c r="CE14" s="46">
        <v>0</v>
      </c>
      <c r="CF14" s="46">
        <v>0</v>
      </c>
      <c r="CG14" s="46">
        <v>0</v>
      </c>
      <c r="CH14" s="46">
        <v>0</v>
      </c>
      <c r="CI14" s="46">
        <v>0</v>
      </c>
      <c r="CJ14" s="46">
        <v>0</v>
      </c>
      <c r="CK14" s="46">
        <v>0</v>
      </c>
      <c r="CL14" s="46">
        <v>0</v>
      </c>
      <c r="CM14" s="46">
        <v>0</v>
      </c>
      <c r="CN14" s="46">
        <v>2980.5380443367999</v>
      </c>
      <c r="CO14" s="46">
        <v>960.68443521547999</v>
      </c>
      <c r="CP14" s="46">
        <v>0</v>
      </c>
      <c r="CQ14" s="46">
        <v>0</v>
      </c>
      <c r="CR14" s="46">
        <v>0</v>
      </c>
      <c r="CS14" s="46">
        <v>0</v>
      </c>
      <c r="CT14" s="46">
        <v>0</v>
      </c>
      <c r="CU14" s="46">
        <v>0</v>
      </c>
      <c r="CV14" s="46">
        <v>0</v>
      </c>
      <c r="CW14" s="46">
        <v>0</v>
      </c>
      <c r="CX14" s="46">
        <v>0</v>
      </c>
      <c r="CY14" s="46">
        <v>0</v>
      </c>
      <c r="CZ14" s="47">
        <f t="shared" si="2"/>
        <v>11803.000000000049</v>
      </c>
      <c r="DA14" s="47">
        <f t="shared" si="2"/>
        <v>3843.0000000000068</v>
      </c>
    </row>
    <row r="15" spans="1:105" ht="13.5" thickBot="1">
      <c r="A15" s="24" t="s">
        <v>56</v>
      </c>
      <c r="B15" s="46">
        <v>144000</v>
      </c>
      <c r="C15" s="46">
        <v>52500</v>
      </c>
      <c r="D15" s="46">
        <v>113611.95350994007</v>
      </c>
      <c r="E15" s="46">
        <v>123627.65357428619</v>
      </c>
      <c r="F15" s="46">
        <v>24006.237812001469</v>
      </c>
      <c r="G15" s="46">
        <v>26379.68057614853</v>
      </c>
      <c r="H15" s="46">
        <v>98784.452064064491</v>
      </c>
      <c r="I15" s="46">
        <v>93472.321261856923</v>
      </c>
      <c r="J15" s="46">
        <v>170314.52501757801</v>
      </c>
      <c r="K15" s="46">
        <v>161155.86679247103</v>
      </c>
      <c r="L15" s="46">
        <v>225073.68614153322</v>
      </c>
      <c r="M15" s="46">
        <v>212970.35574958604</v>
      </c>
      <c r="N15" s="46">
        <v>30413.308038853218</v>
      </c>
      <c r="O15" s="46">
        <v>34533.400026958079</v>
      </c>
      <c r="P15" s="46">
        <v>108754.94821613521</v>
      </c>
      <c r="Q15" s="46">
        <v>80468.57762948348</v>
      </c>
      <c r="R15" s="46">
        <v>20833.116006614451</v>
      </c>
      <c r="S15" s="46">
        <v>19600.582298634286</v>
      </c>
      <c r="T15" s="46">
        <v>2958.201095245789</v>
      </c>
      <c r="U15" s="46">
        <v>2239.2991395258596</v>
      </c>
      <c r="V15" s="46">
        <v>36209.79055574759</v>
      </c>
      <c r="W15" s="46">
        <v>40288.966698117758</v>
      </c>
      <c r="X15" s="46">
        <v>55757.731404564227</v>
      </c>
      <c r="Y15" s="46">
        <v>57555.666711596794</v>
      </c>
      <c r="Z15" s="46">
        <v>51702.623666050466</v>
      </c>
      <c r="AA15" s="46">
        <v>63790.863938686445</v>
      </c>
      <c r="AB15" s="46">
        <v>6047.1794150586466</v>
      </c>
      <c r="AC15" s="46">
        <v>6866.3910386934976</v>
      </c>
      <c r="AD15" s="46">
        <v>7603.3270097133045</v>
      </c>
      <c r="AE15" s="46">
        <v>8633.3500067395198</v>
      </c>
      <c r="AF15" s="46">
        <v>66908.263908542445</v>
      </c>
      <c r="AG15" s="46">
        <v>74119.228330082493</v>
      </c>
      <c r="AH15" s="46">
        <v>26358.200300339449</v>
      </c>
      <c r="AI15" s="46">
        <v>29928.946690030334</v>
      </c>
      <c r="AJ15" s="46">
        <v>28659.473941946013</v>
      </c>
      <c r="AK15" s="46">
        <v>27118.311632280689</v>
      </c>
      <c r="AL15" s="46">
        <v>12063.945522078442</v>
      </c>
      <c r="AM15" s="46">
        <v>16451.328068398081</v>
      </c>
      <c r="AN15" s="46">
        <v>13685.988617483945</v>
      </c>
      <c r="AO15" s="46">
        <v>10072.241674529439</v>
      </c>
      <c r="AP15" s="46">
        <v>116410.99162644918</v>
      </c>
      <c r="AQ15" s="46">
        <v>154211.77560371687</v>
      </c>
      <c r="AR15" s="46">
        <v>101974.8080773402</v>
      </c>
      <c r="AS15" s="46">
        <v>125438.45077514421</v>
      </c>
      <c r="AT15" s="46">
        <v>59911.175505736945</v>
      </c>
      <c r="AU15" s="46">
        <v>51020.508534828536</v>
      </c>
      <c r="AV15" s="46">
        <v>17291.993173957308</v>
      </c>
      <c r="AW15" s="46">
        <v>20010.186793398487</v>
      </c>
      <c r="AX15" s="46">
        <v>20.275538692568809</v>
      </c>
      <c r="AY15" s="46">
        <v>9.592611118599466</v>
      </c>
      <c r="AZ15" s="46">
        <v>1013.7769346284404</v>
      </c>
      <c r="BA15" s="46">
        <v>191.85222237198931</v>
      </c>
      <c r="BB15" s="46">
        <v>0</v>
      </c>
      <c r="BC15" s="46">
        <v>0</v>
      </c>
      <c r="BD15" s="46">
        <v>50.688846731422018</v>
      </c>
      <c r="BE15" s="46">
        <v>33.574138915098132</v>
      </c>
      <c r="BF15" s="46">
        <v>172342.07888683488</v>
      </c>
      <c r="BG15" s="46">
        <v>230222.66684638718</v>
      </c>
      <c r="BH15" s="46">
        <v>3750.9746581252298</v>
      </c>
      <c r="BI15" s="46">
        <v>3789.0813918467893</v>
      </c>
      <c r="BJ15" s="46">
        <v>74816.737775578906</v>
      </c>
      <c r="BK15" s="46">
        <v>74333.143558027252</v>
      </c>
      <c r="BL15" s="46">
        <v>49944.734461404747</v>
      </c>
      <c r="BM15" s="46">
        <v>51984.278173914223</v>
      </c>
      <c r="BN15" s="46">
        <v>7400.5716227876155</v>
      </c>
      <c r="BO15" s="46">
        <v>8249.6455619955395</v>
      </c>
      <c r="BP15" s="46">
        <v>35482.19271199542</v>
      </c>
      <c r="BQ15" s="46">
        <v>50361.208372647197</v>
      </c>
      <c r="BR15" s="46">
        <v>4460.6185123651376</v>
      </c>
      <c r="BS15" s="46">
        <v>2532.4493353102589</v>
      </c>
      <c r="BT15" s="46">
        <v>131.79100150169725</v>
      </c>
      <c r="BU15" s="46">
        <v>115.11133342319359</v>
      </c>
      <c r="BV15" s="46">
        <v>0</v>
      </c>
      <c r="BW15" s="46">
        <v>0</v>
      </c>
      <c r="BX15" s="46">
        <v>1987.0027918717433</v>
      </c>
      <c r="BY15" s="46">
        <v>1880.1517792454954</v>
      </c>
      <c r="BZ15" s="46">
        <v>5068.8846731422018</v>
      </c>
      <c r="CA15" s="46">
        <v>3837.0444474397864</v>
      </c>
      <c r="CB15" s="46">
        <v>4004.4188917823399</v>
      </c>
      <c r="CC15" s="46">
        <v>4311.8786978104599</v>
      </c>
      <c r="CD15" s="46">
        <v>1520.6654019426608</v>
      </c>
      <c r="CE15" s="46">
        <v>1726.670001347904</v>
      </c>
      <c r="CF15" s="46">
        <v>1368.5988617483947</v>
      </c>
      <c r="CG15" s="46">
        <v>1098.3539730796388</v>
      </c>
      <c r="CH15" s="46">
        <v>40.551077385137617</v>
      </c>
      <c r="CI15" s="46">
        <v>30.696355579518293</v>
      </c>
      <c r="CJ15" s="46">
        <v>0</v>
      </c>
      <c r="CK15" s="46">
        <v>0</v>
      </c>
      <c r="CL15" s="46">
        <v>15.206654019426608</v>
      </c>
      <c r="CM15" s="46">
        <v>7.6740888948795734</v>
      </c>
      <c r="CN15" s="46">
        <v>0</v>
      </c>
      <c r="CO15" s="46">
        <v>0</v>
      </c>
      <c r="CP15" s="46">
        <v>648.81723816220187</v>
      </c>
      <c r="CQ15" s="46">
        <v>374.11183362537918</v>
      </c>
      <c r="CR15" s="46">
        <v>0</v>
      </c>
      <c r="CS15" s="46">
        <v>0</v>
      </c>
      <c r="CT15" s="46">
        <v>0</v>
      </c>
      <c r="CU15" s="46">
        <v>0</v>
      </c>
      <c r="CV15" s="46">
        <v>0</v>
      </c>
      <c r="CW15" s="46">
        <v>0</v>
      </c>
      <c r="CX15" s="46">
        <v>0</v>
      </c>
      <c r="CY15" s="46">
        <v>0</v>
      </c>
      <c r="CZ15" s="47">
        <f t="shared" si="2"/>
        <v>1903404.5071676737</v>
      </c>
      <c r="DA15" s="47">
        <f t="shared" si="2"/>
        <v>1927543.1382681741</v>
      </c>
    </row>
    <row r="16" spans="1:105" ht="13.5" thickBot="1">
      <c r="A16" s="24" t="s">
        <v>9</v>
      </c>
      <c r="B16" s="46">
        <v>300</v>
      </c>
      <c r="C16" s="46">
        <v>5</v>
      </c>
      <c r="D16" s="46">
        <v>15.449143656064313</v>
      </c>
      <c r="E16" s="46">
        <v>0.2957681614273287</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590.70255155540019</v>
      </c>
      <c r="AI16" s="46">
        <v>11.598751428522695</v>
      </c>
      <c r="AJ16" s="46">
        <v>0</v>
      </c>
      <c r="AK16" s="46">
        <v>0</v>
      </c>
      <c r="AL16" s="46">
        <v>0</v>
      </c>
      <c r="AM16" s="46">
        <v>0</v>
      </c>
      <c r="AN16" s="46">
        <v>0</v>
      </c>
      <c r="AO16" s="46">
        <v>0</v>
      </c>
      <c r="AP16" s="46">
        <v>47.256204124432017</v>
      </c>
      <c r="AQ16" s="46">
        <v>7.1912258856840703</v>
      </c>
      <c r="AR16" s="46">
        <v>0</v>
      </c>
      <c r="AS16" s="46">
        <v>0</v>
      </c>
      <c r="AT16" s="46">
        <v>0</v>
      </c>
      <c r="AU16" s="46">
        <v>0</v>
      </c>
      <c r="AV16" s="46">
        <v>0</v>
      </c>
      <c r="AW16" s="46">
        <v>0</v>
      </c>
      <c r="AX16" s="46">
        <v>0</v>
      </c>
      <c r="AY16" s="46">
        <v>0</v>
      </c>
      <c r="AZ16" s="46">
        <v>0</v>
      </c>
      <c r="BA16" s="46">
        <v>0</v>
      </c>
      <c r="BB16" s="46">
        <v>0</v>
      </c>
      <c r="BC16" s="46">
        <v>0</v>
      </c>
      <c r="BD16" s="46">
        <v>22.719328905976933</v>
      </c>
      <c r="BE16" s="46">
        <v>5.7993757142613473</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90.877315623907734</v>
      </c>
      <c r="CM16" s="46">
        <v>5.7993757142613473</v>
      </c>
      <c r="CN16" s="46">
        <v>9.5421181405103113</v>
      </c>
      <c r="CO16" s="46">
        <v>0.14614426799938596</v>
      </c>
      <c r="CP16" s="46">
        <v>0</v>
      </c>
      <c r="CQ16" s="46">
        <v>0</v>
      </c>
      <c r="CR16" s="46">
        <v>0</v>
      </c>
      <c r="CS16" s="46">
        <v>0</v>
      </c>
      <c r="CT16" s="46">
        <v>181.75463124781547</v>
      </c>
      <c r="CU16" s="46">
        <v>162.38251999931774</v>
      </c>
      <c r="CV16" s="46">
        <v>0</v>
      </c>
      <c r="CW16" s="46">
        <v>0</v>
      </c>
      <c r="CX16" s="46">
        <v>0</v>
      </c>
      <c r="CY16" s="46">
        <v>0</v>
      </c>
      <c r="CZ16" s="47">
        <f t="shared" si="2"/>
        <v>1258.3012932541071</v>
      </c>
      <c r="DA16" s="47">
        <f t="shared" si="2"/>
        <v>198.21316117147393</v>
      </c>
    </row>
    <row r="17" spans="1:105" ht="13.5" thickBot="1">
      <c r="A17" s="24" t="s">
        <v>10</v>
      </c>
      <c r="B17" s="46">
        <v>2100</v>
      </c>
      <c r="C17" s="46">
        <v>1400</v>
      </c>
      <c r="D17" s="46">
        <v>991.00264361165011</v>
      </c>
      <c r="E17" s="46">
        <v>560.75905811227597</v>
      </c>
      <c r="F17" s="46">
        <v>389.54506431275553</v>
      </c>
      <c r="G17" s="46">
        <v>254.33556699577102</v>
      </c>
      <c r="H17" s="46">
        <v>33.111330466584221</v>
      </c>
      <c r="I17" s="46">
        <v>42.389261165961841</v>
      </c>
      <c r="J17" s="46">
        <v>0</v>
      </c>
      <c r="K17" s="46">
        <v>0</v>
      </c>
      <c r="L17" s="46">
        <v>597.56212865576697</v>
      </c>
      <c r="M17" s="46">
        <v>260.27006355900568</v>
      </c>
      <c r="N17" s="46">
        <v>1947.7253215637777</v>
      </c>
      <c r="O17" s="46">
        <v>847.78522331923682</v>
      </c>
      <c r="P17" s="46">
        <v>0</v>
      </c>
      <c r="Q17" s="46">
        <v>0</v>
      </c>
      <c r="R17" s="46">
        <v>0</v>
      </c>
      <c r="S17" s="46">
        <v>0</v>
      </c>
      <c r="T17" s="46">
        <v>2557.3633472132401</v>
      </c>
      <c r="U17" s="46">
        <v>1669.7129973272367</v>
      </c>
      <c r="V17" s="46">
        <v>5867.8731217687618</v>
      </c>
      <c r="W17" s="46">
        <v>1915.1468194781557</v>
      </c>
      <c r="X17" s="46">
        <v>0</v>
      </c>
      <c r="Y17" s="46">
        <v>0</v>
      </c>
      <c r="Z17" s="46">
        <v>389.54506431275553</v>
      </c>
      <c r="AA17" s="46">
        <v>169.55704466384736</v>
      </c>
      <c r="AB17" s="46">
        <v>2066.5365661791679</v>
      </c>
      <c r="AC17" s="46">
        <v>1348.8262903009056</v>
      </c>
      <c r="AD17" s="46">
        <v>183.08618022699511</v>
      </c>
      <c r="AE17" s="46">
        <v>79.691810992008257</v>
      </c>
      <c r="AF17" s="46">
        <v>629.11527886510021</v>
      </c>
      <c r="AG17" s="46">
        <v>251.7922113258133</v>
      </c>
      <c r="AH17" s="46">
        <v>0</v>
      </c>
      <c r="AI17" s="46">
        <v>0</v>
      </c>
      <c r="AJ17" s="46">
        <v>0</v>
      </c>
      <c r="AK17" s="46">
        <v>0</v>
      </c>
      <c r="AL17" s="46">
        <v>0</v>
      </c>
      <c r="AM17" s="46">
        <v>0</v>
      </c>
      <c r="AN17" s="46">
        <v>0</v>
      </c>
      <c r="AO17" s="46">
        <v>0</v>
      </c>
      <c r="AP17" s="46">
        <v>23197.798124888905</v>
      </c>
      <c r="AQ17" s="46">
        <v>1260.656627075705</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58.431759646913328</v>
      </c>
      <c r="CA17" s="46">
        <v>21.194630582980921</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41008.695931712376</v>
      </c>
      <c r="DA17" s="47">
        <f t="shared" si="2"/>
        <v>10082.117604898904</v>
      </c>
    </row>
    <row r="18" spans="1:105" ht="13.5" thickBot="1">
      <c r="A18" s="24" t="s">
        <v>11</v>
      </c>
      <c r="B18" s="46">
        <v>1300</v>
      </c>
      <c r="C18" s="46">
        <v>34</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1300</v>
      </c>
      <c r="DA18" s="47">
        <f t="shared" si="2"/>
        <v>34</v>
      </c>
    </row>
    <row r="19" spans="1:105" ht="15" thickBot="1">
      <c r="A19" s="25" t="s">
        <v>187</v>
      </c>
      <c r="B19" s="45">
        <f>B20+B21</f>
        <v>2203.8482656039509</v>
      </c>
      <c r="C19" s="45">
        <f>C20+C21</f>
        <v>1691.8336331108908</v>
      </c>
      <c r="D19" s="45">
        <f>D20+D21</f>
        <v>0</v>
      </c>
      <c r="E19" s="45">
        <f t="shared" ref="E19:BP19" si="3">E20+E21</f>
        <v>0</v>
      </c>
      <c r="F19" s="45">
        <f t="shared" si="3"/>
        <v>0</v>
      </c>
      <c r="G19" s="45">
        <f t="shared" si="3"/>
        <v>0</v>
      </c>
      <c r="H19" s="45">
        <f t="shared" si="3"/>
        <v>0</v>
      </c>
      <c r="I19" s="45">
        <f t="shared" si="3"/>
        <v>0</v>
      </c>
      <c r="J19" s="45">
        <f t="shared" si="3"/>
        <v>14943.580676545425</v>
      </c>
      <c r="K19" s="45">
        <f t="shared" si="3"/>
        <v>13000</v>
      </c>
      <c r="L19" s="45">
        <f t="shared" si="3"/>
        <v>37603.840774210439</v>
      </c>
      <c r="M19" s="45">
        <f t="shared" si="3"/>
        <v>19024.791478773255</v>
      </c>
      <c r="N19" s="45">
        <f t="shared" si="3"/>
        <v>153514.20068701674</v>
      </c>
      <c r="O19" s="45">
        <f t="shared" si="3"/>
        <v>127352.15331193594</v>
      </c>
      <c r="P19" s="45">
        <f t="shared" si="3"/>
        <v>1090.8108606557375</v>
      </c>
      <c r="Q19" s="45">
        <f t="shared" si="3"/>
        <v>886.16530660068508</v>
      </c>
      <c r="R19" s="45">
        <f t="shared" si="3"/>
        <v>10829.658468197063</v>
      </c>
      <c r="S19" s="45">
        <f t="shared" si="3"/>
        <v>7245.1781347447613</v>
      </c>
      <c r="T19" s="45">
        <f t="shared" si="3"/>
        <v>0</v>
      </c>
      <c r="U19" s="45">
        <f t="shared" si="3"/>
        <v>0</v>
      </c>
      <c r="V19" s="45">
        <f t="shared" si="3"/>
        <v>0</v>
      </c>
      <c r="W19" s="45">
        <f t="shared" si="3"/>
        <v>0</v>
      </c>
      <c r="X19" s="45">
        <f t="shared" si="3"/>
        <v>18683.499195019638</v>
      </c>
      <c r="Y19" s="45">
        <f t="shared" si="3"/>
        <v>16368.928289444473</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919.93533239600424</v>
      </c>
      <c r="AM19" s="45">
        <f t="shared" si="3"/>
        <v>587.17770773797474</v>
      </c>
      <c r="AN19" s="45">
        <f t="shared" si="3"/>
        <v>826.97486561168068</v>
      </c>
      <c r="AO19" s="45">
        <f t="shared" si="3"/>
        <v>613.42772369427598</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7212.7867947795421</v>
      </c>
      <c r="BG19" s="45">
        <f t="shared" si="3"/>
        <v>4394.9453786196591</v>
      </c>
      <c r="BH19" s="45">
        <f t="shared" si="3"/>
        <v>0</v>
      </c>
      <c r="BI19" s="45">
        <f t="shared" si="3"/>
        <v>0</v>
      </c>
      <c r="BJ19" s="45">
        <f t="shared" si="3"/>
        <v>0</v>
      </c>
      <c r="BK19" s="45">
        <f t="shared" si="3"/>
        <v>0</v>
      </c>
      <c r="BL19" s="45">
        <f t="shared" si="3"/>
        <v>9030.9331799131851</v>
      </c>
      <c r="BM19" s="45">
        <f t="shared" si="3"/>
        <v>8934.9269007525218</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790.97290824726815</v>
      </c>
      <c r="CC19" s="45">
        <f t="shared" si="4"/>
        <v>444.63433196081223</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257651.0420081967</v>
      </c>
      <c r="DA19" s="45">
        <f>DA20+DA21</f>
        <v>200544.16219737523</v>
      </c>
    </row>
    <row r="20" spans="1:105" ht="13.5" thickBot="1">
      <c r="A20" s="24" t="s">
        <v>12</v>
      </c>
      <c r="B20" s="46">
        <v>0</v>
      </c>
      <c r="C20" s="46">
        <v>0</v>
      </c>
      <c r="D20" s="46">
        <v>0</v>
      </c>
      <c r="E20" s="46">
        <v>0</v>
      </c>
      <c r="F20" s="46">
        <v>0</v>
      </c>
      <c r="G20" s="46">
        <v>0</v>
      </c>
      <c r="H20" s="46">
        <v>0</v>
      </c>
      <c r="I20" s="46">
        <v>0</v>
      </c>
      <c r="J20" s="46">
        <v>10000</v>
      </c>
      <c r="K20" s="46">
        <v>8500</v>
      </c>
      <c r="L20" s="46">
        <v>0</v>
      </c>
      <c r="M20" s="46">
        <v>0</v>
      </c>
      <c r="N20" s="46">
        <v>112976.83913934424</v>
      </c>
      <c r="O20" s="46">
        <v>91781.406755070959</v>
      </c>
      <c r="P20" s="46">
        <v>1090.8108606557375</v>
      </c>
      <c r="Q20" s="46">
        <v>886.16530660068508</v>
      </c>
      <c r="R20" s="46">
        <v>8258.9965163934412</v>
      </c>
      <c r="S20" s="46">
        <v>5511.1042400975939</v>
      </c>
      <c r="T20" s="46">
        <v>0</v>
      </c>
      <c r="U20" s="46">
        <v>0</v>
      </c>
      <c r="V20" s="46">
        <v>0</v>
      </c>
      <c r="W20" s="46">
        <v>0</v>
      </c>
      <c r="X20" s="46">
        <v>13245.56045081967</v>
      </c>
      <c r="Y20" s="46">
        <v>11477.95063787554</v>
      </c>
      <c r="Z20" s="46">
        <v>0</v>
      </c>
      <c r="AA20" s="46">
        <v>0</v>
      </c>
      <c r="AB20" s="46">
        <v>0</v>
      </c>
      <c r="AC20" s="46">
        <v>0</v>
      </c>
      <c r="AD20" s="46">
        <v>0</v>
      </c>
      <c r="AE20" s="46">
        <v>0</v>
      </c>
      <c r="AF20" s="46">
        <v>0</v>
      </c>
      <c r="AG20" s="46">
        <v>0</v>
      </c>
      <c r="AH20" s="46">
        <v>0</v>
      </c>
      <c r="AI20" s="46">
        <v>0</v>
      </c>
      <c r="AJ20" s="46">
        <v>0</v>
      </c>
      <c r="AK20" s="46">
        <v>0</v>
      </c>
      <c r="AL20" s="46">
        <v>623.32049180327863</v>
      </c>
      <c r="AM20" s="46">
        <v>409.32397495364978</v>
      </c>
      <c r="AN20" s="46">
        <v>233.74518442622949</v>
      </c>
      <c r="AO20" s="46">
        <v>168.79339173346381</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5531.9693647540971</v>
      </c>
      <c r="BG20" s="46">
        <v>3355.6126276612608</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151961.24200819671</v>
      </c>
      <c r="DA20" s="47">
        <f t="shared" si="2"/>
        <v>122090.35693399314</v>
      </c>
    </row>
    <row r="21" spans="1:105" ht="13.5" thickBot="1">
      <c r="A21" s="24" t="s">
        <v>13</v>
      </c>
      <c r="B21" s="46">
        <v>2203.8482656039509</v>
      </c>
      <c r="C21" s="46">
        <v>1691.8336331108908</v>
      </c>
      <c r="D21" s="46">
        <v>0</v>
      </c>
      <c r="E21" s="46">
        <v>0</v>
      </c>
      <c r="F21" s="46">
        <v>0</v>
      </c>
      <c r="G21" s="46">
        <v>0</v>
      </c>
      <c r="H21" s="46">
        <v>0</v>
      </c>
      <c r="I21" s="46">
        <v>0</v>
      </c>
      <c r="J21" s="46">
        <v>4943.5806765454263</v>
      </c>
      <c r="K21" s="46">
        <v>4500</v>
      </c>
      <c r="L21" s="46">
        <v>37603.840774210439</v>
      </c>
      <c r="M21" s="46">
        <v>19024.791478773255</v>
      </c>
      <c r="N21" s="46">
        <v>40537.361547672495</v>
      </c>
      <c r="O21" s="46">
        <v>35570.746556864979</v>
      </c>
      <c r="P21" s="46">
        <v>0</v>
      </c>
      <c r="Q21" s="46">
        <v>0</v>
      </c>
      <c r="R21" s="46">
        <v>2570.6619518036214</v>
      </c>
      <c r="S21" s="46">
        <v>1734.0738946471677</v>
      </c>
      <c r="T21" s="46">
        <v>0</v>
      </c>
      <c r="U21" s="46">
        <v>0</v>
      </c>
      <c r="V21" s="46">
        <v>0</v>
      </c>
      <c r="W21" s="46">
        <v>0</v>
      </c>
      <c r="X21" s="46">
        <v>5437.9387441999688</v>
      </c>
      <c r="Y21" s="46">
        <v>4890.9776515689346</v>
      </c>
      <c r="Z21" s="46">
        <v>0</v>
      </c>
      <c r="AA21" s="46">
        <v>0</v>
      </c>
      <c r="AB21" s="46">
        <v>0</v>
      </c>
      <c r="AC21" s="46">
        <v>0</v>
      </c>
      <c r="AD21" s="46">
        <v>0</v>
      </c>
      <c r="AE21" s="46">
        <v>0</v>
      </c>
      <c r="AF21" s="46">
        <v>0</v>
      </c>
      <c r="AG21" s="46">
        <v>0</v>
      </c>
      <c r="AH21" s="46">
        <v>0</v>
      </c>
      <c r="AI21" s="46">
        <v>0</v>
      </c>
      <c r="AJ21" s="46">
        <v>0</v>
      </c>
      <c r="AK21" s="46">
        <v>0</v>
      </c>
      <c r="AL21" s="46">
        <v>296.61484059272561</v>
      </c>
      <c r="AM21" s="46">
        <v>177.8537327843249</v>
      </c>
      <c r="AN21" s="46">
        <v>593.22968118545123</v>
      </c>
      <c r="AO21" s="46">
        <v>444.63433196081223</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1680.8174300254448</v>
      </c>
      <c r="BG21" s="46">
        <v>1039.3327509583987</v>
      </c>
      <c r="BH21" s="46">
        <v>0</v>
      </c>
      <c r="BI21" s="46">
        <v>0</v>
      </c>
      <c r="BJ21" s="46">
        <v>0</v>
      </c>
      <c r="BK21" s="46">
        <v>0</v>
      </c>
      <c r="BL21" s="46">
        <v>9030.9331799131851</v>
      </c>
      <c r="BM21" s="46">
        <v>8934.9269007525218</v>
      </c>
      <c r="BN21" s="46">
        <v>0</v>
      </c>
      <c r="BO21" s="46">
        <v>0</v>
      </c>
      <c r="BP21" s="46">
        <v>0</v>
      </c>
      <c r="BQ21" s="46">
        <v>0</v>
      </c>
      <c r="BR21" s="46">
        <v>0</v>
      </c>
      <c r="BS21" s="46">
        <v>0</v>
      </c>
      <c r="BT21" s="46">
        <v>0</v>
      </c>
      <c r="BU21" s="46">
        <v>0</v>
      </c>
      <c r="BV21" s="46">
        <v>0</v>
      </c>
      <c r="BW21" s="46">
        <v>0</v>
      </c>
      <c r="BX21" s="46">
        <v>0</v>
      </c>
      <c r="BY21" s="46">
        <v>0</v>
      </c>
      <c r="BZ21" s="46">
        <v>0</v>
      </c>
      <c r="CA21" s="46">
        <v>0</v>
      </c>
      <c r="CB21" s="46">
        <v>790.97290824726815</v>
      </c>
      <c r="CC21" s="46">
        <v>444.63433196081223</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105689.79999999997</v>
      </c>
      <c r="DA21" s="47">
        <f t="shared" si="2"/>
        <v>78453.805263382092</v>
      </c>
    </row>
    <row r="22" spans="1:105" ht="15" thickBot="1">
      <c r="A22" s="25" t="s">
        <v>189</v>
      </c>
      <c r="B22" s="45">
        <f>SUM(B23:B35)</f>
        <v>5849.9249662190778</v>
      </c>
      <c r="C22" s="45">
        <f>SUM(C23:C35)</f>
        <v>1071.3618975738061</v>
      </c>
      <c r="D22" s="45">
        <f>SUM(D23:D35)</f>
        <v>3116.3739359284277</v>
      </c>
      <c r="E22" s="45">
        <f t="shared" ref="E22:BP22" si="5">SUM(E23:E35)</f>
        <v>886.12801853646681</v>
      </c>
      <c r="F22" s="45">
        <f t="shared" si="5"/>
        <v>3156.8065508983409</v>
      </c>
      <c r="G22" s="45">
        <f t="shared" si="5"/>
        <v>620.17780699126843</v>
      </c>
      <c r="H22" s="45">
        <f t="shared" si="5"/>
        <v>1935.4222882133206</v>
      </c>
      <c r="I22" s="45">
        <f t="shared" si="5"/>
        <v>264.78612737225961</v>
      </c>
      <c r="J22" s="45">
        <f t="shared" si="5"/>
        <v>2639.7186925683709</v>
      </c>
      <c r="K22" s="45">
        <f t="shared" si="5"/>
        <v>712.02803186652011</v>
      </c>
      <c r="L22" s="45">
        <f t="shared" si="5"/>
        <v>8940.6579126379802</v>
      </c>
      <c r="M22" s="45">
        <f t="shared" si="5"/>
        <v>2786.5080509153186</v>
      </c>
      <c r="N22" s="45">
        <f t="shared" si="5"/>
        <v>24333.103560503267</v>
      </c>
      <c r="O22" s="45">
        <f t="shared" si="5"/>
        <v>2127.1861348195671</v>
      </c>
      <c r="P22" s="45">
        <f t="shared" si="5"/>
        <v>4052.8402148004816</v>
      </c>
      <c r="Q22" s="45">
        <f t="shared" si="5"/>
        <v>274.52557673452105</v>
      </c>
      <c r="R22" s="45">
        <f t="shared" si="5"/>
        <v>6937.7610510139493</v>
      </c>
      <c r="S22" s="45">
        <f t="shared" si="5"/>
        <v>1084.2392495906984</v>
      </c>
      <c r="T22" s="45">
        <f t="shared" si="5"/>
        <v>17403.324774330271</v>
      </c>
      <c r="U22" s="45">
        <f t="shared" si="5"/>
        <v>3559.6654622875562</v>
      </c>
      <c r="V22" s="45">
        <f t="shared" si="5"/>
        <v>19518.331731128736</v>
      </c>
      <c r="W22" s="45">
        <f t="shared" si="5"/>
        <v>843.45830091735991</v>
      </c>
      <c r="X22" s="45">
        <f t="shared" si="5"/>
        <v>1674.8746476698907</v>
      </c>
      <c r="Y22" s="45">
        <f t="shared" si="5"/>
        <v>335.02237142883945</v>
      </c>
      <c r="Z22" s="45">
        <f t="shared" si="5"/>
        <v>11312.400571259905</v>
      </c>
      <c r="AA22" s="45">
        <f t="shared" si="5"/>
        <v>785.27562099386842</v>
      </c>
      <c r="AB22" s="45">
        <f t="shared" si="5"/>
        <v>16029.071994772705</v>
      </c>
      <c r="AC22" s="45">
        <f t="shared" si="5"/>
        <v>2374.5018473660712</v>
      </c>
      <c r="AD22" s="45">
        <f t="shared" si="5"/>
        <v>5957.7995739268817</v>
      </c>
      <c r="AE22" s="45">
        <f t="shared" si="5"/>
        <v>1529.563004682806</v>
      </c>
      <c r="AF22" s="45">
        <f t="shared" si="5"/>
        <v>4829.6286161805574</v>
      </c>
      <c r="AG22" s="45">
        <f t="shared" si="5"/>
        <v>1328.8384354286475</v>
      </c>
      <c r="AH22" s="45">
        <f t="shared" si="5"/>
        <v>477.11137277954128</v>
      </c>
      <c r="AI22" s="45">
        <f t="shared" si="5"/>
        <v>108.76902847649563</v>
      </c>
      <c r="AJ22" s="45">
        <f t="shared" si="5"/>
        <v>933.01272755310868</v>
      </c>
      <c r="AK22" s="45">
        <f t="shared" si="5"/>
        <v>88.468633140979875</v>
      </c>
      <c r="AL22" s="45">
        <f t="shared" si="5"/>
        <v>52.454883240580543</v>
      </c>
      <c r="AM22" s="45">
        <f t="shared" si="5"/>
        <v>6.035025263513913</v>
      </c>
      <c r="AN22" s="45">
        <f t="shared" si="5"/>
        <v>90.541689767436836</v>
      </c>
      <c r="AO22" s="45">
        <f t="shared" si="5"/>
        <v>31.707314206393811</v>
      </c>
      <c r="AP22" s="45">
        <f t="shared" si="5"/>
        <v>25504.346167717937</v>
      </c>
      <c r="AQ22" s="45">
        <f t="shared" si="5"/>
        <v>6105.7981956574768</v>
      </c>
      <c r="AR22" s="45">
        <f t="shared" si="5"/>
        <v>3835.0384169972017</v>
      </c>
      <c r="AS22" s="45">
        <f t="shared" si="5"/>
        <v>445.34461009028632</v>
      </c>
      <c r="AT22" s="45">
        <f t="shared" si="5"/>
        <v>4814.4786033191476</v>
      </c>
      <c r="AU22" s="45">
        <f t="shared" si="5"/>
        <v>1016.4891643229184</v>
      </c>
      <c r="AV22" s="45">
        <f t="shared" si="5"/>
        <v>4552.0087030793238</v>
      </c>
      <c r="AW22" s="45">
        <f t="shared" si="5"/>
        <v>1721.3768057287627</v>
      </c>
      <c r="AX22" s="45">
        <f t="shared" si="5"/>
        <v>238.6208477354111</v>
      </c>
      <c r="AY22" s="45">
        <f t="shared" si="5"/>
        <v>21.650087301644092</v>
      </c>
      <c r="AZ22" s="45">
        <f t="shared" si="5"/>
        <v>45.612941948330899</v>
      </c>
      <c r="BA22" s="45">
        <f t="shared" si="5"/>
        <v>6.3132935268281054</v>
      </c>
      <c r="BB22" s="45">
        <f t="shared" si="5"/>
        <v>3.0951639179224544</v>
      </c>
      <c r="BC22" s="45">
        <f t="shared" si="5"/>
        <v>0.42840206074905007</v>
      </c>
      <c r="BD22" s="45">
        <f t="shared" si="5"/>
        <v>302.73961184563626</v>
      </c>
      <c r="BE22" s="45">
        <f t="shared" si="5"/>
        <v>64.865377034862604</v>
      </c>
      <c r="BF22" s="45">
        <f t="shared" si="5"/>
        <v>1633.0736444415272</v>
      </c>
      <c r="BG22" s="45">
        <f t="shared" si="5"/>
        <v>280.46092756954545</v>
      </c>
      <c r="BH22" s="45">
        <f t="shared" si="5"/>
        <v>932.62175947926585</v>
      </c>
      <c r="BI22" s="45">
        <f t="shared" si="5"/>
        <v>102.34541704412629</v>
      </c>
      <c r="BJ22" s="45">
        <f t="shared" si="5"/>
        <v>1943.6977791096604</v>
      </c>
      <c r="BK22" s="45">
        <f t="shared" si="5"/>
        <v>780.33148396858837</v>
      </c>
      <c r="BL22" s="45">
        <f t="shared" si="5"/>
        <v>13458.880458002721</v>
      </c>
      <c r="BM22" s="45">
        <f t="shared" si="5"/>
        <v>3201.5653959078973</v>
      </c>
      <c r="BN22" s="45">
        <f t="shared" si="5"/>
        <v>2550.1218423127202</v>
      </c>
      <c r="BO22" s="45">
        <f t="shared" si="5"/>
        <v>609.36479172934446</v>
      </c>
      <c r="BP22" s="45">
        <f t="shared" si="5"/>
        <v>4927.9896674248512</v>
      </c>
      <c r="BQ22" s="45">
        <f t="shared" ref="BQ22:CY22" si="6">SUM(BQ23:BQ35)</f>
        <v>1375.7889644343775</v>
      </c>
      <c r="BR22" s="45">
        <f t="shared" si="6"/>
        <v>397.48420840688362</v>
      </c>
      <c r="BS22" s="45">
        <f t="shared" si="6"/>
        <v>119.11012128261508</v>
      </c>
      <c r="BT22" s="45">
        <f t="shared" si="6"/>
        <v>25.087118071581997</v>
      </c>
      <c r="BU22" s="45">
        <f t="shared" si="6"/>
        <v>6.4708063044695852</v>
      </c>
      <c r="BV22" s="45">
        <f t="shared" si="6"/>
        <v>1243.7346042397025</v>
      </c>
      <c r="BW22" s="45">
        <f t="shared" si="6"/>
        <v>305.57784599964396</v>
      </c>
      <c r="BX22" s="45">
        <f t="shared" si="6"/>
        <v>1219.8855517352897</v>
      </c>
      <c r="BY22" s="45">
        <f t="shared" si="6"/>
        <v>276.42025102064446</v>
      </c>
      <c r="BZ22" s="45">
        <f t="shared" si="6"/>
        <v>773.26968871548968</v>
      </c>
      <c r="CA22" s="45">
        <f t="shared" si="6"/>
        <v>144.91894721111339</v>
      </c>
      <c r="CB22" s="45">
        <f t="shared" si="6"/>
        <v>2190.1379883219283</v>
      </c>
      <c r="CC22" s="45">
        <f t="shared" si="6"/>
        <v>553.63573264441459</v>
      </c>
      <c r="CD22" s="45">
        <f t="shared" si="6"/>
        <v>351.05674963804677</v>
      </c>
      <c r="CE22" s="45">
        <f t="shared" si="6"/>
        <v>119.33964059215971</v>
      </c>
      <c r="CF22" s="45">
        <f t="shared" si="6"/>
        <v>2093.9924228294108</v>
      </c>
      <c r="CG22" s="45">
        <f t="shared" si="6"/>
        <v>606.82998458961811</v>
      </c>
      <c r="CH22" s="45">
        <f t="shared" si="6"/>
        <v>128.72623831275388</v>
      </c>
      <c r="CI22" s="45">
        <f t="shared" si="6"/>
        <v>23.580151322702974</v>
      </c>
      <c r="CJ22" s="45">
        <f t="shared" si="6"/>
        <v>109.24299596625251</v>
      </c>
      <c r="CK22" s="45">
        <f t="shared" si="6"/>
        <v>23.305072104748319</v>
      </c>
      <c r="CL22" s="45">
        <f t="shared" si="6"/>
        <v>2796.7575355619088</v>
      </c>
      <c r="CM22" s="45">
        <f t="shared" si="6"/>
        <v>41.043536365803803</v>
      </c>
      <c r="CN22" s="45">
        <f t="shared" si="6"/>
        <v>395.98549745715269</v>
      </c>
      <c r="CO22" s="45">
        <f t="shared" si="6"/>
        <v>85.382785454973828</v>
      </c>
      <c r="CP22" s="45">
        <f t="shared" si="6"/>
        <v>712.99544399805245</v>
      </c>
      <c r="CQ22" s="45">
        <f t="shared" si="6"/>
        <v>105.84196848329097</v>
      </c>
      <c r="CR22" s="45">
        <f t="shared" si="6"/>
        <v>492.29396631377136</v>
      </c>
      <c r="CS22" s="45">
        <f t="shared" si="6"/>
        <v>150.57726609100345</v>
      </c>
      <c r="CT22" s="45">
        <f t="shared" si="6"/>
        <v>213.6314716822898</v>
      </c>
      <c r="CU22" s="45">
        <f t="shared" si="6"/>
        <v>30.440150057687937</v>
      </c>
      <c r="CV22" s="45">
        <f t="shared" si="6"/>
        <v>36.197127503282587</v>
      </c>
      <c r="CW22" s="45">
        <f t="shared" si="6"/>
        <v>6.0202494543202771</v>
      </c>
      <c r="CX22" s="45">
        <f t="shared" si="6"/>
        <v>1597.5281303946499</v>
      </c>
      <c r="CY22" s="45">
        <f t="shared" si="6"/>
        <v>342.41716155733963</v>
      </c>
      <c r="CZ22" s="45">
        <f>SUM(CZ23:CZ35)</f>
        <v>218761.49410187293</v>
      </c>
      <c r="DA22" s="45">
        <f>SUM(DA23:DA35)</f>
        <v>39491.280525506911</v>
      </c>
    </row>
    <row r="23" spans="1:105" ht="13.5" thickBot="1">
      <c r="A23" s="24" t="s">
        <v>182</v>
      </c>
      <c r="B23" s="46">
        <v>413.74196414418151</v>
      </c>
      <c r="C23" s="46">
        <v>205.632989159544</v>
      </c>
      <c r="D23" s="46">
        <v>109.56880269445489</v>
      </c>
      <c r="E23" s="46">
        <v>18.037981505223158</v>
      </c>
      <c r="F23" s="46">
        <v>299.05799581694947</v>
      </c>
      <c r="G23" s="46">
        <v>226.4178395833363</v>
      </c>
      <c r="H23" s="46">
        <v>391.39162258949938</v>
      </c>
      <c r="I23" s="46">
        <v>1.5783233817070264</v>
      </c>
      <c r="J23" s="46">
        <v>10.490976648116108</v>
      </c>
      <c r="K23" s="46">
        <v>7.9427545861024402</v>
      </c>
      <c r="L23" s="46">
        <v>1403.6405464414229</v>
      </c>
      <c r="M23" s="46">
        <v>971.39039901003014</v>
      </c>
      <c r="N23" s="46">
        <v>3671.2227940570529</v>
      </c>
      <c r="O23" s="46">
        <v>31.566467634140526</v>
      </c>
      <c r="P23" s="46">
        <v>111.71912710059047</v>
      </c>
      <c r="Q23" s="46">
        <v>42.840206074904998</v>
      </c>
      <c r="R23" s="46">
        <v>1542.1735672730681</v>
      </c>
      <c r="S23" s="46">
        <v>450.38467823974293</v>
      </c>
      <c r="T23" s="46">
        <v>2224.5431788200981</v>
      </c>
      <c r="U23" s="46">
        <v>562.89776034737019</v>
      </c>
      <c r="V23" s="46">
        <v>5747.4913308722553</v>
      </c>
      <c r="W23" s="46">
        <v>65.721385614280578</v>
      </c>
      <c r="X23" s="46">
        <v>299.97025465591611</v>
      </c>
      <c r="Y23" s="46">
        <v>49.654388753699934</v>
      </c>
      <c r="Z23" s="46">
        <v>2455.4424070971136</v>
      </c>
      <c r="AA23" s="46">
        <v>30.66456855887937</v>
      </c>
      <c r="AB23" s="46">
        <v>5327.5590388922301</v>
      </c>
      <c r="AC23" s="46">
        <v>938.87693734686547</v>
      </c>
      <c r="AD23" s="46">
        <v>141.36753936700555</v>
      </c>
      <c r="AE23" s="46">
        <v>37.217661820425931</v>
      </c>
      <c r="AF23" s="46">
        <v>207.76695057464724</v>
      </c>
      <c r="AG23" s="46">
        <v>54.698554834951864</v>
      </c>
      <c r="AH23" s="46">
        <v>144.13689655672567</v>
      </c>
      <c r="AI23" s="46">
        <v>27.056972257834737</v>
      </c>
      <c r="AJ23" s="46">
        <v>0</v>
      </c>
      <c r="AK23" s="46">
        <v>0</v>
      </c>
      <c r="AL23" s="46">
        <v>2.6716151712593819</v>
      </c>
      <c r="AM23" s="46">
        <v>0.5546679312856122</v>
      </c>
      <c r="AN23" s="46">
        <v>0</v>
      </c>
      <c r="AO23" s="46">
        <v>0</v>
      </c>
      <c r="AP23" s="46">
        <v>3767.2054561854693</v>
      </c>
      <c r="AQ23" s="46">
        <v>1184.644435355531</v>
      </c>
      <c r="AR23" s="46">
        <v>373.04870379170632</v>
      </c>
      <c r="AS23" s="46">
        <v>118.75756073501297</v>
      </c>
      <c r="AT23" s="46">
        <v>1054.5060564997698</v>
      </c>
      <c r="AU23" s="46">
        <v>335.69495290388033</v>
      </c>
      <c r="AV23" s="46">
        <v>1114.5848171802859</v>
      </c>
      <c r="AW23" s="46">
        <v>696.26608610161395</v>
      </c>
      <c r="AX23" s="46">
        <v>0</v>
      </c>
      <c r="AY23" s="46">
        <v>0</v>
      </c>
      <c r="AZ23" s="46">
        <v>0</v>
      </c>
      <c r="BA23" s="46">
        <v>0</v>
      </c>
      <c r="BB23" s="46">
        <v>0</v>
      </c>
      <c r="BC23" s="46">
        <v>0</v>
      </c>
      <c r="BD23" s="46">
        <v>0</v>
      </c>
      <c r="BE23" s="46">
        <v>0</v>
      </c>
      <c r="BF23" s="46">
        <v>5.3432303425187637</v>
      </c>
      <c r="BG23" s="46">
        <v>1.907500368515795</v>
      </c>
      <c r="BH23" s="46">
        <v>38.34745190941819</v>
      </c>
      <c r="BI23" s="46">
        <v>13.689804474043232</v>
      </c>
      <c r="BJ23" s="46">
        <v>2.2806470974165451</v>
      </c>
      <c r="BK23" s="46">
        <v>0.81417698656161963</v>
      </c>
      <c r="BL23" s="46">
        <v>339.42544944122233</v>
      </c>
      <c r="BM23" s="46">
        <v>234.89961415176856</v>
      </c>
      <c r="BN23" s="46">
        <v>152.6078714899871</v>
      </c>
      <c r="BO23" s="46">
        <v>105.61238171308158</v>
      </c>
      <c r="BP23" s="46">
        <v>184.92789892766157</v>
      </c>
      <c r="BQ23" s="46">
        <v>95.601301977682738</v>
      </c>
      <c r="BR23" s="46">
        <v>9.9696858829923265</v>
      </c>
      <c r="BS23" s="46">
        <v>2.2547476881528947</v>
      </c>
      <c r="BT23" s="46">
        <v>0.48871009230354534</v>
      </c>
      <c r="BU23" s="46">
        <v>0.33821215322293424</v>
      </c>
      <c r="BV23" s="46">
        <v>5.6364563979008908</v>
      </c>
      <c r="BW23" s="46">
        <v>3.9007135005045082</v>
      </c>
      <c r="BX23" s="46">
        <v>26.390344984391447</v>
      </c>
      <c r="BY23" s="46">
        <v>11.602666338800896</v>
      </c>
      <c r="BZ23" s="46">
        <v>0.97742018460709068</v>
      </c>
      <c r="CA23" s="46">
        <v>0.45094953763057893</v>
      </c>
      <c r="CB23" s="46">
        <v>0</v>
      </c>
      <c r="CC23" s="46">
        <v>0</v>
      </c>
      <c r="CD23" s="46">
        <v>3.2254866092033994</v>
      </c>
      <c r="CE23" s="46">
        <v>1.4181036636312205</v>
      </c>
      <c r="CF23" s="46">
        <v>0</v>
      </c>
      <c r="CG23" s="46">
        <v>0</v>
      </c>
      <c r="CH23" s="46">
        <v>22.252599536221432</v>
      </c>
      <c r="CI23" s="46">
        <v>6.1599706840337083</v>
      </c>
      <c r="CJ23" s="46">
        <v>2.8670992081807998</v>
      </c>
      <c r="CK23" s="46">
        <v>0.79367118622981914</v>
      </c>
      <c r="CL23" s="46">
        <v>0</v>
      </c>
      <c r="CM23" s="46">
        <v>0</v>
      </c>
      <c r="CN23" s="46">
        <v>42.354874666307261</v>
      </c>
      <c r="CO23" s="46">
        <v>5.8623439891975266</v>
      </c>
      <c r="CP23" s="46">
        <v>16.38807842857889</v>
      </c>
      <c r="CQ23" s="46">
        <v>2.2682761742818127</v>
      </c>
      <c r="CR23" s="46">
        <v>0</v>
      </c>
      <c r="CS23" s="46">
        <v>0</v>
      </c>
      <c r="CT23" s="46">
        <v>0</v>
      </c>
      <c r="CU23" s="46">
        <v>0</v>
      </c>
      <c r="CV23" s="46">
        <v>0</v>
      </c>
      <c r="CW23" s="46">
        <v>0</v>
      </c>
      <c r="CX23" s="46">
        <v>1.0100008574273271</v>
      </c>
      <c r="CY23" s="46">
        <v>0.20969153499821921</v>
      </c>
      <c r="CZ23" s="47">
        <f t="shared" si="2"/>
        <v>31667.794948486167</v>
      </c>
      <c r="DA23" s="47">
        <f t="shared" si="2"/>
        <v>6546.2816978586989</v>
      </c>
    </row>
    <row r="24" spans="1:105" ht="13.5" thickBot="1">
      <c r="A24" s="24" t="s">
        <v>15</v>
      </c>
      <c r="B24" s="46">
        <v>54.344562264154256</v>
      </c>
      <c r="C24" s="46">
        <v>6.5387682956433952</v>
      </c>
      <c r="D24" s="46">
        <v>237.57826620516354</v>
      </c>
      <c r="E24" s="46">
        <v>115.09134099407636</v>
      </c>
      <c r="F24" s="46">
        <v>0.65161345640472712</v>
      </c>
      <c r="G24" s="46">
        <v>0.23810135586894571</v>
      </c>
      <c r="H24" s="46">
        <v>14.987109497308724</v>
      </c>
      <c r="I24" s="46">
        <v>6.3132935268281054</v>
      </c>
      <c r="J24" s="46">
        <v>6.3206505271258528</v>
      </c>
      <c r="K24" s="46">
        <v>1.9165355349299606</v>
      </c>
      <c r="L24" s="46">
        <v>199.62178236958815</v>
      </c>
      <c r="M24" s="46">
        <v>27.629678170625571</v>
      </c>
      <c r="N24" s="46">
        <v>3426.2487151216965</v>
      </c>
      <c r="O24" s="46">
        <v>474.22755276306953</v>
      </c>
      <c r="P24" s="46">
        <v>158.24432788788798</v>
      </c>
      <c r="Q24" s="46">
        <v>8.568041214981001</v>
      </c>
      <c r="R24" s="46">
        <v>217.83437847610031</v>
      </c>
      <c r="S24" s="46">
        <v>30.150486085980511</v>
      </c>
      <c r="T24" s="46">
        <v>3107.3816702300428</v>
      </c>
      <c r="U24" s="46">
        <v>315.30391671130081</v>
      </c>
      <c r="V24" s="46">
        <v>3183.5878639565753</v>
      </c>
      <c r="W24" s="46">
        <v>171.23348362707662</v>
      </c>
      <c r="X24" s="46">
        <v>55.484885812862522</v>
      </c>
      <c r="Y24" s="46">
        <v>2.9843279634127304</v>
      </c>
      <c r="Z24" s="46">
        <v>539.73142594003559</v>
      </c>
      <c r="AA24" s="46">
        <v>5.4113944515669479</v>
      </c>
      <c r="AB24" s="46">
        <v>545.62852772049825</v>
      </c>
      <c r="AC24" s="46">
        <v>74.406673709045521</v>
      </c>
      <c r="AD24" s="46">
        <v>30.951639179224539</v>
      </c>
      <c r="AE24" s="46">
        <v>8.568041214981001</v>
      </c>
      <c r="AF24" s="46">
        <v>23.620987794671361</v>
      </c>
      <c r="AG24" s="46">
        <v>6.5026923326329493</v>
      </c>
      <c r="AH24" s="46">
        <v>0.65161345640472712</v>
      </c>
      <c r="AI24" s="46">
        <v>9.018990752611579E-2</v>
      </c>
      <c r="AJ24" s="46">
        <v>21.112275987513158</v>
      </c>
      <c r="AK24" s="46">
        <v>0.8117091677350422</v>
      </c>
      <c r="AL24" s="46">
        <v>0</v>
      </c>
      <c r="AM24" s="46">
        <v>0</v>
      </c>
      <c r="AN24" s="46">
        <v>6.2229085086651432</v>
      </c>
      <c r="AO24" s="46">
        <v>2.2968363116650821</v>
      </c>
      <c r="AP24" s="46">
        <v>556.77111782501925</v>
      </c>
      <c r="AQ24" s="46">
        <v>132.57916406339021</v>
      </c>
      <c r="AR24" s="46">
        <v>49.490042013939032</v>
      </c>
      <c r="AS24" s="46">
        <v>10.274885214912741</v>
      </c>
      <c r="AT24" s="46">
        <v>333.26770227819776</v>
      </c>
      <c r="AU24" s="46">
        <v>2.7056972257834739</v>
      </c>
      <c r="AV24" s="46">
        <v>160.65529767658549</v>
      </c>
      <c r="AW24" s="46">
        <v>77.56332047245958</v>
      </c>
      <c r="AX24" s="46">
        <v>19.548403692141815</v>
      </c>
      <c r="AY24" s="46">
        <v>1.1273738440764474</v>
      </c>
      <c r="AZ24" s="46">
        <v>6.5161345640472712</v>
      </c>
      <c r="BA24" s="46">
        <v>0.90189907526115787</v>
      </c>
      <c r="BB24" s="46">
        <v>0</v>
      </c>
      <c r="BC24" s="46">
        <v>0</v>
      </c>
      <c r="BD24" s="46">
        <v>0</v>
      </c>
      <c r="BE24" s="46">
        <v>0</v>
      </c>
      <c r="BF24" s="46">
        <v>22.513244918783322</v>
      </c>
      <c r="BG24" s="46">
        <v>2.9688084079909491</v>
      </c>
      <c r="BH24" s="46">
        <v>5.929682453283017</v>
      </c>
      <c r="BI24" s="46">
        <v>0.78194374855912119</v>
      </c>
      <c r="BJ24" s="46">
        <v>64.086183437404927</v>
      </c>
      <c r="BK24" s="46">
        <v>8.451007436350503</v>
      </c>
      <c r="BL24" s="46">
        <v>271.9834567033331</v>
      </c>
      <c r="BM24" s="46">
        <v>7.2151926020892629</v>
      </c>
      <c r="BN24" s="46">
        <v>205.74694885979258</v>
      </c>
      <c r="BO24" s="46">
        <v>31.800629035590237</v>
      </c>
      <c r="BP24" s="46">
        <v>268.4647440387476</v>
      </c>
      <c r="BQ24" s="46">
        <v>55.737362851139551</v>
      </c>
      <c r="BR24" s="46">
        <v>10.751622030677998</v>
      </c>
      <c r="BS24" s="46">
        <v>1.8037981505223157</v>
      </c>
      <c r="BT24" s="46">
        <v>0</v>
      </c>
      <c r="BU24" s="46">
        <v>0</v>
      </c>
      <c r="BV24" s="46">
        <v>32.971640894079201</v>
      </c>
      <c r="BW24" s="46">
        <v>18.254437283285842</v>
      </c>
      <c r="BX24" s="46">
        <v>247.35246805123444</v>
      </c>
      <c r="BY24" s="46">
        <v>13.804874555207078</v>
      </c>
      <c r="BZ24" s="46">
        <v>21.894212135198831</v>
      </c>
      <c r="CA24" s="46">
        <v>0.90189907526115787</v>
      </c>
      <c r="CB24" s="46">
        <v>16.583562465500304</v>
      </c>
      <c r="CC24" s="46">
        <v>0.92553755908856716</v>
      </c>
      <c r="CD24" s="46">
        <v>103.47621687707068</v>
      </c>
      <c r="CE24" s="46">
        <v>5.7750634335270918</v>
      </c>
      <c r="CF24" s="46">
        <v>174.50208362518592</v>
      </c>
      <c r="CG24" s="46">
        <v>109.7646627960121</v>
      </c>
      <c r="CH24" s="46">
        <v>24.435504615177269</v>
      </c>
      <c r="CI24" s="46">
        <v>3.3821215322293421</v>
      </c>
      <c r="CJ24" s="46">
        <v>17.984531396770468</v>
      </c>
      <c r="CK24" s="46">
        <v>2.4892414477207958</v>
      </c>
      <c r="CL24" s="46">
        <v>99.664278157103013</v>
      </c>
      <c r="CM24" s="46">
        <v>8.1170916773504214</v>
      </c>
      <c r="CN24" s="46">
        <v>13.455817874757619</v>
      </c>
      <c r="CO24" s="46">
        <v>1.1724687978395054</v>
      </c>
      <c r="CP24" s="46">
        <v>2.7693571897200897</v>
      </c>
      <c r="CQ24" s="46">
        <v>0.35354301550935013</v>
      </c>
      <c r="CR24" s="46">
        <v>244.35504615177268</v>
      </c>
      <c r="CS24" s="46">
        <v>83.425664461657107</v>
      </c>
      <c r="CT24" s="46">
        <v>65.161345640472717</v>
      </c>
      <c r="CU24" s="46">
        <v>13.528486128917368</v>
      </c>
      <c r="CV24" s="46">
        <v>0</v>
      </c>
      <c r="CW24" s="46">
        <v>0</v>
      </c>
      <c r="CX24" s="46">
        <v>36.327450194563539</v>
      </c>
      <c r="CY24" s="46">
        <v>45.335213762615176</v>
      </c>
      <c r="CZ24" s="47">
        <f t="shared" si="2"/>
        <v>14906.863300152485</v>
      </c>
      <c r="DA24" s="47">
        <f t="shared" si="2"/>
        <v>1899.4244509932921</v>
      </c>
    </row>
    <row r="25" spans="1:105" ht="13.5" thickBot="1">
      <c r="A25" s="24" t="s">
        <v>16</v>
      </c>
      <c r="B25" s="46">
        <v>67.441992737889265</v>
      </c>
      <c r="C25" s="46">
        <v>9.9208898278727364</v>
      </c>
      <c r="D25" s="46">
        <v>102.46621601964334</v>
      </c>
      <c r="E25" s="46">
        <v>15.758181064979675</v>
      </c>
      <c r="F25" s="46">
        <v>1.4009689312701634</v>
      </c>
      <c r="G25" s="46">
        <v>0.21523821431107534</v>
      </c>
      <c r="H25" s="46">
        <v>4.5287135220128532</v>
      </c>
      <c r="I25" s="46">
        <v>0.69577004161022027</v>
      </c>
      <c r="J25" s="46">
        <v>0</v>
      </c>
      <c r="K25" s="46">
        <v>0</v>
      </c>
      <c r="L25" s="46">
        <v>621.05278529934549</v>
      </c>
      <c r="M25" s="46">
        <v>106.59040107029479</v>
      </c>
      <c r="N25" s="46">
        <v>4405.2001913513386</v>
      </c>
      <c r="O25" s="46">
        <v>1083.2666300366768</v>
      </c>
      <c r="P25" s="46">
        <v>11.696461542464855</v>
      </c>
      <c r="Q25" s="46">
        <v>2.0236360501172235</v>
      </c>
      <c r="R25" s="46">
        <v>3.5838740102259994</v>
      </c>
      <c r="S25" s="46">
        <v>0.99208898278727387</v>
      </c>
      <c r="T25" s="46">
        <v>47.763266354466502</v>
      </c>
      <c r="U25" s="46">
        <v>13.221840443328574</v>
      </c>
      <c r="V25" s="46">
        <v>1227.509429175225</v>
      </c>
      <c r="W25" s="46">
        <v>128.94177288218071</v>
      </c>
      <c r="X25" s="46">
        <v>0</v>
      </c>
      <c r="Y25" s="46">
        <v>0</v>
      </c>
      <c r="Z25" s="46">
        <v>12.282913653229109</v>
      </c>
      <c r="AA25" s="46">
        <v>2.2547476881528947</v>
      </c>
      <c r="AB25" s="46">
        <v>232.62600393648759</v>
      </c>
      <c r="AC25" s="46">
        <v>33.370265784662841</v>
      </c>
      <c r="AD25" s="46">
        <v>19.059693599838273</v>
      </c>
      <c r="AE25" s="46">
        <v>2.6380547951388875</v>
      </c>
      <c r="AF25" s="46">
        <v>23.132277702367816</v>
      </c>
      <c r="AG25" s="46">
        <v>6.4034834343542206</v>
      </c>
      <c r="AH25" s="46">
        <v>0</v>
      </c>
      <c r="AI25" s="46">
        <v>0</v>
      </c>
      <c r="AJ25" s="46">
        <v>0.65161345640472712</v>
      </c>
      <c r="AK25" s="46">
        <v>0.36075963010446316</v>
      </c>
      <c r="AL25" s="46">
        <v>0</v>
      </c>
      <c r="AM25" s="46">
        <v>0</v>
      </c>
      <c r="AN25" s="46">
        <v>3.5187126645855269</v>
      </c>
      <c r="AO25" s="46">
        <v>1.1201586514743582</v>
      </c>
      <c r="AP25" s="46">
        <v>38.445193927878904</v>
      </c>
      <c r="AQ25" s="46">
        <v>10.822788903133896</v>
      </c>
      <c r="AR25" s="46">
        <v>10.328073284014925</v>
      </c>
      <c r="AS25" s="46">
        <v>2.8590200685778706</v>
      </c>
      <c r="AT25" s="46">
        <v>19.646145710602525</v>
      </c>
      <c r="AU25" s="46">
        <v>5.438451423824783</v>
      </c>
      <c r="AV25" s="46">
        <v>24.761311343379631</v>
      </c>
      <c r="AW25" s="46">
        <v>10.371839365503316</v>
      </c>
      <c r="AX25" s="46">
        <v>0</v>
      </c>
      <c r="AY25" s="46">
        <v>0</v>
      </c>
      <c r="AZ25" s="46">
        <v>0</v>
      </c>
      <c r="BA25" s="46">
        <v>0</v>
      </c>
      <c r="BB25" s="46">
        <v>0</v>
      </c>
      <c r="BC25" s="46">
        <v>0</v>
      </c>
      <c r="BD25" s="46">
        <v>0</v>
      </c>
      <c r="BE25" s="46">
        <v>0</v>
      </c>
      <c r="BF25" s="46">
        <v>46.688104151398704</v>
      </c>
      <c r="BG25" s="46">
        <v>5.0093851738342607</v>
      </c>
      <c r="BH25" s="46">
        <v>62.554891814853804</v>
      </c>
      <c r="BI25" s="46">
        <v>18.500493851510932</v>
      </c>
      <c r="BJ25" s="46">
        <v>88.91265612642502</v>
      </c>
      <c r="BK25" s="46">
        <v>16.560080659072913</v>
      </c>
      <c r="BL25" s="46">
        <v>323.52608110494708</v>
      </c>
      <c r="BM25" s="46">
        <v>111.94822271679124</v>
      </c>
      <c r="BN25" s="46">
        <v>2.9322605538212723</v>
      </c>
      <c r="BO25" s="46">
        <v>1.0146364596688027</v>
      </c>
      <c r="BP25" s="46">
        <v>1.4661302769106361</v>
      </c>
      <c r="BQ25" s="46">
        <v>0.50731822983440134</v>
      </c>
      <c r="BR25" s="46">
        <v>186.81757795123531</v>
      </c>
      <c r="BS25" s="46">
        <v>70.520308602920181</v>
      </c>
      <c r="BT25" s="46">
        <v>3.3558093004843452</v>
      </c>
      <c r="BU25" s="46">
        <v>1.2667582466168081</v>
      </c>
      <c r="BV25" s="46">
        <v>1.4661302769106361</v>
      </c>
      <c r="BW25" s="46">
        <v>0.55343806891025593</v>
      </c>
      <c r="BX25" s="46">
        <v>15.21517420705038</v>
      </c>
      <c r="BY25" s="46">
        <v>7.4327094378875431</v>
      </c>
      <c r="BZ25" s="46">
        <v>37.989064508395593</v>
      </c>
      <c r="CA25" s="46">
        <v>0.45094953763057893</v>
      </c>
      <c r="CB25" s="46">
        <v>9.0574270440257081</v>
      </c>
      <c r="CC25" s="46">
        <v>5.7565088936311657</v>
      </c>
      <c r="CD25" s="46">
        <v>0</v>
      </c>
      <c r="CE25" s="46">
        <v>0</v>
      </c>
      <c r="CF25" s="46">
        <v>0</v>
      </c>
      <c r="CG25" s="46">
        <v>0</v>
      </c>
      <c r="CH25" s="46">
        <v>0</v>
      </c>
      <c r="CI25" s="46">
        <v>0</v>
      </c>
      <c r="CJ25" s="46">
        <v>0</v>
      </c>
      <c r="CK25" s="46">
        <v>0</v>
      </c>
      <c r="CL25" s="46">
        <v>0.48871009230354534</v>
      </c>
      <c r="CM25" s="46">
        <v>4.5094953763057895E-2</v>
      </c>
      <c r="CN25" s="46">
        <v>0</v>
      </c>
      <c r="CO25" s="46">
        <v>0</v>
      </c>
      <c r="CP25" s="46">
        <v>0</v>
      </c>
      <c r="CQ25" s="46">
        <v>0</v>
      </c>
      <c r="CR25" s="46">
        <v>16.290336410118179</v>
      </c>
      <c r="CS25" s="46">
        <v>4.5094953763057894</v>
      </c>
      <c r="CT25" s="46">
        <v>0</v>
      </c>
      <c r="CU25" s="46">
        <v>0</v>
      </c>
      <c r="CV25" s="46">
        <v>0</v>
      </c>
      <c r="CW25" s="46">
        <v>0</v>
      </c>
      <c r="CX25" s="46">
        <v>0</v>
      </c>
      <c r="CY25" s="46">
        <v>0</v>
      </c>
      <c r="CZ25" s="47">
        <f t="shared" si="2"/>
        <v>7673.8561920415505</v>
      </c>
      <c r="DA25" s="47">
        <f t="shared" si="2"/>
        <v>1681.3414185674646</v>
      </c>
    </row>
    <row r="26" spans="1:105" ht="13.5" thickBot="1">
      <c r="A26" s="24" t="s">
        <v>17</v>
      </c>
      <c r="B26" s="46">
        <v>904.50463883540169</v>
      </c>
      <c r="C26" s="46">
        <v>37.602020862703576</v>
      </c>
      <c r="D26" s="46">
        <v>830.80715691602711</v>
      </c>
      <c r="E26" s="46">
        <v>229.98426419159526</v>
      </c>
      <c r="F26" s="46">
        <v>1787.2453882268856</v>
      </c>
      <c r="G26" s="46">
        <v>247.37287836263036</v>
      </c>
      <c r="H26" s="46">
        <v>1168.3755080064961</v>
      </c>
      <c r="I26" s="46">
        <v>161.71501368970195</v>
      </c>
      <c r="J26" s="46">
        <v>357.99643294875716</v>
      </c>
      <c r="K26" s="46">
        <v>49.550335194848024</v>
      </c>
      <c r="L26" s="46">
        <v>2493.6595363152505</v>
      </c>
      <c r="M26" s="46">
        <v>204.63305757610229</v>
      </c>
      <c r="N26" s="46">
        <v>8053.6490951070464</v>
      </c>
      <c r="O26" s="46">
        <v>28.409820870726474</v>
      </c>
      <c r="P26" s="46">
        <v>1516.9235458373848</v>
      </c>
      <c r="Q26" s="46">
        <v>21.645577806267791</v>
      </c>
      <c r="R26" s="46">
        <v>3677.9995740036616</v>
      </c>
      <c r="S26" s="46">
        <v>254.53621176789213</v>
      </c>
      <c r="T26" s="46">
        <v>10903.838934094143</v>
      </c>
      <c r="U26" s="46">
        <v>2569.0595158814081</v>
      </c>
      <c r="V26" s="46">
        <v>7502.6121756983866</v>
      </c>
      <c r="W26" s="46">
        <v>40.810933155567398</v>
      </c>
      <c r="X26" s="46">
        <v>721.98770969643772</v>
      </c>
      <c r="Y26" s="46">
        <v>99.930417538936311</v>
      </c>
      <c r="Z26" s="46">
        <v>2830.1853058754714</v>
      </c>
      <c r="AA26" s="46">
        <v>108.22788903133895</v>
      </c>
      <c r="AB26" s="46">
        <v>1865.8625517421162</v>
      </c>
      <c r="AC26" s="46">
        <v>257.94313552469117</v>
      </c>
      <c r="AD26" s="46">
        <v>246.24472517534636</v>
      </c>
      <c r="AE26" s="46">
        <v>34.082766054119155</v>
      </c>
      <c r="AF26" s="46">
        <v>213.8921170648517</v>
      </c>
      <c r="AG26" s="46">
        <v>47.349701451210784</v>
      </c>
      <c r="AH26" s="46">
        <v>162.90336410118178</v>
      </c>
      <c r="AI26" s="46">
        <v>36.075963010446316</v>
      </c>
      <c r="AJ26" s="46">
        <v>10.523557320936343</v>
      </c>
      <c r="AK26" s="46">
        <v>2.1848505098201549</v>
      </c>
      <c r="AL26" s="46">
        <v>39.096807384283636</v>
      </c>
      <c r="AM26" s="46">
        <v>0.90189907526115787</v>
      </c>
      <c r="AN26" s="46">
        <v>22.480664245963087</v>
      </c>
      <c r="AO26" s="46">
        <v>5.1340604859241417</v>
      </c>
      <c r="AP26" s="46">
        <v>7365.2520590882696</v>
      </c>
      <c r="AQ26" s="46">
        <v>1528.9629758468507</v>
      </c>
      <c r="AR26" s="46">
        <v>1337.632103307624</v>
      </c>
      <c r="AS26" s="46">
        <v>277.68091911231573</v>
      </c>
      <c r="AT26" s="46">
        <v>2445.1469144859193</v>
      </c>
      <c r="AU26" s="46">
        <v>507.59146771385878</v>
      </c>
      <c r="AV26" s="46">
        <v>2249.6954582373205</v>
      </c>
      <c r="AW26" s="46">
        <v>625.46700869361302</v>
      </c>
      <c r="AX26" s="46">
        <v>1.3032269128094542</v>
      </c>
      <c r="AY26" s="46">
        <v>0.27056972257834733</v>
      </c>
      <c r="AZ26" s="46">
        <v>0</v>
      </c>
      <c r="BA26" s="46">
        <v>0</v>
      </c>
      <c r="BB26" s="46">
        <v>0</v>
      </c>
      <c r="BC26" s="46">
        <v>0</v>
      </c>
      <c r="BD26" s="46">
        <v>130.32269128094543</v>
      </c>
      <c r="BE26" s="46">
        <v>27.056972257834737</v>
      </c>
      <c r="BF26" s="46">
        <v>1136.0228998960015</v>
      </c>
      <c r="BG26" s="46">
        <v>216.45577806267789</v>
      </c>
      <c r="BH26" s="46">
        <v>713.61447678163699</v>
      </c>
      <c r="BI26" s="46">
        <v>36.075963010446316</v>
      </c>
      <c r="BJ26" s="46">
        <v>934.25079312027754</v>
      </c>
      <c r="BK26" s="46">
        <v>258.61955983113705</v>
      </c>
      <c r="BL26" s="46">
        <v>7269.6929457065189</v>
      </c>
      <c r="BM26" s="46">
        <v>2012.3983876394695</v>
      </c>
      <c r="BN26" s="46">
        <v>1350.1756623434148</v>
      </c>
      <c r="BO26" s="46">
        <v>373.75599577897646</v>
      </c>
      <c r="BP26" s="46">
        <v>1368.388258449927</v>
      </c>
      <c r="BQ26" s="46">
        <v>473.49701451210785</v>
      </c>
      <c r="BR26" s="46">
        <v>97.742018460709076</v>
      </c>
      <c r="BS26" s="46">
        <v>31.566467634140526</v>
      </c>
      <c r="BT26" s="46">
        <v>5.3106496696985257</v>
      </c>
      <c r="BU26" s="46">
        <v>0.68604456324865404</v>
      </c>
      <c r="BV26" s="46">
        <v>698.10607651920441</v>
      </c>
      <c r="BW26" s="46">
        <v>196.43535301317874</v>
      </c>
      <c r="BX26" s="46">
        <v>681.88090145472677</v>
      </c>
      <c r="BY26" s="46">
        <v>191.86986060637602</v>
      </c>
      <c r="BZ26" s="46">
        <v>632.78182751463055</v>
      </c>
      <c r="CA26" s="46">
        <v>17.58703196759258</v>
      </c>
      <c r="CB26" s="46">
        <v>1438.8276730872781</v>
      </c>
      <c r="CC26" s="46">
        <v>5.8623439891975266</v>
      </c>
      <c r="CD26" s="46">
        <v>136.28495440704867</v>
      </c>
      <c r="CE26" s="46">
        <v>44.147959734033677</v>
      </c>
      <c r="CF26" s="46">
        <v>171.47208105290397</v>
      </c>
      <c r="CG26" s="46">
        <v>62.611420008189242</v>
      </c>
      <c r="CH26" s="46">
        <v>7.5587160942948346</v>
      </c>
      <c r="CI26" s="46">
        <v>2.0924058546058864</v>
      </c>
      <c r="CJ26" s="46">
        <v>15.312916225511088</v>
      </c>
      <c r="CK26" s="46">
        <v>4.2389256537274429</v>
      </c>
      <c r="CL26" s="46">
        <v>375.39451223476334</v>
      </c>
      <c r="CM26" s="46">
        <v>6.7642430644586842</v>
      </c>
      <c r="CN26" s="46">
        <v>130.32269128094543</v>
      </c>
      <c r="CO26" s="46">
        <v>23.449375956790107</v>
      </c>
      <c r="CP26" s="46">
        <v>162.57755737297941</v>
      </c>
      <c r="CQ26" s="46">
        <v>34.189665564667557</v>
      </c>
      <c r="CR26" s="46">
        <v>62.066181722550262</v>
      </c>
      <c r="CS26" s="46">
        <v>11.167765299421289</v>
      </c>
      <c r="CT26" s="46">
        <v>77.867808040364906</v>
      </c>
      <c r="CU26" s="46">
        <v>2.7056972257834739</v>
      </c>
      <c r="CV26" s="46">
        <v>31.179703888966195</v>
      </c>
      <c r="CW26" s="46">
        <v>5.1787044901495687</v>
      </c>
      <c r="CX26" s="46">
        <v>1175.8690627551507</v>
      </c>
      <c r="CY26" s="46">
        <v>179.0274173888775</v>
      </c>
      <c r="CZ26" s="47">
        <f t="shared" si="2"/>
        <v>77512.841609988434</v>
      </c>
      <c r="DA26" s="47">
        <f t="shared" si="2"/>
        <v>11594.563606237498</v>
      </c>
    </row>
    <row r="27" spans="1:105" ht="13.5" thickBot="1">
      <c r="A27" s="24" t="s">
        <v>18</v>
      </c>
      <c r="B27" s="46">
        <v>1.2054848943487453</v>
      </c>
      <c r="C27" s="46">
        <v>0.18353646181564565</v>
      </c>
      <c r="D27" s="46">
        <v>0</v>
      </c>
      <c r="E27" s="46">
        <v>0</v>
      </c>
      <c r="F27" s="46">
        <v>18.89679023573709</v>
      </c>
      <c r="G27" s="46">
        <v>2.8770580500830936</v>
      </c>
      <c r="H27" s="46">
        <v>0</v>
      </c>
      <c r="I27" s="46">
        <v>0</v>
      </c>
      <c r="J27" s="46">
        <v>0</v>
      </c>
      <c r="K27" s="46">
        <v>0</v>
      </c>
      <c r="L27" s="46">
        <v>0</v>
      </c>
      <c r="M27" s="46">
        <v>0</v>
      </c>
      <c r="N27" s="46">
        <v>2.8670992081807998</v>
      </c>
      <c r="O27" s="46">
        <v>0.43651915242640049</v>
      </c>
      <c r="P27" s="46">
        <v>2.6064538256189085</v>
      </c>
      <c r="Q27" s="46">
        <v>0.39683559311490951</v>
      </c>
      <c r="R27" s="46">
        <v>3.3883899733045815</v>
      </c>
      <c r="S27" s="46">
        <v>0.51588627104938245</v>
      </c>
      <c r="T27" s="46">
        <v>0</v>
      </c>
      <c r="U27" s="46">
        <v>0</v>
      </c>
      <c r="V27" s="46">
        <v>0</v>
      </c>
      <c r="W27" s="46">
        <v>0</v>
      </c>
      <c r="X27" s="46">
        <v>0.16290336410118178</v>
      </c>
      <c r="Y27" s="46">
        <v>2.4802224569681845E-2</v>
      </c>
      <c r="Z27" s="46">
        <v>35.317449337136217</v>
      </c>
      <c r="AA27" s="46">
        <v>5.4314366532394178</v>
      </c>
      <c r="AB27" s="46">
        <v>21.926792808019073</v>
      </c>
      <c r="AC27" s="46">
        <v>2.2547476881528947</v>
      </c>
      <c r="AD27" s="46">
        <v>0</v>
      </c>
      <c r="AE27" s="46">
        <v>0</v>
      </c>
      <c r="AF27" s="46">
        <v>0</v>
      </c>
      <c r="AG27" s="46">
        <v>0</v>
      </c>
      <c r="AH27" s="46">
        <v>0</v>
      </c>
      <c r="AI27" s="46">
        <v>0</v>
      </c>
      <c r="AJ27" s="46">
        <v>0</v>
      </c>
      <c r="AK27" s="46">
        <v>0</v>
      </c>
      <c r="AL27" s="46">
        <v>0</v>
      </c>
      <c r="AM27" s="46">
        <v>0</v>
      </c>
      <c r="AN27" s="46">
        <v>0.97742018460709068</v>
      </c>
      <c r="AO27" s="46">
        <v>0.45094953763057893</v>
      </c>
      <c r="AP27" s="46">
        <v>0</v>
      </c>
      <c r="AQ27" s="46">
        <v>0</v>
      </c>
      <c r="AR27" s="46">
        <v>0.94483951178685432</v>
      </c>
      <c r="AS27" s="46">
        <v>0.14385290250415469</v>
      </c>
      <c r="AT27" s="46">
        <v>4.8545202502152174</v>
      </c>
      <c r="AU27" s="46">
        <v>0.73910629217651891</v>
      </c>
      <c r="AV27" s="46">
        <v>4.8871009230354536</v>
      </c>
      <c r="AW27" s="46">
        <v>0.45094953763057893</v>
      </c>
      <c r="AX27" s="46">
        <v>0</v>
      </c>
      <c r="AY27" s="46">
        <v>0</v>
      </c>
      <c r="AZ27" s="46">
        <v>0</v>
      </c>
      <c r="BA27" s="46">
        <v>0</v>
      </c>
      <c r="BB27" s="46">
        <v>0</v>
      </c>
      <c r="BC27" s="46">
        <v>0</v>
      </c>
      <c r="BD27" s="46">
        <v>0</v>
      </c>
      <c r="BE27" s="46">
        <v>0</v>
      </c>
      <c r="BF27" s="46">
        <v>6.5161345640472712</v>
      </c>
      <c r="BG27" s="46">
        <v>0.99208898278727387</v>
      </c>
      <c r="BH27" s="46">
        <v>2.541292479978436</v>
      </c>
      <c r="BI27" s="46">
        <v>0.38691470328703681</v>
      </c>
      <c r="BJ27" s="46">
        <v>0</v>
      </c>
      <c r="BK27" s="46">
        <v>0</v>
      </c>
      <c r="BL27" s="46">
        <v>3.8119387199676535</v>
      </c>
      <c r="BM27" s="46">
        <v>0.5803720549305551</v>
      </c>
      <c r="BN27" s="46">
        <v>4.3983908307319091</v>
      </c>
      <c r="BO27" s="46">
        <v>0.66966006338140971</v>
      </c>
      <c r="BP27" s="46">
        <v>0</v>
      </c>
      <c r="BQ27" s="46">
        <v>0</v>
      </c>
      <c r="BR27" s="46">
        <v>0</v>
      </c>
      <c r="BS27" s="46">
        <v>0</v>
      </c>
      <c r="BT27" s="46">
        <v>0</v>
      </c>
      <c r="BU27" s="46">
        <v>0</v>
      </c>
      <c r="BV27" s="46">
        <v>0.87967816614638172</v>
      </c>
      <c r="BW27" s="46">
        <v>0.13393201267628196</v>
      </c>
      <c r="BX27" s="46">
        <v>1.4661302769106361</v>
      </c>
      <c r="BY27" s="46">
        <v>0.2232200211271366</v>
      </c>
      <c r="BZ27" s="46">
        <v>4.0400034297093086</v>
      </c>
      <c r="CA27" s="46">
        <v>0.6150951693281097</v>
      </c>
      <c r="CB27" s="46">
        <v>0.22806470974165455</v>
      </c>
      <c r="CC27" s="46">
        <v>3.4723114397554586E-2</v>
      </c>
      <c r="CD27" s="46">
        <v>0</v>
      </c>
      <c r="CE27" s="46">
        <v>0</v>
      </c>
      <c r="CF27" s="46">
        <v>0</v>
      </c>
      <c r="CG27" s="46">
        <v>0</v>
      </c>
      <c r="CH27" s="46">
        <v>0</v>
      </c>
      <c r="CI27" s="46">
        <v>0</v>
      </c>
      <c r="CJ27" s="46">
        <v>0</v>
      </c>
      <c r="CK27" s="46">
        <v>0</v>
      </c>
      <c r="CL27" s="46">
        <v>0</v>
      </c>
      <c r="CM27" s="46">
        <v>0</v>
      </c>
      <c r="CN27" s="46">
        <v>3.2580672820236356</v>
      </c>
      <c r="CO27" s="46">
        <v>0.49604449139363693</v>
      </c>
      <c r="CP27" s="46">
        <v>0</v>
      </c>
      <c r="CQ27" s="46">
        <v>0</v>
      </c>
      <c r="CR27" s="46">
        <v>0</v>
      </c>
      <c r="CS27" s="46">
        <v>0</v>
      </c>
      <c r="CT27" s="46">
        <v>5.3106496696985257</v>
      </c>
      <c r="CU27" s="46">
        <v>0.808552520971628</v>
      </c>
      <c r="CV27" s="46">
        <v>0</v>
      </c>
      <c r="CW27" s="46">
        <v>0</v>
      </c>
      <c r="CX27" s="46">
        <v>13.781624602959981</v>
      </c>
      <c r="CY27" s="46">
        <v>2.098268198595084</v>
      </c>
      <c r="CZ27" s="47">
        <f t="shared" si="2"/>
        <v>144.26721924800663</v>
      </c>
      <c r="DA27" s="47">
        <f t="shared" si="2"/>
        <v>20.944551697268967</v>
      </c>
    </row>
    <row r="28" spans="1:105" ht="13.5" thickBot="1">
      <c r="A28" s="24" t="s">
        <v>19</v>
      </c>
      <c r="B28" s="46">
        <v>1065.811549968392</v>
      </c>
      <c r="C28" s="46">
        <v>33.370265784662841</v>
      </c>
      <c r="D28" s="46">
        <v>80.702326575725451</v>
      </c>
      <c r="E28" s="46">
        <v>49.108404647970048</v>
      </c>
      <c r="F28" s="46">
        <v>18.114854088051413</v>
      </c>
      <c r="G28" s="46">
        <v>7.2430808259985922</v>
      </c>
      <c r="H28" s="46">
        <v>7.4283934030138914</v>
      </c>
      <c r="I28" s="46">
        <v>4.0585458386752107</v>
      </c>
      <c r="J28" s="46">
        <v>29.029379482830592</v>
      </c>
      <c r="K28" s="46">
        <v>11.607167294900622</v>
      </c>
      <c r="L28" s="46">
        <v>155.89851944483098</v>
      </c>
      <c r="M28" s="46">
        <v>62.334787324466298</v>
      </c>
      <c r="N28" s="46">
        <v>861.27008600294812</v>
      </c>
      <c r="O28" s="46">
        <v>344.37201732962734</v>
      </c>
      <c r="P28" s="46">
        <v>1667.5114156125171</v>
      </c>
      <c r="Q28" s="46">
        <v>35.17406393518516</v>
      </c>
      <c r="R28" s="46">
        <v>430.97714006608652</v>
      </c>
      <c r="S28" s="46">
        <v>172.32279346458523</v>
      </c>
      <c r="T28" s="46">
        <v>150.22948237410986</v>
      </c>
      <c r="U28" s="46">
        <v>60.068067785394803</v>
      </c>
      <c r="V28" s="46">
        <v>556.80369849783938</v>
      </c>
      <c r="W28" s="46">
        <v>222.63354553294232</v>
      </c>
      <c r="X28" s="46">
        <v>429.96713920865926</v>
      </c>
      <c r="Y28" s="46">
        <v>171.91895262716443</v>
      </c>
      <c r="Z28" s="46">
        <v>14.074850658342108</v>
      </c>
      <c r="AA28" s="46">
        <v>5.6277174763154454</v>
      </c>
      <c r="AB28" s="46">
        <v>4.3983908307319082</v>
      </c>
      <c r="AC28" s="46">
        <v>0.60878187580128151</v>
      </c>
      <c r="AD28" s="46">
        <v>2.3132277702367814</v>
      </c>
      <c r="AE28" s="46">
        <v>0.32017417171771106</v>
      </c>
      <c r="AF28" s="46">
        <v>226.85922484730574</v>
      </c>
      <c r="AG28" s="46">
        <v>31.399616305217211</v>
      </c>
      <c r="AH28" s="46">
        <v>3.2580672820236356</v>
      </c>
      <c r="AI28" s="46">
        <v>0.90189907526115787</v>
      </c>
      <c r="AJ28" s="46">
        <v>24.435504615177269</v>
      </c>
      <c r="AK28" s="46">
        <v>3.6075963010446315</v>
      </c>
      <c r="AL28" s="46">
        <v>2.2806470974165451</v>
      </c>
      <c r="AM28" s="46">
        <v>1.8037981505223157</v>
      </c>
      <c r="AN28" s="46">
        <v>32.580672820236359</v>
      </c>
      <c r="AO28" s="46">
        <v>18.037981505223158</v>
      </c>
      <c r="AP28" s="46">
        <v>173.81788949596097</v>
      </c>
      <c r="AQ28" s="46">
        <v>24.058157832591387</v>
      </c>
      <c r="AR28" s="46">
        <v>30.300025722819811</v>
      </c>
      <c r="AS28" s="46">
        <v>4.1938306999643844</v>
      </c>
      <c r="AT28" s="46">
        <v>34.50293251663031</v>
      </c>
      <c r="AU28" s="46">
        <v>4.7755556035078328</v>
      </c>
      <c r="AV28" s="46">
        <v>37.402612397631344</v>
      </c>
      <c r="AW28" s="46">
        <v>6.2122808303988579</v>
      </c>
      <c r="AX28" s="46">
        <v>0</v>
      </c>
      <c r="AY28" s="46">
        <v>0</v>
      </c>
      <c r="AZ28" s="46">
        <v>0</v>
      </c>
      <c r="BA28" s="46">
        <v>0</v>
      </c>
      <c r="BB28" s="46">
        <v>0</v>
      </c>
      <c r="BC28" s="46">
        <v>0</v>
      </c>
      <c r="BD28" s="46">
        <v>0.65161345640472712</v>
      </c>
      <c r="BE28" s="46">
        <v>0.26054247575534506</v>
      </c>
      <c r="BF28" s="46">
        <v>3.9096807384283627</v>
      </c>
      <c r="BG28" s="46">
        <v>3.6075963010446315</v>
      </c>
      <c r="BH28" s="46">
        <v>41.931325919644195</v>
      </c>
      <c r="BI28" s="46">
        <v>23.214882197222213</v>
      </c>
      <c r="BJ28" s="46">
        <v>49.88101008778186</v>
      </c>
      <c r="BK28" s="46">
        <v>24.802224569681844</v>
      </c>
      <c r="BL28" s="46">
        <v>135.73108296910468</v>
      </c>
      <c r="BM28" s="46">
        <v>46.966394344224796</v>
      </c>
      <c r="BN28" s="46">
        <v>26.357764311571216</v>
      </c>
      <c r="BO28" s="46">
        <v>9.1204543985784596</v>
      </c>
      <c r="BP28" s="46">
        <v>82.624586272119416</v>
      </c>
      <c r="BQ28" s="46">
        <v>20.428014054665223</v>
      </c>
      <c r="BR28" s="46">
        <v>0.97742018460709068</v>
      </c>
      <c r="BS28" s="46">
        <v>0.33821215322293424</v>
      </c>
      <c r="BT28" s="46">
        <v>0</v>
      </c>
      <c r="BU28" s="46">
        <v>0</v>
      </c>
      <c r="BV28" s="46">
        <v>36.913902305327788</v>
      </c>
      <c r="BW28" s="46">
        <v>12.773145653386146</v>
      </c>
      <c r="BX28" s="46">
        <v>7.1351673476317616</v>
      </c>
      <c r="BY28" s="46">
        <v>2.4689487185274199</v>
      </c>
      <c r="BZ28" s="46">
        <v>25.41292479978436</v>
      </c>
      <c r="CA28" s="46">
        <v>106.87504041844723</v>
      </c>
      <c r="CB28" s="46">
        <v>49.946171433422343</v>
      </c>
      <c r="CC28" s="46">
        <v>129.89632997916462</v>
      </c>
      <c r="CD28" s="46">
        <v>19.77646840188347</v>
      </c>
      <c r="CE28" s="46">
        <v>51.46055743625115</v>
      </c>
      <c r="CF28" s="46">
        <v>20.81904993213103</v>
      </c>
      <c r="CG28" s="46">
        <v>1.7464045730056965</v>
      </c>
      <c r="CH28" s="46">
        <v>2.2806470974165451</v>
      </c>
      <c r="CI28" s="46">
        <v>0.56819641741452953</v>
      </c>
      <c r="CJ28" s="46">
        <v>0</v>
      </c>
      <c r="CK28" s="46">
        <v>0</v>
      </c>
      <c r="CL28" s="46">
        <v>1.4009689312701636</v>
      </c>
      <c r="CM28" s="46">
        <v>0.29086245177172348</v>
      </c>
      <c r="CN28" s="46">
        <v>1.6941949866522907</v>
      </c>
      <c r="CO28" s="46">
        <v>0.35174063935185157</v>
      </c>
      <c r="CP28" s="46">
        <v>2.4109697886974906</v>
      </c>
      <c r="CQ28" s="46">
        <v>0.4907392027156301</v>
      </c>
      <c r="CR28" s="46">
        <v>6.5161345640472712</v>
      </c>
      <c r="CS28" s="46">
        <v>1.8037981505223157</v>
      </c>
      <c r="CT28" s="46">
        <v>15.280335552690854</v>
      </c>
      <c r="CU28" s="46">
        <v>3.595420663528607</v>
      </c>
      <c r="CV28" s="46">
        <v>0.91225883896661819</v>
      </c>
      <c r="CW28" s="46">
        <v>0.22727856696581178</v>
      </c>
      <c r="CX28" s="46">
        <v>17.984531396770468</v>
      </c>
      <c r="CY28" s="46">
        <v>4.9784828954415916</v>
      </c>
      <c r="CZ28" s="47">
        <f t="shared" si="2"/>
        <v>6590.5162400958734</v>
      </c>
      <c r="DA28" s="47">
        <f t="shared" si="2"/>
        <v>1722.024348480028</v>
      </c>
    </row>
    <row r="29" spans="1:105" ht="13.5" thickBot="1">
      <c r="A29" s="24" t="s">
        <v>20</v>
      </c>
      <c r="B29" s="46">
        <v>174.20885756980383</v>
      </c>
      <c r="C29" s="46">
        <v>23.900325494420684</v>
      </c>
      <c r="D29" s="46">
        <v>54.01875553595189</v>
      </c>
      <c r="E29" s="46">
        <v>8.2343385571343717</v>
      </c>
      <c r="F29" s="46">
        <v>11.598719524004144</v>
      </c>
      <c r="G29" s="46">
        <v>0</v>
      </c>
      <c r="H29" s="46">
        <v>4.1703261209902536</v>
      </c>
      <c r="I29" s="46">
        <v>0.22547476881528947</v>
      </c>
      <c r="J29" s="46">
        <v>154.66045387766198</v>
      </c>
      <c r="K29" s="46">
        <v>40.495268479225992</v>
      </c>
      <c r="L29" s="46">
        <v>203.95501185467958</v>
      </c>
      <c r="M29" s="46">
        <v>28.409820870726474</v>
      </c>
      <c r="N29" s="46">
        <v>964.55081884309732</v>
      </c>
      <c r="O29" s="46">
        <v>27.056972257834737</v>
      </c>
      <c r="P29" s="46">
        <v>104.25815302475634</v>
      </c>
      <c r="Q29" s="46">
        <v>24.080705309472918</v>
      </c>
      <c r="R29" s="46">
        <v>141.07431331162343</v>
      </c>
      <c r="S29" s="46">
        <v>22.998426419159529</v>
      </c>
      <c r="T29" s="46">
        <v>265.20667675672394</v>
      </c>
      <c r="U29" s="46">
        <v>10.146364596688027</v>
      </c>
      <c r="V29" s="46">
        <v>414.42615827340649</v>
      </c>
      <c r="W29" s="46">
        <v>17.226272337488115</v>
      </c>
      <c r="X29" s="46">
        <v>21.535824734176234</v>
      </c>
      <c r="Y29" s="46">
        <v>1.4903882218690636</v>
      </c>
      <c r="Z29" s="46">
        <v>3995.0421012173815</v>
      </c>
      <c r="AA29" s="46">
        <v>414.87357462013262</v>
      </c>
      <c r="AB29" s="46">
        <v>2489.9453396137433</v>
      </c>
      <c r="AC29" s="46">
        <v>341.81974952397883</v>
      </c>
      <c r="AD29" s="46">
        <v>1366.5963214448141</v>
      </c>
      <c r="AE29" s="46">
        <v>153.32284279439685</v>
      </c>
      <c r="AF29" s="46">
        <v>260.05893045112663</v>
      </c>
      <c r="AG29" s="46">
        <v>43.742105150166161</v>
      </c>
      <c r="AH29" s="46">
        <v>22.806470974165453</v>
      </c>
      <c r="AI29" s="46">
        <v>3.6075963010446315</v>
      </c>
      <c r="AJ29" s="46">
        <v>74.935547486543626</v>
      </c>
      <c r="AK29" s="46">
        <v>9.9208898278727364</v>
      </c>
      <c r="AL29" s="46">
        <v>0</v>
      </c>
      <c r="AM29" s="46">
        <v>0</v>
      </c>
      <c r="AN29" s="46">
        <v>2.6064538256189085</v>
      </c>
      <c r="AO29" s="46">
        <v>0.22547476881528947</v>
      </c>
      <c r="AP29" s="46">
        <v>6383.5963870145506</v>
      </c>
      <c r="AQ29" s="46">
        <v>1311.8122049673541</v>
      </c>
      <c r="AR29" s="46">
        <v>129.89914253428236</v>
      </c>
      <c r="AS29" s="46">
        <v>3.2468366709401688</v>
      </c>
      <c r="AT29" s="46">
        <v>358.38740102259993</v>
      </c>
      <c r="AU29" s="46">
        <v>39.683559311490946</v>
      </c>
      <c r="AV29" s="46">
        <v>288.07830907652993</v>
      </c>
      <c r="AW29" s="46">
        <v>40.585458386752109</v>
      </c>
      <c r="AX29" s="46">
        <v>195.48403692141815</v>
      </c>
      <c r="AY29" s="46">
        <v>12.626587053656211</v>
      </c>
      <c r="AZ29" s="46">
        <v>0</v>
      </c>
      <c r="BA29" s="46">
        <v>0</v>
      </c>
      <c r="BB29" s="46">
        <v>0</v>
      </c>
      <c r="BC29" s="46">
        <v>0</v>
      </c>
      <c r="BD29" s="46">
        <v>65.161345640472717</v>
      </c>
      <c r="BE29" s="46">
        <v>9.0189907526115789</v>
      </c>
      <c r="BF29" s="46">
        <v>173.36176007647771</v>
      </c>
      <c r="BG29" s="46">
        <v>8.568041214981001</v>
      </c>
      <c r="BH29" s="46">
        <v>0.7493554748654363</v>
      </c>
      <c r="BI29" s="46">
        <v>0.15557759048254974</v>
      </c>
      <c r="BJ29" s="46">
        <v>3.2580672820236356E-2</v>
      </c>
      <c r="BK29" s="46">
        <v>6.7642430644586837E-3</v>
      </c>
      <c r="BL29" s="46">
        <v>1432.5721839057928</v>
      </c>
      <c r="BM29" s="46">
        <v>142.50005389126295</v>
      </c>
      <c r="BN29" s="46">
        <v>59.459727896931355</v>
      </c>
      <c r="BO29" s="46">
        <v>12.3447435926371</v>
      </c>
      <c r="BP29" s="46">
        <v>1448.8625203159108</v>
      </c>
      <c r="BQ29" s="46">
        <v>300.78334159959616</v>
      </c>
      <c r="BR29" s="46">
        <v>32.580672820236359</v>
      </c>
      <c r="BS29" s="46">
        <v>3.6075963010446315</v>
      </c>
      <c r="BT29" s="46">
        <v>2.1177437333153635</v>
      </c>
      <c r="BU29" s="46">
        <v>0.48852866576646048</v>
      </c>
      <c r="BV29" s="46">
        <v>129.67107782454073</v>
      </c>
      <c r="BW29" s="46">
        <v>17.568472309202892</v>
      </c>
      <c r="BX29" s="46">
        <v>10.165169919913744</v>
      </c>
      <c r="BY29" s="46">
        <v>3.6476807043895718</v>
      </c>
      <c r="BZ29" s="46">
        <v>7.8193614768567254</v>
      </c>
      <c r="CA29" s="46">
        <v>1.8037981505223157</v>
      </c>
      <c r="CB29" s="46">
        <v>3.5512933374057631</v>
      </c>
      <c r="CC29" s="46">
        <v>1.277990989645061</v>
      </c>
      <c r="CD29" s="46">
        <v>3.2580672820236356</v>
      </c>
      <c r="CE29" s="46">
        <v>1.1724687978395054</v>
      </c>
      <c r="CF29" s="46">
        <v>313.68671791323561</v>
      </c>
      <c r="CG29" s="46">
        <v>12.437282195671708</v>
      </c>
      <c r="CH29" s="46">
        <v>1.5638722953713451</v>
      </c>
      <c r="CI29" s="46">
        <v>0.13528486128917366</v>
      </c>
      <c r="CJ29" s="46">
        <v>29.322605538212724</v>
      </c>
      <c r="CK29" s="46">
        <v>6.7642430644586842</v>
      </c>
      <c r="CL29" s="46">
        <v>6.2880698543056175</v>
      </c>
      <c r="CM29" s="46">
        <v>0.87033260762701747</v>
      </c>
      <c r="CN29" s="46">
        <v>4.8871009230354536</v>
      </c>
      <c r="CO29" s="46">
        <v>0.67642430644586848</v>
      </c>
      <c r="CP29" s="46">
        <v>0</v>
      </c>
      <c r="CQ29" s="46">
        <v>0</v>
      </c>
      <c r="CR29" s="46">
        <v>9.7742018460709073</v>
      </c>
      <c r="CS29" s="46">
        <v>2.7056972257834739</v>
      </c>
      <c r="CT29" s="46">
        <v>5.0825849599568711</v>
      </c>
      <c r="CU29" s="46">
        <v>0.45094953763057893</v>
      </c>
      <c r="CV29" s="46">
        <v>0</v>
      </c>
      <c r="CW29" s="46">
        <v>0</v>
      </c>
      <c r="CX29" s="46">
        <v>0.8145168205059089</v>
      </c>
      <c r="CY29" s="46">
        <v>0.90189907526115787</v>
      </c>
      <c r="CZ29" s="47">
        <f t="shared" si="2"/>
        <v>21821.883041537898</v>
      </c>
      <c r="DA29" s="47">
        <f t="shared" si="2"/>
        <v>3107.6173983666495</v>
      </c>
    </row>
    <row r="30" spans="1:105" ht="13.5" thickBot="1">
      <c r="A30" s="24" t="s">
        <v>21</v>
      </c>
      <c r="B30" s="46">
        <v>2311.6964786142303</v>
      </c>
      <c r="C30" s="46">
        <v>521.29766550094928</v>
      </c>
      <c r="D30" s="46">
        <v>229.82406607394725</v>
      </c>
      <c r="E30" s="46">
        <v>41.329525123842565</v>
      </c>
      <c r="F30" s="46">
        <v>401.29614712685122</v>
      </c>
      <c r="G30" s="46">
        <v>54.113944515669473</v>
      </c>
      <c r="H30" s="46">
        <v>131.0720467558109</v>
      </c>
      <c r="I30" s="46">
        <v>26.606022720204155</v>
      </c>
      <c r="J30" s="46">
        <v>137.39269728293672</v>
      </c>
      <c r="K30" s="46">
        <v>22.45728697400283</v>
      </c>
      <c r="L30" s="46">
        <v>788.2893788856187</v>
      </c>
      <c r="M30" s="46">
        <v>155.12664094491916</v>
      </c>
      <c r="N30" s="46">
        <v>2436.4478748429156</v>
      </c>
      <c r="O30" s="46">
        <v>90.189907526115789</v>
      </c>
      <c r="P30" s="46">
        <v>181.14854088051416</v>
      </c>
      <c r="Q30" s="46">
        <v>48.702550064102525</v>
      </c>
      <c r="R30" s="46">
        <v>590.91566294062682</v>
      </c>
      <c r="S30" s="46">
        <v>86.131361687440588</v>
      </c>
      <c r="T30" s="46">
        <v>686.40961497673959</v>
      </c>
      <c r="U30" s="46">
        <v>23.945420448183743</v>
      </c>
      <c r="V30" s="46">
        <v>347.96158572012433</v>
      </c>
      <c r="W30" s="46">
        <v>28.905865362120107</v>
      </c>
      <c r="X30" s="46">
        <v>19.157435618298983</v>
      </c>
      <c r="Y30" s="46">
        <v>1.3257916406339025</v>
      </c>
      <c r="Z30" s="46">
        <v>998.27181521204193</v>
      </c>
      <c r="AA30" s="46">
        <v>124.01112284840922</v>
      </c>
      <c r="AB30" s="46">
        <v>5192.5121500523483</v>
      </c>
      <c r="AC30" s="46">
        <v>642.60309112357493</v>
      </c>
      <c r="AD30" s="46">
        <v>364.61030953126505</v>
      </c>
      <c r="AE30" s="46">
        <v>30.66456855887937</v>
      </c>
      <c r="AF30" s="46">
        <v>146.02657558029935</v>
      </c>
      <c r="AG30" s="46">
        <v>29.311719945987633</v>
      </c>
      <c r="AH30" s="46">
        <v>13.032269128094542</v>
      </c>
      <c r="AI30" s="46">
        <v>2.7056972257834739</v>
      </c>
      <c r="AJ30" s="46">
        <v>58.645211076425447</v>
      </c>
      <c r="AK30" s="46">
        <v>24.802224569681844</v>
      </c>
      <c r="AL30" s="46">
        <v>4.8871009230354536</v>
      </c>
      <c r="AM30" s="46">
        <v>1.352848612891737</v>
      </c>
      <c r="AN30" s="46">
        <v>1.7919370051129997</v>
      </c>
      <c r="AO30" s="46">
        <v>0.24802224569681847</v>
      </c>
      <c r="AP30" s="46">
        <v>4953.2071081877139</v>
      </c>
      <c r="AQ30" s="46">
        <v>1369.9846953216988</v>
      </c>
      <c r="AR30" s="46">
        <v>1303.2269128094542</v>
      </c>
      <c r="AS30" s="46">
        <v>0.36075963010446316</v>
      </c>
      <c r="AT30" s="46">
        <v>336.16738215919878</v>
      </c>
      <c r="AU30" s="46">
        <v>45.094953763057894</v>
      </c>
      <c r="AV30" s="46">
        <v>264.97861204698233</v>
      </c>
      <c r="AW30" s="46">
        <v>74.857623246676113</v>
      </c>
      <c r="AX30" s="46">
        <v>16.062271700376524</v>
      </c>
      <c r="AY30" s="46">
        <v>6.7642430644586842</v>
      </c>
      <c r="AZ30" s="46">
        <v>6.5161345640472712</v>
      </c>
      <c r="BA30" s="46">
        <v>0.90189907526115787</v>
      </c>
      <c r="BB30" s="46">
        <v>0</v>
      </c>
      <c r="BC30" s="46">
        <v>0</v>
      </c>
      <c r="BD30" s="46">
        <v>97.742018460709076</v>
      </c>
      <c r="BE30" s="46">
        <v>27.056972257834737</v>
      </c>
      <c r="BF30" s="46">
        <v>126.93430130764084</v>
      </c>
      <c r="BG30" s="46">
        <v>14.430385204178526</v>
      </c>
      <c r="BH30" s="46">
        <v>1.7919370051129997</v>
      </c>
      <c r="BI30" s="46">
        <v>0.52084671596331877</v>
      </c>
      <c r="BJ30" s="46">
        <v>30.462929086920994</v>
      </c>
      <c r="BK30" s="46">
        <v>8.8543941713764163</v>
      </c>
      <c r="BL30" s="46">
        <v>2609.4838281911912</v>
      </c>
      <c r="BM30" s="46">
        <v>293.56814899750691</v>
      </c>
      <c r="BN30" s="46">
        <v>540.57852343336174</v>
      </c>
      <c r="BO30" s="46">
        <v>19.621463917567869</v>
      </c>
      <c r="BP30" s="46">
        <v>1111.6525566264647</v>
      </c>
      <c r="BQ30" s="46">
        <v>307.72796447910707</v>
      </c>
      <c r="BR30" s="46">
        <v>32.580672820236359</v>
      </c>
      <c r="BS30" s="46">
        <v>5.4113944515669479</v>
      </c>
      <c r="BT30" s="46">
        <v>1.9548403692141814</v>
      </c>
      <c r="BU30" s="46">
        <v>0.25565643078269046</v>
      </c>
      <c r="BV30" s="46">
        <v>123.54591133433628</v>
      </c>
      <c r="BW30" s="46">
        <v>16.258395410412554</v>
      </c>
      <c r="BX30" s="46">
        <v>27.367765168998535</v>
      </c>
      <c r="BY30" s="46">
        <v>4.2088623512187358</v>
      </c>
      <c r="BZ30" s="46">
        <v>2.9322605538212723</v>
      </c>
      <c r="CA30" s="46">
        <v>0.45094953763057893</v>
      </c>
      <c r="CB30" s="46">
        <v>2.6716151712593819</v>
      </c>
      <c r="CC30" s="46">
        <v>0.40675648294278227</v>
      </c>
      <c r="CD30" s="46">
        <v>39.227130075564574</v>
      </c>
      <c r="CE30" s="46">
        <v>5.9723756763793876</v>
      </c>
      <c r="CF30" s="46">
        <v>110.80686826162385</v>
      </c>
      <c r="CG30" s="46">
        <v>46.558123959262815</v>
      </c>
      <c r="CH30" s="46">
        <v>5.7016177435413633</v>
      </c>
      <c r="CI30" s="46">
        <v>0.90189907526115787</v>
      </c>
      <c r="CJ30" s="46">
        <v>42.354874666307261</v>
      </c>
      <c r="CK30" s="46">
        <v>9.0189907526115789</v>
      </c>
      <c r="CL30" s="46">
        <v>148.53528738745757</v>
      </c>
      <c r="CM30" s="46">
        <v>16.234183354700843</v>
      </c>
      <c r="CN30" s="46">
        <v>14.856786806027783</v>
      </c>
      <c r="CO30" s="46">
        <v>2.6380547951388871</v>
      </c>
      <c r="CP30" s="46">
        <v>3.7467773743271811</v>
      </c>
      <c r="CQ30" s="46">
        <v>0.28598821779880468</v>
      </c>
      <c r="CR30" s="46">
        <v>81.45168205059089</v>
      </c>
      <c r="CS30" s="46">
        <v>22.547476881528947</v>
      </c>
      <c r="CT30" s="46">
        <v>9.7742018460709073</v>
      </c>
      <c r="CU30" s="46">
        <v>1.8037981505223157</v>
      </c>
      <c r="CV30" s="46">
        <v>0</v>
      </c>
      <c r="CW30" s="46">
        <v>0</v>
      </c>
      <c r="CX30" s="46">
        <v>327.98963328131941</v>
      </c>
      <c r="CY30" s="46">
        <v>99.873597897194855</v>
      </c>
      <c r="CZ30" s="47">
        <f t="shared" si="2"/>
        <v>27415.691338717108</v>
      </c>
      <c r="DA30" s="47">
        <f t="shared" si="2"/>
        <v>4358.4021309088348</v>
      </c>
    </row>
    <row r="31" spans="1:105" ht="13.5" thickBot="1">
      <c r="A31" s="24" t="s">
        <v>22</v>
      </c>
      <c r="B31" s="46">
        <v>56.29940263336843</v>
      </c>
      <c r="C31" s="46">
        <v>8.79351598379629</v>
      </c>
      <c r="D31" s="46">
        <v>9.8393631917113797</v>
      </c>
      <c r="E31" s="46">
        <v>3.9920572894899173</v>
      </c>
      <c r="F31" s="46">
        <v>1.3032269128094542</v>
      </c>
      <c r="G31" s="46">
        <v>0.52874930986621427</v>
      </c>
      <c r="H31" s="46">
        <v>12.250332980408869</v>
      </c>
      <c r="I31" s="46">
        <v>4.9702435127424121</v>
      </c>
      <c r="J31" s="46">
        <v>33.03680223971967</v>
      </c>
      <c r="K31" s="46">
        <v>13.393201267628195</v>
      </c>
      <c r="L31" s="46">
        <v>1721.3346871115477</v>
      </c>
      <c r="M31" s="46">
        <v>905.50667156220254</v>
      </c>
      <c r="N31" s="46">
        <v>11.305493468622018</v>
      </c>
      <c r="O31" s="46">
        <v>4.5869002630894089</v>
      </c>
      <c r="P31" s="46">
        <v>1.4335496040903999</v>
      </c>
      <c r="Q31" s="46">
        <v>0.58162424085283571</v>
      </c>
      <c r="R31" s="46">
        <v>3.9096807384283627</v>
      </c>
      <c r="S31" s="46">
        <v>1.5862479295986427</v>
      </c>
      <c r="T31" s="46">
        <v>0.7493554748654363</v>
      </c>
      <c r="U31" s="46">
        <v>0.30403085317307321</v>
      </c>
      <c r="V31" s="46">
        <v>3.1277445907426902</v>
      </c>
      <c r="W31" s="46">
        <v>1.2689983436789141</v>
      </c>
      <c r="X31" s="46">
        <v>18.961951581377562</v>
      </c>
      <c r="Y31" s="46">
        <v>7.6933024585534184</v>
      </c>
      <c r="Z31" s="46">
        <v>0.55387143794401816</v>
      </c>
      <c r="AA31" s="46">
        <v>0.22471845669314106</v>
      </c>
      <c r="AB31" s="46">
        <v>5.8645211076425445</v>
      </c>
      <c r="AC31" s="46">
        <v>2.4351275032051269</v>
      </c>
      <c r="AD31" s="46">
        <v>0</v>
      </c>
      <c r="AE31" s="46">
        <v>0</v>
      </c>
      <c r="AF31" s="46">
        <v>7.1025866748115263</v>
      </c>
      <c r="AG31" s="46">
        <v>3.4272164859924001</v>
      </c>
      <c r="AH31" s="46">
        <v>0</v>
      </c>
      <c r="AI31" s="46">
        <v>0</v>
      </c>
      <c r="AJ31" s="46">
        <v>13.032269128094542</v>
      </c>
      <c r="AK31" s="46">
        <v>4.5094953763057894</v>
      </c>
      <c r="AL31" s="46">
        <v>1.6290336410118178</v>
      </c>
      <c r="AM31" s="46">
        <v>0.66093663733276775</v>
      </c>
      <c r="AN31" s="46">
        <v>0</v>
      </c>
      <c r="AO31" s="46">
        <v>0</v>
      </c>
      <c r="AP31" s="46">
        <v>122.17752307588634</v>
      </c>
      <c r="AQ31" s="46">
        <v>33.821215322293419</v>
      </c>
      <c r="AR31" s="46">
        <v>67.474573410709496</v>
      </c>
      <c r="AS31" s="46">
        <v>27.375995518323244</v>
      </c>
      <c r="AT31" s="46">
        <v>28.670992081807995</v>
      </c>
      <c r="AU31" s="46">
        <v>11.632484817056714</v>
      </c>
      <c r="AV31" s="46">
        <v>13.227753165015967</v>
      </c>
      <c r="AW31" s="46">
        <v>5.3668054951420761</v>
      </c>
      <c r="AX31" s="46">
        <v>0</v>
      </c>
      <c r="AY31" s="46">
        <v>0</v>
      </c>
      <c r="AZ31" s="46">
        <v>0</v>
      </c>
      <c r="BA31" s="46">
        <v>0</v>
      </c>
      <c r="BB31" s="46">
        <v>0</v>
      </c>
      <c r="BC31" s="46">
        <v>0</v>
      </c>
      <c r="BD31" s="46">
        <v>0</v>
      </c>
      <c r="BE31" s="46">
        <v>0</v>
      </c>
      <c r="BF31" s="46">
        <v>1.7919370051129997</v>
      </c>
      <c r="BG31" s="46">
        <v>0.7270303010660446</v>
      </c>
      <c r="BH31" s="46">
        <v>0</v>
      </c>
      <c r="BI31" s="46">
        <v>0</v>
      </c>
      <c r="BJ31" s="46">
        <v>684.19412922496349</v>
      </c>
      <c r="BK31" s="46">
        <v>426.14731306089715</v>
      </c>
      <c r="BL31" s="46">
        <v>28.01937862540327</v>
      </c>
      <c r="BM31" s="46">
        <v>40.134508849121531</v>
      </c>
      <c r="BN31" s="46">
        <v>16.74646582960149</v>
      </c>
      <c r="BO31" s="46">
        <v>6.7944286317808524</v>
      </c>
      <c r="BP31" s="46">
        <v>8.2429102235197984</v>
      </c>
      <c r="BQ31" s="46">
        <v>3.3443393849038046</v>
      </c>
      <c r="BR31" s="46">
        <v>0</v>
      </c>
      <c r="BS31" s="46">
        <v>0</v>
      </c>
      <c r="BT31" s="46">
        <v>0</v>
      </c>
      <c r="BU31" s="46">
        <v>0</v>
      </c>
      <c r="BV31" s="46">
        <v>0.19548403692141814</v>
      </c>
      <c r="BW31" s="46">
        <v>7.9312396479932129E-2</v>
      </c>
      <c r="BX31" s="46">
        <v>1.4661302769106361</v>
      </c>
      <c r="BY31" s="46">
        <v>0.59484297359949101</v>
      </c>
      <c r="BZ31" s="46">
        <v>13.032269128094542</v>
      </c>
      <c r="CA31" s="46">
        <v>9.4699402902421586</v>
      </c>
      <c r="CB31" s="46">
        <v>651.61345640472712</v>
      </c>
      <c r="CC31" s="46">
        <v>405.85458386752106</v>
      </c>
      <c r="CD31" s="46">
        <v>0</v>
      </c>
      <c r="CE31" s="46">
        <v>0</v>
      </c>
      <c r="CF31" s="46">
        <v>0.22806470974165455</v>
      </c>
      <c r="CG31" s="46">
        <v>9.2531129226587502E-2</v>
      </c>
      <c r="CH31" s="46">
        <v>0</v>
      </c>
      <c r="CI31" s="46">
        <v>0</v>
      </c>
      <c r="CJ31" s="46">
        <v>0</v>
      </c>
      <c r="CK31" s="46">
        <v>0</v>
      </c>
      <c r="CL31" s="46">
        <v>0.65161345640472712</v>
      </c>
      <c r="CM31" s="46">
        <v>0.26437465493310713</v>
      </c>
      <c r="CN31" s="46">
        <v>0</v>
      </c>
      <c r="CO31" s="46">
        <v>0</v>
      </c>
      <c r="CP31" s="46">
        <v>0</v>
      </c>
      <c r="CQ31" s="46">
        <v>0</v>
      </c>
      <c r="CR31" s="46">
        <v>0.16290336410118178</v>
      </c>
      <c r="CS31" s="46">
        <v>6.6093663733276783E-2</v>
      </c>
      <c r="CT31" s="46">
        <v>1.5964529681915816</v>
      </c>
      <c r="CU31" s="46">
        <v>0.64771790458611245</v>
      </c>
      <c r="CV31" s="46">
        <v>0</v>
      </c>
      <c r="CW31" s="46">
        <v>0</v>
      </c>
      <c r="CX31" s="46">
        <v>0</v>
      </c>
      <c r="CY31" s="46">
        <v>0</v>
      </c>
      <c r="CZ31" s="47">
        <f t="shared" si="2"/>
        <v>3541.22590950431</v>
      </c>
      <c r="DA31" s="47">
        <f t="shared" si="2"/>
        <v>1936.8765557351082</v>
      </c>
    </row>
    <row r="32" spans="1:105" ht="13.5" thickBot="1">
      <c r="A32" s="24" t="s">
        <v>23</v>
      </c>
      <c r="B32" s="46">
        <v>798.06358073168951</v>
      </c>
      <c r="C32" s="46">
        <v>223.22002112713659</v>
      </c>
      <c r="D32" s="46">
        <v>1461.568982715803</v>
      </c>
      <c r="E32" s="46">
        <v>404.59192516215546</v>
      </c>
      <c r="F32" s="46">
        <v>617.24084657937783</v>
      </c>
      <c r="G32" s="46">
        <v>81.170916773504217</v>
      </c>
      <c r="H32" s="46">
        <v>201.21823533777976</v>
      </c>
      <c r="I32" s="46">
        <v>58.623439891975266</v>
      </c>
      <c r="J32" s="46">
        <v>1908.1196843899634</v>
      </c>
      <c r="K32" s="46">
        <v>564.02964368682296</v>
      </c>
      <c r="L32" s="46">
        <v>1351.7395346387862</v>
      </c>
      <c r="M32" s="46">
        <v>324.68366709401687</v>
      </c>
      <c r="N32" s="46">
        <v>498.81010087781874</v>
      </c>
      <c r="O32" s="46">
        <v>42.840206074904998</v>
      </c>
      <c r="P32" s="46">
        <v>295.18089575134144</v>
      </c>
      <c r="Q32" s="46">
        <v>90.189907526115789</v>
      </c>
      <c r="R32" s="46">
        <v>324.92705003621722</v>
      </c>
      <c r="S32" s="46">
        <v>64.485783881172793</v>
      </c>
      <c r="T32" s="46">
        <v>16.713885156781249</v>
      </c>
      <c r="U32" s="46">
        <v>4.650902790064098</v>
      </c>
      <c r="V32" s="46">
        <v>534.81174434417983</v>
      </c>
      <c r="W32" s="46">
        <v>166.71604406202505</v>
      </c>
      <c r="X32" s="46">
        <v>107.64654299806092</v>
      </c>
      <c r="Y32" s="46">
        <v>0</v>
      </c>
      <c r="Z32" s="46">
        <v>410.77712291753994</v>
      </c>
      <c r="AA32" s="46">
        <v>85.680412149809996</v>
      </c>
      <c r="AB32" s="46">
        <v>278.85797866840301</v>
      </c>
      <c r="AC32" s="46">
        <v>72.151926020892631</v>
      </c>
      <c r="AD32" s="46">
        <v>3786.0045044027465</v>
      </c>
      <c r="AE32" s="46">
        <v>1262.658705365621</v>
      </c>
      <c r="AF32" s="46">
        <v>3715.7605738023158</v>
      </c>
      <c r="AG32" s="46">
        <v>1104.8263671949185</v>
      </c>
      <c r="AH32" s="46">
        <v>130.32269128094543</v>
      </c>
      <c r="AI32" s="46">
        <v>38.330710698599212</v>
      </c>
      <c r="AJ32" s="46">
        <v>614.30858602555656</v>
      </c>
      <c r="AK32" s="46">
        <v>13.528486128917368</v>
      </c>
      <c r="AL32" s="46">
        <v>1.8896790235737086</v>
      </c>
      <c r="AM32" s="46">
        <v>0.76087485622032225</v>
      </c>
      <c r="AN32" s="46">
        <v>20.362920512647722</v>
      </c>
      <c r="AO32" s="46">
        <v>4.1938306999643844</v>
      </c>
      <c r="AP32" s="46">
        <v>1879.4161116353343</v>
      </c>
      <c r="AQ32" s="46">
        <v>466.73277144764921</v>
      </c>
      <c r="AR32" s="46">
        <v>532.69400061086446</v>
      </c>
      <c r="AS32" s="46">
        <v>0.45094953763057893</v>
      </c>
      <c r="AT32" s="46">
        <v>191.18338810914699</v>
      </c>
      <c r="AU32" s="46">
        <v>60.878187580128156</v>
      </c>
      <c r="AV32" s="46">
        <v>386.08097291980084</v>
      </c>
      <c r="AW32" s="46">
        <v>181.28171412749273</v>
      </c>
      <c r="AX32" s="46">
        <v>0</v>
      </c>
      <c r="AY32" s="46">
        <v>0</v>
      </c>
      <c r="AZ32" s="46">
        <v>32.580672820236359</v>
      </c>
      <c r="BA32" s="46">
        <v>4.5094953763057894</v>
      </c>
      <c r="BB32" s="46">
        <v>1.270646239989218</v>
      </c>
      <c r="BC32" s="46">
        <v>0.17587031967592581</v>
      </c>
      <c r="BD32" s="46">
        <v>0.71677480204519994</v>
      </c>
      <c r="BE32" s="46">
        <v>0.11905067793447285</v>
      </c>
      <c r="BF32" s="46">
        <v>109.34073798471323</v>
      </c>
      <c r="BG32" s="46">
        <v>25.704123644943</v>
      </c>
      <c r="BH32" s="46">
        <v>65.161345640472717</v>
      </c>
      <c r="BI32" s="46">
        <v>9.0189907526115789</v>
      </c>
      <c r="BJ32" s="46">
        <v>78.193614768567258</v>
      </c>
      <c r="BK32" s="46">
        <v>33.370265784662841</v>
      </c>
      <c r="BL32" s="46">
        <v>946.27306139094458</v>
      </c>
      <c r="BM32" s="46">
        <v>283.19630963200359</v>
      </c>
      <c r="BN32" s="46">
        <v>160.23174892992239</v>
      </c>
      <c r="BO32" s="46">
        <v>44.355396521343742</v>
      </c>
      <c r="BP32" s="46">
        <v>383.21387371161995</v>
      </c>
      <c r="BQ32" s="46">
        <v>106.06333125071217</v>
      </c>
      <c r="BR32" s="46">
        <v>26.064538256189085</v>
      </c>
      <c r="BS32" s="46">
        <v>3.6075963010446315</v>
      </c>
      <c r="BT32" s="46">
        <v>11.859364906566034</v>
      </c>
      <c r="BU32" s="46">
        <v>3.4356062448320386</v>
      </c>
      <c r="BV32" s="46">
        <v>40.758421698115683</v>
      </c>
      <c r="BW32" s="46">
        <v>15.594054986649629</v>
      </c>
      <c r="BX32" s="46">
        <v>190.33629061582081</v>
      </c>
      <c r="BY32" s="46">
        <v>39.028847390190251</v>
      </c>
      <c r="BZ32" s="46">
        <v>18.245176779332361</v>
      </c>
      <c r="CA32" s="46">
        <v>4.5094953763057894</v>
      </c>
      <c r="CB32" s="46">
        <v>17.658724668568109</v>
      </c>
      <c r="CC32" s="46">
        <v>3.6209577688262784</v>
      </c>
      <c r="CD32" s="46">
        <v>45.808425985252327</v>
      </c>
      <c r="CE32" s="46">
        <v>9.3931118504976912</v>
      </c>
      <c r="CF32" s="46">
        <v>640.95957639250992</v>
      </c>
      <c r="CG32" s="46">
        <v>236.01374217487816</v>
      </c>
      <c r="CH32" s="46">
        <v>6.5161345640472712</v>
      </c>
      <c r="CI32" s="46">
        <v>1.6234183354700844</v>
      </c>
      <c r="CJ32" s="46">
        <v>1.4009689312701636</v>
      </c>
      <c r="CK32" s="46">
        <v>0</v>
      </c>
      <c r="CL32" s="46">
        <v>2136.7056848967409</v>
      </c>
      <c r="CM32" s="46">
        <v>3.3821215322293421</v>
      </c>
      <c r="CN32" s="46">
        <v>163.94594563142934</v>
      </c>
      <c r="CO32" s="46">
        <v>45.094953763057894</v>
      </c>
      <c r="CP32" s="46">
        <v>18.73388687163591</v>
      </c>
      <c r="CQ32" s="46">
        <v>5.1758368836277082</v>
      </c>
      <c r="CR32" s="46">
        <v>65.161345640472717</v>
      </c>
      <c r="CS32" s="46">
        <v>22.547476881528947</v>
      </c>
      <c r="CT32" s="46">
        <v>26.064538256189085</v>
      </c>
      <c r="CU32" s="46">
        <v>4.5094953763057894</v>
      </c>
      <c r="CV32" s="46">
        <v>4.1051647753497811</v>
      </c>
      <c r="CW32" s="46">
        <v>0.61426639720489673</v>
      </c>
      <c r="CX32" s="46">
        <v>13.683882584499271</v>
      </c>
      <c r="CY32" s="46">
        <v>8.4598133259496606</v>
      </c>
      <c r="CZ32" s="47">
        <f t="shared" si="2"/>
        <v>25268.690161209171</v>
      </c>
      <c r="DA32" s="47">
        <f t="shared" si="2"/>
        <v>6229.8010224265317</v>
      </c>
    </row>
    <row r="33" spans="1:105" ht="13.5" thickBot="1">
      <c r="A33" s="24" t="s">
        <v>24</v>
      </c>
      <c r="B33" s="46">
        <v>2.6064538256189085</v>
      </c>
      <c r="C33" s="46">
        <v>0.90189907526115787</v>
      </c>
      <c r="D33" s="46">
        <v>0</v>
      </c>
      <c r="E33" s="46">
        <v>0</v>
      </c>
      <c r="F33" s="46">
        <v>0</v>
      </c>
      <c r="G33" s="46">
        <v>0</v>
      </c>
      <c r="H33" s="46">
        <v>0</v>
      </c>
      <c r="I33" s="46">
        <v>0</v>
      </c>
      <c r="J33" s="46">
        <v>1.3032269128094542</v>
      </c>
      <c r="K33" s="46">
        <v>0.36075963010446316</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3.4209706461248177</v>
      </c>
      <c r="AG33" s="46">
        <v>0.90189907526115787</v>
      </c>
      <c r="AH33" s="46">
        <v>0</v>
      </c>
      <c r="AI33" s="46">
        <v>0</v>
      </c>
      <c r="AJ33" s="46">
        <v>0</v>
      </c>
      <c r="AK33" s="46">
        <v>0</v>
      </c>
      <c r="AL33" s="46">
        <v>0</v>
      </c>
      <c r="AM33" s="46">
        <v>0</v>
      </c>
      <c r="AN33" s="46">
        <v>0</v>
      </c>
      <c r="AO33" s="46">
        <v>0</v>
      </c>
      <c r="AP33" s="46">
        <v>36.490353558664722</v>
      </c>
      <c r="AQ33" s="46">
        <v>7.6661421397198426</v>
      </c>
      <c r="AR33" s="46">
        <v>0</v>
      </c>
      <c r="AS33" s="46">
        <v>0</v>
      </c>
      <c r="AT33" s="46">
        <v>8.1451682050590897</v>
      </c>
      <c r="AU33" s="46">
        <v>2.2547476881528947</v>
      </c>
      <c r="AV33" s="46">
        <v>5.8645211076425445</v>
      </c>
      <c r="AW33" s="46">
        <v>2.7056972257834739</v>
      </c>
      <c r="AX33" s="46">
        <v>0</v>
      </c>
      <c r="AY33" s="46">
        <v>0</v>
      </c>
      <c r="AZ33" s="46">
        <v>0</v>
      </c>
      <c r="BA33" s="46">
        <v>0</v>
      </c>
      <c r="BB33" s="46">
        <v>0</v>
      </c>
      <c r="BC33" s="46">
        <v>0</v>
      </c>
      <c r="BD33" s="46">
        <v>8.1451682050590897</v>
      </c>
      <c r="BE33" s="46">
        <v>1.352848612891737</v>
      </c>
      <c r="BF33" s="46">
        <v>0</v>
      </c>
      <c r="BG33" s="46">
        <v>0</v>
      </c>
      <c r="BH33" s="46">
        <v>0</v>
      </c>
      <c r="BI33" s="46">
        <v>0</v>
      </c>
      <c r="BJ33" s="46">
        <v>11.403235487082727</v>
      </c>
      <c r="BK33" s="46">
        <v>2.7056972257834739</v>
      </c>
      <c r="BL33" s="46">
        <v>68.093606194293997</v>
      </c>
      <c r="BM33" s="46">
        <v>22.998426419159529</v>
      </c>
      <c r="BN33" s="46">
        <v>0</v>
      </c>
      <c r="BO33" s="46">
        <v>0</v>
      </c>
      <c r="BP33" s="46">
        <v>16.941949866522908</v>
      </c>
      <c r="BQ33" s="46">
        <v>4.7349701451210793</v>
      </c>
      <c r="BR33" s="46">
        <v>0</v>
      </c>
      <c r="BS33" s="46">
        <v>0</v>
      </c>
      <c r="BT33" s="46">
        <v>0</v>
      </c>
      <c r="BU33" s="46">
        <v>0</v>
      </c>
      <c r="BV33" s="46">
        <v>0</v>
      </c>
      <c r="BW33" s="46">
        <v>0</v>
      </c>
      <c r="BX33" s="46">
        <v>0</v>
      </c>
      <c r="BY33" s="46">
        <v>0</v>
      </c>
      <c r="BZ33" s="46">
        <v>8.1451682050590897</v>
      </c>
      <c r="CA33" s="46">
        <v>1.8037981505223157</v>
      </c>
      <c r="CB33" s="46">
        <v>0</v>
      </c>
      <c r="CC33" s="46">
        <v>0</v>
      </c>
      <c r="CD33" s="46">
        <v>0</v>
      </c>
      <c r="CE33" s="46">
        <v>0</v>
      </c>
      <c r="CF33" s="46">
        <v>0</v>
      </c>
      <c r="CG33" s="46">
        <v>0</v>
      </c>
      <c r="CH33" s="46">
        <v>6.5161345640472712</v>
      </c>
      <c r="CI33" s="46">
        <v>1.8037981505223157</v>
      </c>
      <c r="CJ33" s="46">
        <v>0</v>
      </c>
      <c r="CK33" s="46">
        <v>0</v>
      </c>
      <c r="CL33" s="46">
        <v>19.548403692141815</v>
      </c>
      <c r="CM33" s="46">
        <v>4.0585458386752107</v>
      </c>
      <c r="CN33" s="46">
        <v>19.548403692141815</v>
      </c>
      <c r="CO33" s="46">
        <v>5.4113944515669479</v>
      </c>
      <c r="CP33" s="46">
        <v>0</v>
      </c>
      <c r="CQ33" s="46">
        <v>0</v>
      </c>
      <c r="CR33" s="46">
        <v>6.5161345640472712</v>
      </c>
      <c r="CS33" s="46">
        <v>1.8037981505223157</v>
      </c>
      <c r="CT33" s="46">
        <v>6.5161345640472712</v>
      </c>
      <c r="CU33" s="46">
        <v>2.2547476881528947</v>
      </c>
      <c r="CV33" s="46">
        <v>0</v>
      </c>
      <c r="CW33" s="46">
        <v>0</v>
      </c>
      <c r="CX33" s="46">
        <v>0</v>
      </c>
      <c r="CY33" s="46">
        <v>0</v>
      </c>
      <c r="CZ33" s="47">
        <f t="shared" si="2"/>
        <v>229.20503329036279</v>
      </c>
      <c r="DA33" s="47">
        <f t="shared" si="2"/>
        <v>63.719169667200823</v>
      </c>
    </row>
    <row r="34" spans="1:105" ht="13.5" thickBot="1">
      <c r="A34" s="24" t="s">
        <v>73</v>
      </c>
      <c r="B34" s="46">
        <v>0</v>
      </c>
      <c r="C34" s="46">
        <v>0</v>
      </c>
      <c r="D34" s="46">
        <v>0</v>
      </c>
      <c r="E34" s="46">
        <v>0</v>
      </c>
      <c r="F34" s="46">
        <v>0</v>
      </c>
      <c r="G34" s="46">
        <v>0</v>
      </c>
      <c r="H34" s="46">
        <v>0</v>
      </c>
      <c r="I34" s="46">
        <v>0</v>
      </c>
      <c r="J34" s="46">
        <v>0.68419412922496348</v>
      </c>
      <c r="K34" s="46">
        <v>0.18037981505223158</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31.92905936383163</v>
      </c>
      <c r="AC34" s="46">
        <v>3.6075963010446315</v>
      </c>
      <c r="AD34" s="46">
        <v>0</v>
      </c>
      <c r="AE34" s="46">
        <v>0</v>
      </c>
      <c r="AF34" s="46">
        <v>0</v>
      </c>
      <c r="AG34" s="46">
        <v>0</v>
      </c>
      <c r="AH34" s="46">
        <v>0</v>
      </c>
      <c r="AI34" s="46">
        <v>0</v>
      </c>
      <c r="AJ34" s="46">
        <v>0</v>
      </c>
      <c r="AK34" s="46">
        <v>0</v>
      </c>
      <c r="AL34" s="46">
        <v>0</v>
      </c>
      <c r="AM34" s="46">
        <v>0</v>
      </c>
      <c r="AN34" s="46">
        <v>0</v>
      </c>
      <c r="AO34" s="46">
        <v>0</v>
      </c>
      <c r="AP34" s="46">
        <v>114.03235487082725</v>
      </c>
      <c r="AQ34" s="46">
        <v>23.674850725605392</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14.987109497308724</v>
      </c>
      <c r="BM34" s="46">
        <v>1.352848612891737</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9.7742018460709073</v>
      </c>
      <c r="CI34" s="46">
        <v>1.0822788903133893</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171.40691970726346</v>
      </c>
      <c r="DA34" s="47">
        <f t="shared" si="2"/>
        <v>29.897954344907383</v>
      </c>
    </row>
    <row r="35" spans="1:105" ht="13.5" thickBot="1">
      <c r="A35" s="24" t="s">
        <v>176</v>
      </c>
      <c r="B35" s="46">
        <v>0</v>
      </c>
      <c r="C35" s="46">
        <v>0</v>
      </c>
      <c r="D35" s="46">
        <v>0</v>
      </c>
      <c r="E35" s="46">
        <v>0</v>
      </c>
      <c r="F35" s="46">
        <v>0</v>
      </c>
      <c r="G35" s="46">
        <v>0</v>
      </c>
      <c r="H35" s="46">
        <v>0</v>
      </c>
      <c r="I35" s="46">
        <v>0</v>
      </c>
      <c r="J35" s="46">
        <v>0.68419412922496348</v>
      </c>
      <c r="K35" s="46">
        <v>9.4699402902421598E-2</v>
      </c>
      <c r="L35" s="46">
        <v>1.4661302769106361</v>
      </c>
      <c r="M35" s="46">
        <v>0.20292729193376055</v>
      </c>
      <c r="N35" s="46">
        <v>1.5312916225511086</v>
      </c>
      <c r="O35" s="46">
        <v>0.23314091095500927</v>
      </c>
      <c r="P35" s="46">
        <v>2.1177437333153635</v>
      </c>
      <c r="Q35" s="46">
        <v>0.32242891940586393</v>
      </c>
      <c r="R35" s="46">
        <v>0.9774201846070909</v>
      </c>
      <c r="S35" s="46">
        <v>0.13528486128917372</v>
      </c>
      <c r="T35" s="46">
        <v>0.48871009230354534</v>
      </c>
      <c r="U35" s="46">
        <v>6.764243064458686E-2</v>
      </c>
      <c r="V35" s="46">
        <v>0</v>
      </c>
      <c r="W35" s="46">
        <v>0</v>
      </c>
      <c r="X35" s="46">
        <v>0</v>
      </c>
      <c r="Y35" s="46">
        <v>0</v>
      </c>
      <c r="Z35" s="46">
        <v>20.721307913670326</v>
      </c>
      <c r="AA35" s="46">
        <v>2.8680390593304828</v>
      </c>
      <c r="AB35" s="46">
        <v>31.961640036651868</v>
      </c>
      <c r="AC35" s="46">
        <v>4.423814964155981</v>
      </c>
      <c r="AD35" s="46">
        <v>0.65161345640472712</v>
      </c>
      <c r="AE35" s="46">
        <v>9.018990752611579E-2</v>
      </c>
      <c r="AF35" s="46">
        <v>1.9874210420344176</v>
      </c>
      <c r="AG35" s="46">
        <v>0.27507921795465312</v>
      </c>
      <c r="AH35" s="46">
        <v>0</v>
      </c>
      <c r="AI35" s="46">
        <v>0</v>
      </c>
      <c r="AJ35" s="46">
        <v>115.36816245645696</v>
      </c>
      <c r="AK35" s="46">
        <v>28.742621629497844</v>
      </c>
      <c r="AL35" s="46">
        <v>0</v>
      </c>
      <c r="AM35" s="46">
        <v>0</v>
      </c>
      <c r="AN35" s="46">
        <v>0</v>
      </c>
      <c r="AO35" s="46">
        <v>0</v>
      </c>
      <c r="AP35" s="46">
        <v>113.93461285236654</v>
      </c>
      <c r="AQ35" s="46">
        <v>11.038793731658943</v>
      </c>
      <c r="AR35" s="46">
        <v>0</v>
      </c>
      <c r="AS35" s="46">
        <v>0</v>
      </c>
      <c r="AT35" s="46">
        <v>0</v>
      </c>
      <c r="AU35" s="46">
        <v>0</v>
      </c>
      <c r="AV35" s="46">
        <v>1.7919370051129997</v>
      </c>
      <c r="AW35" s="46">
        <v>0.24802224569681847</v>
      </c>
      <c r="AX35" s="46">
        <v>6.2229085086651432</v>
      </c>
      <c r="AY35" s="46">
        <v>0.86131361687440577</v>
      </c>
      <c r="AZ35" s="46">
        <v>0</v>
      </c>
      <c r="BA35" s="46">
        <v>0</v>
      </c>
      <c r="BB35" s="46">
        <v>1.8245176779332364</v>
      </c>
      <c r="BC35" s="46">
        <v>0.25253174107312426</v>
      </c>
      <c r="BD35" s="46">
        <v>0</v>
      </c>
      <c r="BE35" s="46">
        <v>0</v>
      </c>
      <c r="BF35" s="46">
        <v>0.65161345640472712</v>
      </c>
      <c r="BG35" s="46">
        <v>9.018990752611579E-2</v>
      </c>
      <c r="BH35" s="46">
        <v>0</v>
      </c>
      <c r="BI35" s="46">
        <v>0</v>
      </c>
      <c r="BJ35" s="46">
        <v>0</v>
      </c>
      <c r="BK35" s="46">
        <v>0</v>
      </c>
      <c r="BL35" s="46">
        <v>15.280335552690854</v>
      </c>
      <c r="BM35" s="46">
        <v>3.8069159966773478</v>
      </c>
      <c r="BN35" s="46">
        <v>30.88647783358406</v>
      </c>
      <c r="BO35" s="46">
        <v>4.2750016167378879</v>
      </c>
      <c r="BP35" s="46">
        <v>53.204238715445975</v>
      </c>
      <c r="BQ35" s="46">
        <v>7.3640059495073551</v>
      </c>
      <c r="BR35" s="46">
        <v>0</v>
      </c>
      <c r="BS35" s="46">
        <v>0</v>
      </c>
      <c r="BT35" s="46">
        <v>0</v>
      </c>
      <c r="BU35" s="46">
        <v>0</v>
      </c>
      <c r="BV35" s="46">
        <v>173.58982478621931</v>
      </c>
      <c r="BW35" s="46">
        <v>24.026591364957245</v>
      </c>
      <c r="BX35" s="46">
        <v>11.110009431700599</v>
      </c>
      <c r="BY35" s="46">
        <v>1.5377379233202741</v>
      </c>
      <c r="BZ35" s="46">
        <v>0</v>
      </c>
      <c r="CA35" s="46">
        <v>0</v>
      </c>
      <c r="CB35" s="46">
        <v>0</v>
      </c>
      <c r="CC35" s="46">
        <v>0</v>
      </c>
      <c r="CD35" s="46">
        <v>0</v>
      </c>
      <c r="CE35" s="46">
        <v>0</v>
      </c>
      <c r="CF35" s="46">
        <v>661.51798094207891</v>
      </c>
      <c r="CG35" s="46">
        <v>137.60581775337175</v>
      </c>
      <c r="CH35" s="46">
        <v>42.126809956565616</v>
      </c>
      <c r="CI35" s="46">
        <v>5.8307775215633857</v>
      </c>
      <c r="CJ35" s="46">
        <v>0</v>
      </c>
      <c r="CK35" s="46">
        <v>0</v>
      </c>
      <c r="CL35" s="46">
        <v>8.0800068594186172</v>
      </c>
      <c r="CM35" s="46">
        <v>1.0166862302943964</v>
      </c>
      <c r="CN35" s="46">
        <v>1.6616143138320543</v>
      </c>
      <c r="CO35" s="46">
        <v>0.22998426419159526</v>
      </c>
      <c r="CP35" s="46">
        <v>506.36881697211339</v>
      </c>
      <c r="CQ35" s="46">
        <v>63.077919424690116</v>
      </c>
      <c r="CR35" s="46">
        <v>0</v>
      </c>
      <c r="CS35" s="46">
        <v>0</v>
      </c>
      <c r="CT35" s="46">
        <v>0.97742018460709068</v>
      </c>
      <c r="CU35" s="46">
        <v>0.13528486128917372</v>
      </c>
      <c r="CV35" s="46">
        <v>0</v>
      </c>
      <c r="CW35" s="46">
        <v>0</v>
      </c>
      <c r="CX35" s="46">
        <v>10.067427901453035</v>
      </c>
      <c r="CY35" s="46">
        <v>1.5327774784063382</v>
      </c>
      <c r="CZ35" s="47">
        <f t="shared" si="2"/>
        <v>1817.2521878943235</v>
      </c>
      <c r="DA35" s="47">
        <f t="shared" si="2"/>
        <v>300.38622022343213</v>
      </c>
    </row>
    <row r="36" spans="1:105" ht="15" thickBot="1">
      <c r="A36" s="25" t="s">
        <v>195</v>
      </c>
      <c r="B36" s="45">
        <f>B37+B38</f>
        <v>39376.497123701527</v>
      </c>
      <c r="C36" s="45">
        <f t="shared" ref="C36:BN36" si="7">C37+C38</f>
        <v>255597.8222946141</v>
      </c>
      <c r="D36" s="45">
        <f t="shared" si="7"/>
        <v>23005.183283610713</v>
      </c>
      <c r="E36" s="45">
        <f t="shared" si="7"/>
        <v>60128.539540146514</v>
      </c>
      <c r="F36" s="45">
        <f t="shared" si="7"/>
        <v>4869.5400915248338</v>
      </c>
      <c r="G36" s="45">
        <f t="shared" si="7"/>
        <v>18117.005920203686</v>
      </c>
      <c r="H36" s="45">
        <f t="shared" si="7"/>
        <v>3871.7615438441967</v>
      </c>
      <c r="I36" s="45">
        <f t="shared" si="7"/>
        <v>12233.75218477644</v>
      </c>
      <c r="J36" s="45">
        <f t="shared" si="7"/>
        <v>2447.7300645466748</v>
      </c>
      <c r="K36" s="45">
        <f t="shared" si="7"/>
        <v>11779.312736544163</v>
      </c>
      <c r="L36" s="45">
        <f t="shared" si="7"/>
        <v>32805.450995230378</v>
      </c>
      <c r="M36" s="45">
        <f t="shared" si="7"/>
        <v>169043.93136932433</v>
      </c>
      <c r="N36" s="45">
        <f t="shared" si="7"/>
        <v>3942.5386784294878</v>
      </c>
      <c r="O36" s="45">
        <f t="shared" si="7"/>
        <v>27538.956849892926</v>
      </c>
      <c r="P36" s="45">
        <f t="shared" si="7"/>
        <v>23061.156092788198</v>
      </c>
      <c r="Q36" s="45">
        <f t="shared" si="7"/>
        <v>102598.45282605373</v>
      </c>
      <c r="R36" s="45">
        <f t="shared" si="7"/>
        <v>4601.6382207791021</v>
      </c>
      <c r="S36" s="45">
        <f t="shared" si="7"/>
        <v>26468.430246779462</v>
      </c>
      <c r="T36" s="45">
        <f t="shared" si="7"/>
        <v>148.05694657120389</v>
      </c>
      <c r="U36" s="45">
        <f t="shared" si="7"/>
        <v>304.48210511276733</v>
      </c>
      <c r="V36" s="45">
        <f t="shared" si="7"/>
        <v>5243.9728973620431</v>
      </c>
      <c r="W36" s="45">
        <f t="shared" si="7"/>
        <v>36921.562936731338</v>
      </c>
      <c r="X36" s="45">
        <f t="shared" si="7"/>
        <v>9817.2708649358028</v>
      </c>
      <c r="Y36" s="45">
        <f t="shared" si="7"/>
        <v>63025.727235167811</v>
      </c>
      <c r="Z36" s="45">
        <f t="shared" si="7"/>
        <v>11886.085028415266</v>
      </c>
      <c r="AA36" s="45">
        <f t="shared" si="7"/>
        <v>42268.216521124559</v>
      </c>
      <c r="AB36" s="45">
        <f t="shared" si="7"/>
        <v>380.01282953275665</v>
      </c>
      <c r="AC36" s="45">
        <f t="shared" si="7"/>
        <v>1309.7833571889989</v>
      </c>
      <c r="AD36" s="45">
        <f t="shared" si="7"/>
        <v>2467.6157761867316</v>
      </c>
      <c r="AE36" s="45">
        <f t="shared" si="7"/>
        <v>8505.0867349935015</v>
      </c>
      <c r="AF36" s="45">
        <f t="shared" si="7"/>
        <v>11689.964625591194</v>
      </c>
      <c r="AG36" s="45">
        <f t="shared" si="7"/>
        <v>51884.879706987849</v>
      </c>
      <c r="AH36" s="45">
        <f t="shared" si="7"/>
        <v>5922.2778628481556</v>
      </c>
      <c r="AI36" s="45">
        <f t="shared" si="7"/>
        <v>21546.219728650205</v>
      </c>
      <c r="AJ36" s="45">
        <f t="shared" si="7"/>
        <v>4200</v>
      </c>
      <c r="AK36" s="45">
        <f t="shared" si="7"/>
        <v>13000</v>
      </c>
      <c r="AL36" s="45">
        <f t="shared" si="7"/>
        <v>315.85481935190165</v>
      </c>
      <c r="AM36" s="45">
        <f t="shared" si="7"/>
        <v>1735.0376939386742</v>
      </c>
      <c r="AN36" s="45">
        <f t="shared" si="7"/>
        <v>5478.1070231345439</v>
      </c>
      <c r="AO36" s="45">
        <f t="shared" si="7"/>
        <v>7303.0344764477522</v>
      </c>
      <c r="AP36" s="45">
        <f t="shared" si="7"/>
        <v>4475.1338845259124</v>
      </c>
      <c r="AQ36" s="45">
        <f t="shared" si="7"/>
        <v>35456.230265045931</v>
      </c>
      <c r="AR36" s="45">
        <f t="shared" si="7"/>
        <v>400</v>
      </c>
      <c r="AS36" s="45">
        <f t="shared" si="7"/>
        <v>800</v>
      </c>
      <c r="AT36" s="45">
        <f t="shared" si="7"/>
        <v>3172.913868298459</v>
      </c>
      <c r="AU36" s="45">
        <f t="shared" si="7"/>
        <v>17054.933280152993</v>
      </c>
      <c r="AV36" s="45">
        <f t="shared" si="7"/>
        <v>3685.1329892625999</v>
      </c>
      <c r="AW36" s="45">
        <f t="shared" si="7"/>
        <v>27096.16841745795</v>
      </c>
      <c r="AX36" s="45">
        <f t="shared" si="7"/>
        <v>870.57484583867904</v>
      </c>
      <c r="AY36" s="45">
        <f t="shared" si="7"/>
        <v>828.96245377069988</v>
      </c>
      <c r="AZ36" s="45">
        <f t="shared" si="7"/>
        <v>8500</v>
      </c>
      <c r="BA36" s="45">
        <f t="shared" si="7"/>
        <v>12000</v>
      </c>
      <c r="BB36" s="45">
        <f t="shared" si="7"/>
        <v>641.58010180855035</v>
      </c>
      <c r="BC36" s="45">
        <f t="shared" si="7"/>
        <v>2579.8763096146954</v>
      </c>
      <c r="BD36" s="45">
        <f t="shared" si="7"/>
        <v>1835.9061374829284</v>
      </c>
      <c r="BE36" s="45">
        <f t="shared" si="7"/>
        <v>2528.8457892047345</v>
      </c>
      <c r="BF36" s="45">
        <f t="shared" si="7"/>
        <v>10800</v>
      </c>
      <c r="BG36" s="45">
        <f t="shared" si="7"/>
        <v>40560</v>
      </c>
      <c r="BH36" s="45">
        <f t="shared" si="7"/>
        <v>23738.46376691636</v>
      </c>
      <c r="BI36" s="45">
        <f t="shared" si="7"/>
        <v>62518.057560025562</v>
      </c>
      <c r="BJ36" s="45">
        <f t="shared" si="7"/>
        <v>19938.335471588791</v>
      </c>
      <c r="BK36" s="45">
        <f t="shared" si="7"/>
        <v>60783.019866086885</v>
      </c>
      <c r="BL36" s="45">
        <f t="shared" si="7"/>
        <v>5148.9831009159743</v>
      </c>
      <c r="BM36" s="45">
        <f t="shared" si="7"/>
        <v>24759.999845560924</v>
      </c>
      <c r="BN36" s="45">
        <f t="shared" si="7"/>
        <v>10000</v>
      </c>
      <c r="BO36" s="45">
        <f t="shared" ref="BO36:DA36" si="8">BO37+BO38</f>
        <v>30000</v>
      </c>
      <c r="BP36" s="45">
        <f t="shared" si="8"/>
        <v>11000</v>
      </c>
      <c r="BQ36" s="45">
        <f t="shared" si="8"/>
        <v>26138.966565546696</v>
      </c>
      <c r="BR36" s="45">
        <f t="shared" si="8"/>
        <v>513.26408144684012</v>
      </c>
      <c r="BS36" s="45">
        <f t="shared" si="8"/>
        <v>1315.4534150123282</v>
      </c>
      <c r="BT36" s="45">
        <f t="shared" si="8"/>
        <v>1391.7352977693167</v>
      </c>
      <c r="BU36" s="45">
        <f t="shared" si="8"/>
        <v>738.24152859743583</v>
      </c>
      <c r="BV36" s="45">
        <f t="shared" si="8"/>
        <v>1800</v>
      </c>
      <c r="BW36" s="45">
        <f t="shared" si="8"/>
        <v>6232.5275594032373</v>
      </c>
      <c r="BX36" s="45">
        <f t="shared" si="8"/>
        <v>8883.4167942722324</v>
      </c>
      <c r="BY36" s="45">
        <f t="shared" si="8"/>
        <v>45927.468368964895</v>
      </c>
      <c r="BZ36" s="45">
        <f t="shared" si="8"/>
        <v>3380.6336133758227</v>
      </c>
      <c r="CA36" s="45">
        <f t="shared" si="8"/>
        <v>0</v>
      </c>
      <c r="CB36" s="45">
        <f t="shared" si="8"/>
        <v>12000</v>
      </c>
      <c r="CC36" s="45">
        <f t="shared" si="8"/>
        <v>33453.341157641102</v>
      </c>
      <c r="CD36" s="45">
        <f t="shared" si="8"/>
        <v>1974.0926209493855</v>
      </c>
      <c r="CE36" s="45">
        <f t="shared" si="8"/>
        <v>6804.0693879948003</v>
      </c>
      <c r="CF36" s="45">
        <f t="shared" si="8"/>
        <v>2813.081984852874</v>
      </c>
      <c r="CG36" s="45">
        <f t="shared" si="8"/>
        <v>10659.708707858521</v>
      </c>
      <c r="CH36" s="45">
        <f t="shared" si="8"/>
        <v>592.22778628481558</v>
      </c>
      <c r="CI36" s="45">
        <f t="shared" si="8"/>
        <v>1757.71792523199</v>
      </c>
      <c r="CJ36" s="45">
        <f t="shared" si="8"/>
        <v>1100</v>
      </c>
      <c r="CK36" s="45">
        <f t="shared" si="8"/>
        <v>1834.8307116292644</v>
      </c>
      <c r="CL36" s="45">
        <f t="shared" si="8"/>
        <v>917.95306874146422</v>
      </c>
      <c r="CM36" s="45">
        <f t="shared" si="8"/>
        <v>2109.2615102783884</v>
      </c>
      <c r="CN36" s="45">
        <f t="shared" si="8"/>
        <v>3109.195877995282</v>
      </c>
      <c r="CO36" s="45">
        <f t="shared" si="8"/>
        <v>5012.3311158228371</v>
      </c>
      <c r="CP36" s="45">
        <f t="shared" si="8"/>
        <v>7000</v>
      </c>
      <c r="CQ36" s="45">
        <f t="shared" si="8"/>
        <v>15482.659892382169</v>
      </c>
      <c r="CR36" s="45">
        <f t="shared" si="8"/>
        <v>13805.694657120301</v>
      </c>
      <c r="CS36" s="45">
        <f t="shared" si="8"/>
        <v>56700.578233290013</v>
      </c>
      <c r="CT36" s="45">
        <f t="shared" si="8"/>
        <v>1747.0719695402058</v>
      </c>
      <c r="CU36" s="45">
        <f t="shared" si="8"/>
        <v>3073.1713402443183</v>
      </c>
      <c r="CV36" s="45">
        <f t="shared" si="8"/>
        <v>7402.847328560194</v>
      </c>
      <c r="CW36" s="45">
        <f t="shared" si="8"/>
        <v>9865.9006125924607</v>
      </c>
      <c r="CX36" s="45">
        <f t="shared" si="8"/>
        <v>5132.6408144684028</v>
      </c>
      <c r="CY36" s="45">
        <f t="shared" si="8"/>
        <v>20639.010476917563</v>
      </c>
      <c r="CZ36" s="45">
        <f t="shared" si="8"/>
        <v>373301.59483040008</v>
      </c>
      <c r="DA36" s="45">
        <f t="shared" si="8"/>
        <v>1496021.5667610075</v>
      </c>
    </row>
    <row r="37" spans="1:105" ht="13.5" thickBot="1">
      <c r="A37" s="24" t="s">
        <v>74</v>
      </c>
      <c r="B37" s="46">
        <v>876.49712370152702</v>
      </c>
      <c r="C37" s="46">
        <v>1597.8222946141123</v>
      </c>
      <c r="D37" s="46">
        <v>21222.482721516368</v>
      </c>
      <c r="E37" s="46">
        <v>48764.76530375873</v>
      </c>
      <c r="F37" s="46">
        <v>1974.0926209493855</v>
      </c>
      <c r="G37" s="46">
        <v>3402.0346939974002</v>
      </c>
      <c r="H37" s="46">
        <v>3263.1751024293339</v>
      </c>
      <c r="I37" s="46">
        <v>7331.3847655643985</v>
      </c>
      <c r="J37" s="46">
        <v>1006.7872366841864</v>
      </c>
      <c r="K37" s="46">
        <v>1746.3778095853322</v>
      </c>
      <c r="L37" s="46">
        <v>4868.1124032611842</v>
      </c>
      <c r="M37" s="46">
        <v>13356.388208633793</v>
      </c>
      <c r="N37" s="46">
        <v>908.08260563671729</v>
      </c>
      <c r="O37" s="46">
        <v>2948.4300681310806</v>
      </c>
      <c r="P37" s="46">
        <v>6685.2646608450932</v>
      </c>
      <c r="Q37" s="46">
        <v>1875.6551279572332</v>
      </c>
      <c r="R37" s="46">
        <v>29.611389314240782</v>
      </c>
      <c r="S37" s="46">
        <v>68.040693879948009</v>
      </c>
      <c r="T37" s="46">
        <v>148.05694657120389</v>
      </c>
      <c r="U37" s="46">
        <v>304.48210511276733</v>
      </c>
      <c r="V37" s="46">
        <v>1085.7509415221618</v>
      </c>
      <c r="W37" s="46">
        <v>2494.8254422647601</v>
      </c>
      <c r="X37" s="46">
        <v>493.52315523734637</v>
      </c>
      <c r="Y37" s="46">
        <v>2041.2208163984403</v>
      </c>
      <c r="Z37" s="46">
        <v>4600</v>
      </c>
      <c r="AA37" s="46">
        <v>10206.104081992202</v>
      </c>
      <c r="AB37" s="46">
        <v>380.01282953275665</v>
      </c>
      <c r="AC37" s="46">
        <v>1309.7833571889989</v>
      </c>
      <c r="AD37" s="46">
        <v>2467.6157761867316</v>
      </c>
      <c r="AE37" s="46">
        <v>8505.0867349935015</v>
      </c>
      <c r="AF37" s="46">
        <v>5715.9851839589455</v>
      </c>
      <c r="AG37" s="46">
        <v>18333.564965951991</v>
      </c>
      <c r="AH37" s="46">
        <v>5922.2778628481556</v>
      </c>
      <c r="AI37" s="46">
        <v>21546.219728650205</v>
      </c>
      <c r="AJ37" s="46">
        <v>4200</v>
      </c>
      <c r="AK37" s="46">
        <v>13000</v>
      </c>
      <c r="AL37" s="46">
        <v>315.85481935190165</v>
      </c>
      <c r="AM37" s="46">
        <v>1735.0376939386742</v>
      </c>
      <c r="AN37" s="46">
        <v>5478.1070231345439</v>
      </c>
      <c r="AO37" s="46">
        <v>7303.0344764477522</v>
      </c>
      <c r="AP37" s="46">
        <v>598.15006414766367</v>
      </c>
      <c r="AQ37" s="46">
        <v>1718.027520468687</v>
      </c>
      <c r="AR37" s="46">
        <v>400</v>
      </c>
      <c r="AS37" s="46">
        <v>800</v>
      </c>
      <c r="AT37" s="46">
        <v>296.11389314240779</v>
      </c>
      <c r="AU37" s="46">
        <v>362.88370069305603</v>
      </c>
      <c r="AV37" s="46">
        <v>231.95588296155279</v>
      </c>
      <c r="AW37" s="46">
        <v>573.80985172089481</v>
      </c>
      <c r="AX37" s="46">
        <v>870.57484583867904</v>
      </c>
      <c r="AY37" s="46">
        <v>828.96245377069988</v>
      </c>
      <c r="AZ37" s="46">
        <v>8500</v>
      </c>
      <c r="BA37" s="46">
        <v>12000</v>
      </c>
      <c r="BB37" s="46">
        <v>641.58010180855035</v>
      </c>
      <c r="BC37" s="46">
        <v>2579.8763096146954</v>
      </c>
      <c r="BD37" s="46">
        <v>1835.9061374829284</v>
      </c>
      <c r="BE37" s="46">
        <v>2528.8457892047345</v>
      </c>
      <c r="BF37" s="46">
        <v>10800</v>
      </c>
      <c r="BG37" s="46">
        <v>40560</v>
      </c>
      <c r="BH37" s="46">
        <v>23738.46376691636</v>
      </c>
      <c r="BI37" s="46">
        <v>62518.057560025562</v>
      </c>
      <c r="BJ37" s="46">
        <v>19938.335471588791</v>
      </c>
      <c r="BK37" s="46">
        <v>60783.019866086885</v>
      </c>
      <c r="BL37" s="46">
        <v>3106.2347390638579</v>
      </c>
      <c r="BM37" s="46">
        <v>9458.790460877437</v>
      </c>
      <c r="BN37" s="46">
        <v>10000</v>
      </c>
      <c r="BO37" s="46">
        <v>30000</v>
      </c>
      <c r="BP37" s="46">
        <v>11000</v>
      </c>
      <c r="BQ37" s="46">
        <v>26138.966565546696</v>
      </c>
      <c r="BR37" s="46">
        <v>513.26408144684012</v>
      </c>
      <c r="BS37" s="46">
        <v>1315.4534150123282</v>
      </c>
      <c r="BT37" s="46">
        <v>1391.7352977693167</v>
      </c>
      <c r="BU37" s="46">
        <v>738.24152859743583</v>
      </c>
      <c r="BV37" s="46">
        <v>1800</v>
      </c>
      <c r="BW37" s="46">
        <v>6232.5275594032373</v>
      </c>
      <c r="BX37" s="46">
        <v>8883.4167942722324</v>
      </c>
      <c r="BY37" s="46">
        <v>45927.468368964895</v>
      </c>
      <c r="BZ37" s="46">
        <v>3380.6336133758227</v>
      </c>
      <c r="CA37" s="46">
        <v>0</v>
      </c>
      <c r="CB37" s="46">
        <v>12000</v>
      </c>
      <c r="CC37" s="46">
        <v>33453.341157641102</v>
      </c>
      <c r="CD37" s="46">
        <v>1974.0926209493855</v>
      </c>
      <c r="CE37" s="46">
        <v>6804.0693879948003</v>
      </c>
      <c r="CF37" s="46">
        <v>2813.081984852874</v>
      </c>
      <c r="CG37" s="46">
        <v>10659.708707858521</v>
      </c>
      <c r="CH37" s="46">
        <v>592.22778628481558</v>
      </c>
      <c r="CI37" s="46">
        <v>1757.71792523199</v>
      </c>
      <c r="CJ37" s="46">
        <v>1100</v>
      </c>
      <c r="CK37" s="46">
        <v>1834.8307116292644</v>
      </c>
      <c r="CL37" s="46">
        <v>917.95306874146422</v>
      </c>
      <c r="CM37" s="46">
        <v>2109.2615102783884</v>
      </c>
      <c r="CN37" s="46">
        <v>3109.195877995282</v>
      </c>
      <c r="CO37" s="46">
        <v>5012.3311158228371</v>
      </c>
      <c r="CP37" s="46">
        <v>7000</v>
      </c>
      <c r="CQ37" s="46">
        <v>15482.659892382169</v>
      </c>
      <c r="CR37" s="46">
        <v>13805.694657120301</v>
      </c>
      <c r="CS37" s="46">
        <v>56700.578233290013</v>
      </c>
      <c r="CT37" s="46">
        <v>1747.0719695402058</v>
      </c>
      <c r="CU37" s="46">
        <v>3073.1713402443183</v>
      </c>
      <c r="CV37" s="46">
        <v>7402.847328560194</v>
      </c>
      <c r="CW37" s="46">
        <v>9865.9006125924607</v>
      </c>
      <c r="CX37" s="46">
        <v>5132.6408144684028</v>
      </c>
      <c r="CY37" s="46">
        <v>20639.010476917563</v>
      </c>
      <c r="CZ37" s="47">
        <f t="shared" si="2"/>
        <v>237162.46120100969</v>
      </c>
      <c r="DA37" s="47">
        <f t="shared" si="2"/>
        <v>640327.7703909321</v>
      </c>
    </row>
    <row r="38" spans="1:105" ht="13.5" thickBot="1">
      <c r="A38" s="24" t="s">
        <v>25</v>
      </c>
      <c r="B38" s="46">
        <v>38500</v>
      </c>
      <c r="C38" s="46">
        <v>254000</v>
      </c>
      <c r="D38" s="46">
        <v>1782.7005620943446</v>
      </c>
      <c r="E38" s="46">
        <v>11363.774236387782</v>
      </c>
      <c r="F38" s="46">
        <v>2895.4474705754483</v>
      </c>
      <c r="G38" s="46">
        <v>14714.971226206288</v>
      </c>
      <c r="H38" s="46">
        <v>608.58644141486286</v>
      </c>
      <c r="I38" s="46">
        <v>4902.3674192120407</v>
      </c>
      <c r="J38" s="46">
        <v>1440.9428278624887</v>
      </c>
      <c r="K38" s="46">
        <v>10032.934926958831</v>
      </c>
      <c r="L38" s="46">
        <v>27937.33859196919</v>
      </c>
      <c r="M38" s="46">
        <v>155687.54316069055</v>
      </c>
      <c r="N38" s="46">
        <v>3034.4560727927706</v>
      </c>
      <c r="O38" s="46">
        <v>24590.526781761844</v>
      </c>
      <c r="P38" s="46">
        <v>16375.891431943106</v>
      </c>
      <c r="Q38" s="46">
        <v>100722.7976980965</v>
      </c>
      <c r="R38" s="46">
        <v>4572.0268314648611</v>
      </c>
      <c r="S38" s="46">
        <v>26400.389552899513</v>
      </c>
      <c r="T38" s="46">
        <v>0</v>
      </c>
      <c r="U38" s="46">
        <v>0</v>
      </c>
      <c r="V38" s="46">
        <v>4158.221955839881</v>
      </c>
      <c r="W38" s="46">
        <v>34426.737494466579</v>
      </c>
      <c r="X38" s="46">
        <v>9323.7477096984567</v>
      </c>
      <c r="Y38" s="46">
        <v>60984.506418769372</v>
      </c>
      <c r="Z38" s="46">
        <v>7286.0850284152666</v>
      </c>
      <c r="AA38" s="46">
        <v>32062.112439132357</v>
      </c>
      <c r="AB38" s="46">
        <v>0</v>
      </c>
      <c r="AC38" s="46">
        <v>0</v>
      </c>
      <c r="AD38" s="46">
        <v>0</v>
      </c>
      <c r="AE38" s="46">
        <v>0</v>
      </c>
      <c r="AF38" s="46">
        <v>5973.9794416322475</v>
      </c>
      <c r="AG38" s="46">
        <v>33551.314741035858</v>
      </c>
      <c r="AH38" s="46">
        <v>0</v>
      </c>
      <c r="AI38" s="46">
        <v>0</v>
      </c>
      <c r="AJ38" s="46">
        <v>0</v>
      </c>
      <c r="AK38" s="46">
        <v>0</v>
      </c>
      <c r="AL38" s="46">
        <v>0</v>
      </c>
      <c r="AM38" s="46">
        <v>0</v>
      </c>
      <c r="AN38" s="46">
        <v>0</v>
      </c>
      <c r="AO38" s="46">
        <v>0</v>
      </c>
      <c r="AP38" s="46">
        <v>3876.9838203782488</v>
      </c>
      <c r="AQ38" s="46">
        <v>33738.202744577247</v>
      </c>
      <c r="AR38" s="46">
        <v>0</v>
      </c>
      <c r="AS38" s="46">
        <v>0</v>
      </c>
      <c r="AT38" s="46">
        <v>2876.799975156051</v>
      </c>
      <c r="AU38" s="46">
        <v>16692.049579459937</v>
      </c>
      <c r="AV38" s="46">
        <v>3453.1771063010469</v>
      </c>
      <c r="AW38" s="46">
        <v>26522.358565737053</v>
      </c>
      <c r="AX38" s="46">
        <v>0</v>
      </c>
      <c r="AY38" s="46">
        <v>0</v>
      </c>
      <c r="AZ38" s="46">
        <v>0</v>
      </c>
      <c r="BA38" s="46">
        <v>0</v>
      </c>
      <c r="BB38" s="46">
        <v>0</v>
      </c>
      <c r="BC38" s="46">
        <v>0</v>
      </c>
      <c r="BD38" s="46">
        <v>0</v>
      </c>
      <c r="BE38" s="46">
        <v>0</v>
      </c>
      <c r="BF38" s="46">
        <v>0</v>
      </c>
      <c r="BG38" s="46">
        <v>0</v>
      </c>
      <c r="BH38" s="46">
        <v>0</v>
      </c>
      <c r="BI38" s="46">
        <v>0</v>
      </c>
      <c r="BJ38" s="46">
        <v>0</v>
      </c>
      <c r="BK38" s="46">
        <v>0</v>
      </c>
      <c r="BL38" s="46">
        <v>2042.7483618521164</v>
      </c>
      <c r="BM38" s="46">
        <v>15301.209384683489</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136139.13362939039</v>
      </c>
      <c r="DA38" s="47">
        <f t="shared" si="2"/>
        <v>855693.79637007532</v>
      </c>
    </row>
    <row r="39" spans="1:105" ht="13.5" thickBot="1">
      <c r="A39" s="24"/>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25" t="s">
        <v>190</v>
      </c>
      <c r="B40" s="45">
        <f>SUM(B41:B55)</f>
        <v>252165.29010662317</v>
      </c>
      <c r="C40" s="45">
        <f>SUM(C41:C55)</f>
        <v>68491.937823701301</v>
      </c>
      <c r="D40" s="45">
        <f>SUM(D41:D55)</f>
        <v>54535.588850736422</v>
      </c>
      <c r="E40" s="45">
        <f t="shared" ref="E40:BP40" si="9">SUM(E41:E55)</f>
        <v>33048.456088186198</v>
      </c>
      <c r="F40" s="45">
        <f t="shared" si="9"/>
        <v>442306.56215887977</v>
      </c>
      <c r="G40" s="45">
        <f t="shared" si="9"/>
        <v>111362.12779639622</v>
      </c>
      <c r="H40" s="45">
        <f t="shared" si="9"/>
        <v>227173.21780298499</v>
      </c>
      <c r="I40" s="45">
        <f t="shared" si="9"/>
        <v>37505.035820464924</v>
      </c>
      <c r="J40" s="45">
        <f t="shared" si="9"/>
        <v>1067.2654057647992</v>
      </c>
      <c r="K40" s="45">
        <f t="shared" si="9"/>
        <v>99.512755748662926</v>
      </c>
      <c r="L40" s="45">
        <f t="shared" si="9"/>
        <v>257061.77635815789</v>
      </c>
      <c r="M40" s="45">
        <f t="shared" si="9"/>
        <v>80348.721557865487</v>
      </c>
      <c r="N40" s="45">
        <f t="shared" si="9"/>
        <v>126440.90312000096</v>
      </c>
      <c r="O40" s="45">
        <f t="shared" si="9"/>
        <v>66637.040039429063</v>
      </c>
      <c r="P40" s="45">
        <f t="shared" si="9"/>
        <v>139650.70290568878</v>
      </c>
      <c r="Q40" s="45">
        <f t="shared" si="9"/>
        <v>47022.655133468113</v>
      </c>
      <c r="R40" s="45">
        <f t="shared" si="9"/>
        <v>93671.654230738</v>
      </c>
      <c r="S40" s="45">
        <f t="shared" si="9"/>
        <v>30009.37947399191</v>
      </c>
      <c r="T40" s="45">
        <f t="shared" si="9"/>
        <v>14111.782764505981</v>
      </c>
      <c r="U40" s="45">
        <f t="shared" si="9"/>
        <v>2916.4568894356498</v>
      </c>
      <c r="V40" s="45">
        <f t="shared" si="9"/>
        <v>87060.894587353745</v>
      </c>
      <c r="W40" s="45">
        <f t="shared" si="9"/>
        <v>33277.267928884532</v>
      </c>
      <c r="X40" s="45">
        <f t="shared" si="9"/>
        <v>182029.39677736169</v>
      </c>
      <c r="Y40" s="45">
        <f t="shared" si="9"/>
        <v>75300.359057802139</v>
      </c>
      <c r="Z40" s="45">
        <f t="shared" si="9"/>
        <v>2696.0839241072736</v>
      </c>
      <c r="AA40" s="45">
        <f t="shared" si="9"/>
        <v>368.93299032218545</v>
      </c>
      <c r="AB40" s="45">
        <f t="shared" si="9"/>
        <v>2230.0038967857527</v>
      </c>
      <c r="AC40" s="45">
        <f t="shared" si="9"/>
        <v>284.34194298735088</v>
      </c>
      <c r="AD40" s="45">
        <f t="shared" si="9"/>
        <v>506.78269250136719</v>
      </c>
      <c r="AE40" s="45">
        <f t="shared" si="9"/>
        <v>75.292447004527645</v>
      </c>
      <c r="AF40" s="45">
        <f t="shared" si="9"/>
        <v>34.461223090092972</v>
      </c>
      <c r="AG40" s="45">
        <f t="shared" si="9"/>
        <v>9.4115558755659556</v>
      </c>
      <c r="AH40" s="45">
        <f t="shared" si="9"/>
        <v>540.65028214491315</v>
      </c>
      <c r="AI40" s="45">
        <f t="shared" si="9"/>
        <v>12.356822079777054</v>
      </c>
      <c r="AJ40" s="45">
        <f t="shared" si="9"/>
        <v>921.14858905268261</v>
      </c>
      <c r="AK40" s="45">
        <f t="shared" si="9"/>
        <v>79.648563452272157</v>
      </c>
      <c r="AL40" s="45">
        <f t="shared" si="9"/>
        <v>0</v>
      </c>
      <c r="AM40" s="45">
        <f t="shared" si="9"/>
        <v>0</v>
      </c>
      <c r="AN40" s="45">
        <f t="shared" si="9"/>
        <v>432.4377245850954</v>
      </c>
      <c r="AO40" s="45">
        <f t="shared" si="9"/>
        <v>25.720681852179052</v>
      </c>
      <c r="AP40" s="45">
        <f t="shared" si="9"/>
        <v>552966.44936639268</v>
      </c>
      <c r="AQ40" s="45">
        <f t="shared" si="9"/>
        <v>173573.35847301703</v>
      </c>
      <c r="AR40" s="45">
        <f t="shared" si="9"/>
        <v>123244.75150675216</v>
      </c>
      <c r="AS40" s="45">
        <f t="shared" si="9"/>
        <v>41107.716</v>
      </c>
      <c r="AT40" s="45">
        <f t="shared" si="9"/>
        <v>512904.20744528226</v>
      </c>
      <c r="AU40" s="45">
        <f t="shared" si="9"/>
        <v>140682.92469377292</v>
      </c>
      <c r="AV40" s="45">
        <f t="shared" si="9"/>
        <v>90891.66777694218</v>
      </c>
      <c r="AW40" s="45">
        <f t="shared" si="9"/>
        <v>26643.315020752605</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31385.562644459678</v>
      </c>
      <c r="BG40" s="45">
        <f t="shared" si="9"/>
        <v>2411.1036951549659</v>
      </c>
      <c r="BH40" s="45">
        <f t="shared" si="9"/>
        <v>0</v>
      </c>
      <c r="BI40" s="45">
        <f t="shared" si="9"/>
        <v>0</v>
      </c>
      <c r="BJ40" s="45">
        <f t="shared" si="9"/>
        <v>7837.933758104853</v>
      </c>
      <c r="BK40" s="45">
        <f t="shared" si="9"/>
        <v>543.77808215815207</v>
      </c>
      <c r="BL40" s="45">
        <f t="shared" si="9"/>
        <v>231927.03677509577</v>
      </c>
      <c r="BM40" s="45">
        <f t="shared" si="9"/>
        <v>14598.940577476375</v>
      </c>
      <c r="BN40" s="45">
        <f t="shared" si="9"/>
        <v>8400.1028000654769</v>
      </c>
      <c r="BO40" s="45">
        <f t="shared" si="9"/>
        <v>235.77291697830793</v>
      </c>
      <c r="BP40" s="45">
        <f t="shared" si="9"/>
        <v>201399.22147101644</v>
      </c>
      <c r="BQ40" s="45">
        <f t="shared" ref="BQ40:CY40" si="10">SUM(BQ41:BQ55)</f>
        <v>15570.657776262891</v>
      </c>
      <c r="BR40" s="45">
        <f t="shared" si="10"/>
        <v>108.10943114627385</v>
      </c>
      <c r="BS40" s="45">
        <f t="shared" si="10"/>
        <v>4.2867803086965086</v>
      </c>
      <c r="BT40" s="45">
        <f t="shared" si="10"/>
        <v>0</v>
      </c>
      <c r="BU40" s="45">
        <f t="shared" si="10"/>
        <v>0</v>
      </c>
      <c r="BV40" s="45">
        <f t="shared" si="10"/>
        <v>10194.719357093622</v>
      </c>
      <c r="BW40" s="45">
        <f t="shared" si="10"/>
        <v>1135.9967818045748</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3655896.3657334144</v>
      </c>
      <c r="DA40" s="45">
        <f>SUM(DA41:DA55)</f>
        <v>1003382.5061666346</v>
      </c>
    </row>
    <row r="41" spans="1:105" ht="13.5" thickBot="1">
      <c r="A41" s="24" t="s">
        <v>27</v>
      </c>
      <c r="B41" s="46">
        <v>14065.768783756066</v>
      </c>
      <c r="C41" s="46">
        <v>7047.2746060449499</v>
      </c>
      <c r="D41" s="46">
        <v>0</v>
      </c>
      <c r="E41" s="46">
        <v>0</v>
      </c>
      <c r="F41" s="46">
        <v>0</v>
      </c>
      <c r="G41" s="46">
        <v>0</v>
      </c>
      <c r="H41" s="46">
        <v>85523.347234566216</v>
      </c>
      <c r="I41" s="46">
        <v>13880.995436149145</v>
      </c>
      <c r="J41" s="46">
        <v>0</v>
      </c>
      <c r="K41" s="46">
        <v>0</v>
      </c>
      <c r="L41" s="46">
        <v>26047.719969918642</v>
      </c>
      <c r="M41" s="46">
        <v>3630.4141909928526</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723.54777694218444</v>
      </c>
      <c r="AW41" s="46">
        <v>170.84302075260484</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126360.38376518311</v>
      </c>
      <c r="DA41" s="47">
        <f t="shared" si="2"/>
        <v>24729.527253939552</v>
      </c>
    </row>
    <row r="42" spans="1:105" ht="13.5" thickBot="1">
      <c r="A42" s="24"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24" t="s">
        <v>28</v>
      </c>
      <c r="B43" s="46">
        <v>25000</v>
      </c>
      <c r="C43" s="46">
        <v>2700</v>
      </c>
      <c r="D43" s="46">
        <v>5513.4164147432884</v>
      </c>
      <c r="E43" s="46">
        <v>705.6672169208681</v>
      </c>
      <c r="F43" s="46">
        <v>9947.9651914664009</v>
      </c>
      <c r="G43" s="46">
        <v>741.40932478662319</v>
      </c>
      <c r="H43" s="46">
        <v>95965.425080722096</v>
      </c>
      <c r="I43" s="46">
        <v>11568.456831087276</v>
      </c>
      <c r="J43" s="46">
        <v>0</v>
      </c>
      <c r="K43" s="46">
        <v>0</v>
      </c>
      <c r="L43" s="46">
        <v>4965.8728415010264</v>
      </c>
      <c r="M43" s="46">
        <v>797.01502414561992</v>
      </c>
      <c r="N43" s="46">
        <v>0</v>
      </c>
      <c r="O43" s="46">
        <v>0</v>
      </c>
      <c r="P43" s="46">
        <v>0</v>
      </c>
      <c r="Q43" s="46">
        <v>0</v>
      </c>
      <c r="R43" s="46">
        <v>0</v>
      </c>
      <c r="S43" s="46">
        <v>0</v>
      </c>
      <c r="T43" s="46">
        <v>2054.4710721506699</v>
      </c>
      <c r="U43" s="46">
        <v>159.65014127071953</v>
      </c>
      <c r="V43" s="46">
        <v>0</v>
      </c>
      <c r="W43" s="46">
        <v>0</v>
      </c>
      <c r="X43" s="46">
        <v>0</v>
      </c>
      <c r="Y43" s="46">
        <v>0</v>
      </c>
      <c r="Z43" s="46">
        <v>0</v>
      </c>
      <c r="AA43" s="46">
        <v>0</v>
      </c>
      <c r="AB43" s="46">
        <v>1054.2680501825807</v>
      </c>
      <c r="AC43" s="46">
        <v>73.52309137467347</v>
      </c>
      <c r="AD43" s="46">
        <v>0</v>
      </c>
      <c r="AE43" s="46">
        <v>0</v>
      </c>
      <c r="AF43" s="46">
        <v>0</v>
      </c>
      <c r="AG43" s="46">
        <v>0</v>
      </c>
      <c r="AH43" s="46">
        <v>540.65028214491315</v>
      </c>
      <c r="AI43" s="46">
        <v>12.356822079777054</v>
      </c>
      <c r="AJ43" s="46">
        <v>0</v>
      </c>
      <c r="AK43" s="46">
        <v>0</v>
      </c>
      <c r="AL43" s="46">
        <v>0</v>
      </c>
      <c r="AM43" s="46">
        <v>0</v>
      </c>
      <c r="AN43" s="46">
        <v>0</v>
      </c>
      <c r="AO43" s="46">
        <v>0</v>
      </c>
      <c r="AP43" s="46">
        <v>267.62188966173198</v>
      </c>
      <c r="AQ43" s="46">
        <v>38.923989551297723</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520.37589656447892</v>
      </c>
      <c r="BM43" s="46">
        <v>83.40854903849511</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145830.06671913719</v>
      </c>
      <c r="DA43" s="47">
        <f t="shared" si="2"/>
        <v>16880.410990255357</v>
      </c>
    </row>
    <row r="44" spans="1:105" ht="13.5" thickBot="1">
      <c r="A44" s="24"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24"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24" t="s">
        <v>31</v>
      </c>
      <c r="B46" s="46">
        <v>12.337998963193366</v>
      </c>
      <c r="C46" s="46">
        <v>1.2524907486478793</v>
      </c>
      <c r="D46" s="46">
        <v>44.945567651632977</v>
      </c>
      <c r="E46" s="46">
        <v>2.3797324224309704</v>
      </c>
      <c r="F46" s="46">
        <v>0</v>
      </c>
      <c r="G46" s="46">
        <v>0</v>
      </c>
      <c r="H46" s="46">
        <v>800</v>
      </c>
      <c r="I46" s="46">
        <v>100</v>
      </c>
      <c r="J46" s="46">
        <v>0</v>
      </c>
      <c r="K46" s="46">
        <v>0</v>
      </c>
      <c r="L46" s="46">
        <v>153.34370139968897</v>
      </c>
      <c r="M46" s="46">
        <v>21.292342727013949</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304.92483151892174</v>
      </c>
      <c r="AK46" s="46">
        <v>43.210930828351835</v>
      </c>
      <c r="AL46" s="46">
        <v>0</v>
      </c>
      <c r="AM46" s="46">
        <v>0</v>
      </c>
      <c r="AN46" s="46">
        <v>0</v>
      </c>
      <c r="AO46" s="46">
        <v>0</v>
      </c>
      <c r="AP46" s="46">
        <v>368.37739761534482</v>
      </c>
      <c r="AQ46" s="46">
        <v>39.453458582408196</v>
      </c>
      <c r="AR46" s="46">
        <v>0</v>
      </c>
      <c r="AS46" s="46">
        <v>0</v>
      </c>
      <c r="AT46" s="46">
        <v>88.128564022809755</v>
      </c>
      <c r="AU46" s="46">
        <v>14.09052092228864</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1772.0580611715916</v>
      </c>
      <c r="DA46" s="47">
        <f t="shared" si="2"/>
        <v>221.67947623114145</v>
      </c>
    </row>
    <row r="47" spans="1:105" ht="13.5" thickBot="1">
      <c r="A47" s="24" t="s">
        <v>32</v>
      </c>
      <c r="B47" s="46">
        <v>210105.27396122587</v>
      </c>
      <c r="C47" s="46">
        <v>58382.948136873521</v>
      </c>
      <c r="D47" s="46">
        <v>47091.387113005418</v>
      </c>
      <c r="E47" s="46">
        <v>32162.813079470969</v>
      </c>
      <c r="F47" s="46">
        <v>382166.839102078</v>
      </c>
      <c r="G47" s="46">
        <v>105914.94053382662</v>
      </c>
      <c r="H47" s="46">
        <v>28116.019758211434</v>
      </c>
      <c r="I47" s="46">
        <v>10118.447846318028</v>
      </c>
      <c r="J47" s="46">
        <v>486.49244015823228</v>
      </c>
      <c r="K47" s="46">
        <v>24.220308744135274</v>
      </c>
      <c r="L47" s="46">
        <v>207900</v>
      </c>
      <c r="M47" s="46">
        <v>74100</v>
      </c>
      <c r="N47" s="46">
        <v>122163.65719528943</v>
      </c>
      <c r="O47" s="46">
        <v>65940.584904637188</v>
      </c>
      <c r="P47" s="46">
        <v>139461.16617869327</v>
      </c>
      <c r="Q47" s="46">
        <v>46989.71468790363</v>
      </c>
      <c r="R47" s="46">
        <v>52865.51183052791</v>
      </c>
      <c r="S47" s="46">
        <v>23009.37947399191</v>
      </c>
      <c r="T47" s="46">
        <v>12006.633423105173</v>
      </c>
      <c r="U47" s="46">
        <v>2748.3363478769211</v>
      </c>
      <c r="V47" s="46">
        <v>85202.015671258734</v>
      </c>
      <c r="W47" s="46">
        <v>33018.450142306465</v>
      </c>
      <c r="X47" s="46">
        <v>178380.56139135183</v>
      </c>
      <c r="Y47" s="46">
        <v>74829.781264023841</v>
      </c>
      <c r="Z47" s="46">
        <v>0</v>
      </c>
      <c r="AA47" s="46">
        <v>0</v>
      </c>
      <c r="AB47" s="46">
        <v>0</v>
      </c>
      <c r="AC47" s="46">
        <v>0</v>
      </c>
      <c r="AD47" s="46">
        <v>0</v>
      </c>
      <c r="AE47" s="46">
        <v>0</v>
      </c>
      <c r="AF47" s="46">
        <v>0</v>
      </c>
      <c r="AG47" s="46">
        <v>0</v>
      </c>
      <c r="AH47" s="46">
        <v>0</v>
      </c>
      <c r="AI47" s="46">
        <v>0</v>
      </c>
      <c r="AJ47" s="46">
        <v>616.22375753376093</v>
      </c>
      <c r="AK47" s="46">
        <v>36.437632623920322</v>
      </c>
      <c r="AL47" s="46">
        <v>0</v>
      </c>
      <c r="AM47" s="46">
        <v>0</v>
      </c>
      <c r="AN47" s="46">
        <v>432.4377245850954</v>
      </c>
      <c r="AO47" s="46">
        <v>25.720681852179052</v>
      </c>
      <c r="AP47" s="46">
        <v>546593.67000000004</v>
      </c>
      <c r="AQ47" s="46">
        <v>172109.6</v>
      </c>
      <c r="AR47" s="46">
        <v>123244.75150675216</v>
      </c>
      <c r="AS47" s="46">
        <v>41107.716</v>
      </c>
      <c r="AT47" s="46">
        <v>507462.42651767499</v>
      </c>
      <c r="AU47" s="46">
        <v>138879.20800000001</v>
      </c>
      <c r="AV47" s="46">
        <v>90168.12</v>
      </c>
      <c r="AW47" s="46">
        <v>26472.472000000002</v>
      </c>
      <c r="AX47" s="46">
        <v>0</v>
      </c>
      <c r="AY47" s="46">
        <v>0</v>
      </c>
      <c r="AZ47" s="46">
        <v>0</v>
      </c>
      <c r="BA47" s="46">
        <v>0</v>
      </c>
      <c r="BB47" s="46">
        <v>0</v>
      </c>
      <c r="BC47" s="46">
        <v>0</v>
      </c>
      <c r="BD47" s="46">
        <v>0</v>
      </c>
      <c r="BE47" s="46">
        <v>0</v>
      </c>
      <c r="BF47" s="46">
        <v>30270.640720956671</v>
      </c>
      <c r="BG47" s="46">
        <v>2100.5223512612893</v>
      </c>
      <c r="BH47" s="46">
        <v>0</v>
      </c>
      <c r="BI47" s="46">
        <v>0</v>
      </c>
      <c r="BJ47" s="46">
        <v>7837.933758104853</v>
      </c>
      <c r="BK47" s="46">
        <v>543.77808215815207</v>
      </c>
      <c r="BL47" s="46">
        <v>230247.14207808816</v>
      </c>
      <c r="BM47" s="46">
        <v>14151.304816053476</v>
      </c>
      <c r="BN47" s="46">
        <v>8400.1028000654769</v>
      </c>
      <c r="BO47" s="46">
        <v>235.77291697830793</v>
      </c>
      <c r="BP47" s="46">
        <v>201399.22147101644</v>
      </c>
      <c r="BQ47" s="46">
        <v>15570.657776262891</v>
      </c>
      <c r="BR47" s="46">
        <v>108.10943114627385</v>
      </c>
      <c r="BS47" s="46">
        <v>4.2867803086965086</v>
      </c>
      <c r="BT47" s="46">
        <v>0</v>
      </c>
      <c r="BU47" s="46">
        <v>0</v>
      </c>
      <c r="BV47" s="46">
        <v>10194.719357093622</v>
      </c>
      <c r="BW47" s="46">
        <v>1135.9967818045748</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3222921.0571879228</v>
      </c>
      <c r="DA47" s="47">
        <f t="shared" si="2"/>
        <v>939613.09054527676</v>
      </c>
    </row>
    <row r="48" spans="1:105" ht="13.5" thickBot="1">
      <c r="A48" s="24"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24"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24"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24"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24"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24"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24"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24" t="s">
        <v>37</v>
      </c>
      <c r="B55" s="46">
        <v>2981.9093626780445</v>
      </c>
      <c r="C55" s="46">
        <v>360.46259003417612</v>
      </c>
      <c r="D55" s="46">
        <v>1885.8397553360874</v>
      </c>
      <c r="E55" s="46">
        <v>177.59605937192958</v>
      </c>
      <c r="F55" s="46">
        <v>50191.757865335407</v>
      </c>
      <c r="G55" s="46">
        <v>4705.7779377829775</v>
      </c>
      <c r="H55" s="46">
        <v>16768.42572948524</v>
      </c>
      <c r="I55" s="46">
        <v>1837.1357069104743</v>
      </c>
      <c r="J55" s="46">
        <v>580.7729656065668</v>
      </c>
      <c r="K55" s="46">
        <v>75.292447004527645</v>
      </c>
      <c r="L55" s="46">
        <v>17994.839845338545</v>
      </c>
      <c r="M55" s="46">
        <v>1800</v>
      </c>
      <c r="N55" s="46">
        <v>4277.2459247115394</v>
      </c>
      <c r="O55" s="46">
        <v>696.45513479188071</v>
      </c>
      <c r="P55" s="46">
        <v>189.53672699551134</v>
      </c>
      <c r="Q55" s="46">
        <v>32.940445564480846</v>
      </c>
      <c r="R55" s="46">
        <v>40806.142400210083</v>
      </c>
      <c r="S55" s="46">
        <v>7000</v>
      </c>
      <c r="T55" s="46">
        <v>50.678269250136715</v>
      </c>
      <c r="U55" s="46">
        <v>8.4704002880093601</v>
      </c>
      <c r="V55" s="46">
        <v>1858.8789160950148</v>
      </c>
      <c r="W55" s="46">
        <v>258.81778657806376</v>
      </c>
      <c r="X55" s="46">
        <v>3648.8353860098437</v>
      </c>
      <c r="Y55" s="46">
        <v>470.57779377829775</v>
      </c>
      <c r="Z55" s="46">
        <v>2696.0839241072736</v>
      </c>
      <c r="AA55" s="46">
        <v>368.93299032218545</v>
      </c>
      <c r="AB55" s="46">
        <v>1175.7358466031719</v>
      </c>
      <c r="AC55" s="46">
        <v>210.81885161267738</v>
      </c>
      <c r="AD55" s="46">
        <v>506.78269250136719</v>
      </c>
      <c r="AE55" s="46">
        <v>75.292447004527645</v>
      </c>
      <c r="AF55" s="46">
        <v>34.461223090092972</v>
      </c>
      <c r="AG55" s="46">
        <v>9.4115558755659556</v>
      </c>
      <c r="AH55" s="46">
        <v>0</v>
      </c>
      <c r="AI55" s="46">
        <v>0</v>
      </c>
      <c r="AJ55" s="46">
        <v>0</v>
      </c>
      <c r="AK55" s="46">
        <v>0</v>
      </c>
      <c r="AL55" s="46">
        <v>0</v>
      </c>
      <c r="AM55" s="46">
        <v>0</v>
      </c>
      <c r="AN55" s="46">
        <v>0</v>
      </c>
      <c r="AO55" s="46">
        <v>0</v>
      </c>
      <c r="AP55" s="46">
        <v>5736.7800791154759</v>
      </c>
      <c r="AQ55" s="46">
        <v>1385.3810248833086</v>
      </c>
      <c r="AR55" s="46">
        <v>0</v>
      </c>
      <c r="AS55" s="46">
        <v>0</v>
      </c>
      <c r="AT55" s="46">
        <v>5353.6523635844424</v>
      </c>
      <c r="AU55" s="46">
        <v>1789.6261728506174</v>
      </c>
      <c r="AV55" s="46">
        <v>0</v>
      </c>
      <c r="AW55" s="46">
        <v>0</v>
      </c>
      <c r="AX55" s="46">
        <v>0</v>
      </c>
      <c r="AY55" s="46">
        <v>0</v>
      </c>
      <c r="AZ55" s="46">
        <v>0</v>
      </c>
      <c r="BA55" s="46">
        <v>0</v>
      </c>
      <c r="BB55" s="46">
        <v>0</v>
      </c>
      <c r="BC55" s="46">
        <v>0</v>
      </c>
      <c r="BD55" s="46">
        <v>0</v>
      </c>
      <c r="BE55" s="46">
        <v>0</v>
      </c>
      <c r="BF55" s="46">
        <v>1114.9219235030077</v>
      </c>
      <c r="BG55" s="46">
        <v>310.58134389367655</v>
      </c>
      <c r="BH55" s="46">
        <v>0</v>
      </c>
      <c r="BI55" s="46">
        <v>0</v>
      </c>
      <c r="BJ55" s="46">
        <v>0</v>
      </c>
      <c r="BK55" s="46">
        <v>0</v>
      </c>
      <c r="BL55" s="46">
        <v>1159.5188004431282</v>
      </c>
      <c r="BM55" s="46">
        <v>364.22721238440249</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159012.80000000002</v>
      </c>
      <c r="DA55" s="47">
        <f t="shared" si="2"/>
        <v>21937.797900931775</v>
      </c>
    </row>
    <row r="56" spans="1:105" ht="15" thickBot="1">
      <c r="A56" s="27" t="s">
        <v>191</v>
      </c>
      <c r="B56" s="48">
        <f>SUM(B57:B85)</f>
        <v>853.58556326569146</v>
      </c>
      <c r="C56" s="48">
        <f>SUM(C57:C85)</f>
        <v>38.684372754616959</v>
      </c>
      <c r="D56" s="48">
        <f>SUM(D57:D85)</f>
        <v>0</v>
      </c>
      <c r="E56" s="48">
        <f t="shared" ref="E56:BP56" si="11">SUM(E57:E85)</f>
        <v>0.58612685991843871</v>
      </c>
      <c r="F56" s="48">
        <f t="shared" si="11"/>
        <v>986.80411938230247</v>
      </c>
      <c r="G56" s="48">
        <f t="shared" si="11"/>
        <v>23.445074396737549</v>
      </c>
      <c r="H56" s="48">
        <f t="shared" si="11"/>
        <v>0</v>
      </c>
      <c r="I56" s="48">
        <f t="shared" si="11"/>
        <v>0</v>
      </c>
      <c r="J56" s="48">
        <f t="shared" si="11"/>
        <v>19.73608238764605</v>
      </c>
      <c r="K56" s="48">
        <f t="shared" si="11"/>
        <v>1.1722537198368774</v>
      </c>
      <c r="L56" s="48">
        <f t="shared" si="11"/>
        <v>1924.2680327954902</v>
      </c>
      <c r="M56" s="48">
        <f t="shared" si="11"/>
        <v>69.162969470375756</v>
      </c>
      <c r="N56" s="48">
        <f t="shared" si="11"/>
        <v>29999.999999999989</v>
      </c>
      <c r="O56" s="48">
        <f t="shared" si="11"/>
        <v>1000</v>
      </c>
      <c r="P56" s="48">
        <f t="shared" si="11"/>
        <v>54.274226566026634</v>
      </c>
      <c r="Q56" s="48">
        <f t="shared" si="11"/>
        <v>586.12685991843875</v>
      </c>
      <c r="R56" s="48">
        <f t="shared" si="11"/>
        <v>1233.5051492278778</v>
      </c>
      <c r="S56" s="48">
        <f t="shared" si="11"/>
        <v>43.373387633964462</v>
      </c>
      <c r="T56" s="48">
        <f t="shared" si="11"/>
        <v>286.17319462086783</v>
      </c>
      <c r="U56" s="48">
        <f t="shared" si="11"/>
        <v>6.7990715750538886</v>
      </c>
      <c r="V56" s="48">
        <f t="shared" si="11"/>
        <v>3774.5257566373079</v>
      </c>
      <c r="W56" s="48">
        <f t="shared" si="11"/>
        <v>82.0577603885814</v>
      </c>
      <c r="X56" s="48">
        <f t="shared" si="11"/>
        <v>0</v>
      </c>
      <c r="Y56" s="48">
        <f t="shared" si="11"/>
        <v>0</v>
      </c>
      <c r="Z56" s="48">
        <f t="shared" si="11"/>
        <v>4685.9341567178753</v>
      </c>
      <c r="AA56" s="48">
        <f t="shared" si="11"/>
        <v>22.2753188393126</v>
      </c>
      <c r="AB56" s="48">
        <f t="shared" si="11"/>
        <v>0</v>
      </c>
      <c r="AC56" s="48">
        <f t="shared" si="11"/>
        <v>0</v>
      </c>
      <c r="AD56" s="48">
        <f t="shared" si="11"/>
        <v>0</v>
      </c>
      <c r="AE56" s="48">
        <f t="shared" si="11"/>
        <v>0</v>
      </c>
      <c r="AF56" s="48">
        <f t="shared" si="11"/>
        <v>261.5030916363101</v>
      </c>
      <c r="AG56" s="48">
        <f t="shared" si="11"/>
        <v>11.722537198368777</v>
      </c>
      <c r="AH56" s="48">
        <f t="shared" si="11"/>
        <v>0</v>
      </c>
      <c r="AI56" s="48">
        <f t="shared" si="11"/>
        <v>7.033522319021265</v>
      </c>
      <c r="AJ56" s="48">
        <f t="shared" si="11"/>
        <v>0</v>
      </c>
      <c r="AK56" s="48">
        <f t="shared" si="11"/>
        <v>0</v>
      </c>
      <c r="AL56" s="48">
        <f t="shared" si="11"/>
        <v>8.387835014749573</v>
      </c>
      <c r="AM56" s="48">
        <f t="shared" si="11"/>
        <v>4.8786441575564146</v>
      </c>
      <c r="AN56" s="48">
        <f t="shared" si="11"/>
        <v>0</v>
      </c>
      <c r="AO56" s="48">
        <f t="shared" si="11"/>
        <v>0</v>
      </c>
      <c r="AP56" s="48">
        <f t="shared" si="11"/>
        <v>1312.4494787784624</v>
      </c>
      <c r="AQ56" s="48">
        <f t="shared" si="11"/>
        <v>77.368745509233904</v>
      </c>
      <c r="AR56" s="48">
        <f t="shared" si="11"/>
        <v>0</v>
      </c>
      <c r="AS56" s="48">
        <f t="shared" si="11"/>
        <v>0</v>
      </c>
      <c r="AT56" s="48">
        <f t="shared" si="11"/>
        <v>419.3917507374785</v>
      </c>
      <c r="AU56" s="48">
        <f t="shared" si="11"/>
        <v>17.935481913504219</v>
      </c>
      <c r="AV56" s="48">
        <f t="shared" si="11"/>
        <v>1855.1917444387291</v>
      </c>
      <c r="AW56" s="48">
        <f t="shared" si="11"/>
        <v>49.234656233148854</v>
      </c>
      <c r="AX56" s="48">
        <f t="shared" si="11"/>
        <v>0</v>
      </c>
      <c r="AY56" s="48">
        <f t="shared" si="11"/>
        <v>1172.2537198368773</v>
      </c>
      <c r="AZ56" s="48">
        <f t="shared" si="11"/>
        <v>148.02061790734538</v>
      </c>
      <c r="BA56" s="48">
        <f t="shared" si="11"/>
        <v>0.58612685991843871</v>
      </c>
      <c r="BB56" s="48">
        <f t="shared" si="11"/>
        <v>0</v>
      </c>
      <c r="BC56" s="48">
        <f t="shared" si="11"/>
        <v>0</v>
      </c>
      <c r="BD56" s="48">
        <f t="shared" si="11"/>
        <v>59.208247162938157</v>
      </c>
      <c r="BE56" s="48">
        <f t="shared" si="11"/>
        <v>1.758380579755316</v>
      </c>
      <c r="BF56" s="48">
        <f t="shared" si="11"/>
        <v>246.70102984557565</v>
      </c>
      <c r="BG56" s="48">
        <f t="shared" si="11"/>
        <v>8.7919028987765806</v>
      </c>
      <c r="BH56" s="48">
        <f t="shared" si="11"/>
        <v>0</v>
      </c>
      <c r="BI56" s="48">
        <f t="shared" si="11"/>
        <v>0</v>
      </c>
      <c r="BJ56" s="48">
        <f t="shared" si="11"/>
        <v>0</v>
      </c>
      <c r="BK56" s="48">
        <f t="shared" si="11"/>
        <v>5.8612685991843883</v>
      </c>
      <c r="BL56" s="48">
        <f t="shared" si="11"/>
        <v>493.40205969115124</v>
      </c>
      <c r="BM56" s="48">
        <f t="shared" si="11"/>
        <v>21.100566957063791</v>
      </c>
      <c r="BN56" s="48">
        <f t="shared" si="11"/>
        <v>0</v>
      </c>
      <c r="BO56" s="48">
        <f t="shared" si="11"/>
        <v>17.583805797553158</v>
      </c>
      <c r="BP56" s="48">
        <f t="shared" si="11"/>
        <v>108.54845313205331</v>
      </c>
      <c r="BQ56" s="48">
        <f t="shared" ref="BQ56:CY56" si="12">SUM(BQ57:BQ85)</f>
        <v>3.516761159510633</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148.02061790734538</v>
      </c>
      <c r="CC56" s="48">
        <f t="shared" si="12"/>
        <v>2.3445074396737549</v>
      </c>
      <c r="CD56" s="48">
        <f t="shared" si="12"/>
        <v>0</v>
      </c>
      <c r="CE56" s="48">
        <f t="shared" si="12"/>
        <v>0</v>
      </c>
      <c r="CF56" s="48">
        <f t="shared" si="12"/>
        <v>0</v>
      </c>
      <c r="CG56" s="48">
        <f t="shared" si="12"/>
        <v>0</v>
      </c>
      <c r="CH56" s="48">
        <f t="shared" si="12"/>
        <v>9.868041193823025</v>
      </c>
      <c r="CI56" s="48">
        <f t="shared" si="12"/>
        <v>1.1722537198368774</v>
      </c>
      <c r="CJ56" s="48">
        <f t="shared" si="12"/>
        <v>20100</v>
      </c>
      <c r="CK56" s="48">
        <f t="shared" si="12"/>
        <v>208</v>
      </c>
      <c r="CL56" s="48">
        <f t="shared" si="12"/>
        <v>0</v>
      </c>
      <c r="CM56" s="48">
        <f t="shared" si="12"/>
        <v>3.5167611595106325</v>
      </c>
      <c r="CN56" s="48">
        <f t="shared" si="12"/>
        <v>19.73608238764605</v>
      </c>
      <c r="CO56" s="48">
        <f t="shared" si="12"/>
        <v>0.51579163672822614</v>
      </c>
      <c r="CP56" s="48">
        <f t="shared" si="12"/>
        <v>0</v>
      </c>
      <c r="CQ56" s="48">
        <f t="shared" si="12"/>
        <v>0</v>
      </c>
      <c r="CR56" s="48">
        <f t="shared" si="12"/>
        <v>0</v>
      </c>
      <c r="CS56" s="48">
        <f t="shared" si="12"/>
        <v>0</v>
      </c>
      <c r="CT56" s="48">
        <f t="shared" si="12"/>
        <v>493.40205969115141</v>
      </c>
      <c r="CU56" s="48">
        <f t="shared" si="12"/>
        <v>2.3445074396737544</v>
      </c>
      <c r="CV56" s="48">
        <f t="shared" si="12"/>
        <v>14.802061790734539</v>
      </c>
      <c r="CW56" s="48">
        <f t="shared" si="12"/>
        <v>1.1722537198368774</v>
      </c>
      <c r="CX56" s="48">
        <f t="shared" si="12"/>
        <v>0</v>
      </c>
      <c r="CY56" s="48">
        <f t="shared" si="12"/>
        <v>0</v>
      </c>
      <c r="CZ56" s="48">
        <f>SUM(CZ57:CZ85)</f>
        <v>69517.439452916602</v>
      </c>
      <c r="DA56" s="48">
        <f>SUM(DA57:DA85)</f>
        <v>3492.375390691569</v>
      </c>
    </row>
    <row r="57" spans="1:105" ht="13.5" thickBot="1">
      <c r="A57" s="24"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24" t="s">
        <v>77</v>
      </c>
      <c r="B58" s="49">
        <v>8.8515613197271854</v>
      </c>
      <c r="C58" s="49">
        <v>0</v>
      </c>
      <c r="D58" s="49">
        <v>0</v>
      </c>
      <c r="E58" s="49">
        <v>0</v>
      </c>
      <c r="F58" s="49">
        <v>19.361346646108466</v>
      </c>
      <c r="G58" s="49">
        <v>0</v>
      </c>
      <c r="H58" s="49">
        <v>0</v>
      </c>
      <c r="I58" s="49">
        <v>0</v>
      </c>
      <c r="J58" s="49">
        <v>0.43639762051179776</v>
      </c>
      <c r="K58" s="49">
        <v>0.14309200336037001</v>
      </c>
      <c r="L58" s="49">
        <v>40.614262086139298</v>
      </c>
      <c r="M58" s="49">
        <v>2.0289006689484412</v>
      </c>
      <c r="N58" s="49">
        <v>56.40392204016046</v>
      </c>
      <c r="O58" s="49">
        <v>0</v>
      </c>
      <c r="P58" s="49">
        <v>0.93211005812067627</v>
      </c>
      <c r="Q58" s="49">
        <v>0</v>
      </c>
      <c r="R58" s="49">
        <v>3.1694829809639469</v>
      </c>
      <c r="S58" s="49">
        <v>0</v>
      </c>
      <c r="T58" s="49">
        <v>5.1356079671149323E-2</v>
      </c>
      <c r="U58" s="49">
        <v>0</v>
      </c>
      <c r="V58" s="49">
        <v>90.782905140998409</v>
      </c>
      <c r="W58" s="49">
        <v>0.44986730992998347</v>
      </c>
      <c r="X58" s="49">
        <v>0</v>
      </c>
      <c r="Y58" s="49">
        <v>0</v>
      </c>
      <c r="Z58" s="49">
        <v>0.2035871990473245</v>
      </c>
      <c r="AA58" s="49">
        <v>6.4592542461954505E-2</v>
      </c>
      <c r="AB58" s="49">
        <v>0</v>
      </c>
      <c r="AC58" s="49">
        <v>0</v>
      </c>
      <c r="AD58" s="49">
        <v>0</v>
      </c>
      <c r="AE58" s="49">
        <v>0</v>
      </c>
      <c r="AF58" s="49">
        <v>0.37577191482683364</v>
      </c>
      <c r="AG58" s="49">
        <v>0.11838772418477464</v>
      </c>
      <c r="AH58" s="49">
        <v>0</v>
      </c>
      <c r="AI58" s="49">
        <v>0</v>
      </c>
      <c r="AJ58" s="49">
        <v>0</v>
      </c>
      <c r="AK58" s="49">
        <v>0</v>
      </c>
      <c r="AL58" s="49">
        <v>0.27366509020390123</v>
      </c>
      <c r="AM58" s="49">
        <v>0.14628793621382011</v>
      </c>
      <c r="AN58" s="49">
        <v>0</v>
      </c>
      <c r="AO58" s="49">
        <v>0</v>
      </c>
      <c r="AP58" s="49">
        <v>20.206159336382779</v>
      </c>
      <c r="AQ58" s="49">
        <v>0.5364794046187531</v>
      </c>
      <c r="AR58" s="49">
        <v>0</v>
      </c>
      <c r="AS58" s="49">
        <v>0</v>
      </c>
      <c r="AT58" s="49">
        <v>0.82946192931691953</v>
      </c>
      <c r="AU58" s="49">
        <v>0</v>
      </c>
      <c r="AV58" s="49">
        <v>4.9580195211896116</v>
      </c>
      <c r="AW58" s="49">
        <v>0.37858251621029487</v>
      </c>
      <c r="AX58" s="49">
        <v>0</v>
      </c>
      <c r="AY58" s="49">
        <v>146.53171497960966</v>
      </c>
      <c r="AZ58" s="49">
        <v>0</v>
      </c>
      <c r="BA58" s="49">
        <v>0</v>
      </c>
      <c r="BB58" s="49">
        <v>0</v>
      </c>
      <c r="BC58" s="49">
        <v>0</v>
      </c>
      <c r="BD58" s="49">
        <v>0</v>
      </c>
      <c r="BE58" s="49">
        <v>0</v>
      </c>
      <c r="BF58" s="49">
        <v>25.886454459143842</v>
      </c>
      <c r="BG58" s="49">
        <v>0</v>
      </c>
      <c r="BH58" s="49">
        <v>0</v>
      </c>
      <c r="BI58" s="49">
        <v>0</v>
      </c>
      <c r="BJ58" s="49">
        <v>0</v>
      </c>
      <c r="BK58" s="49">
        <v>1.1246226431843633</v>
      </c>
      <c r="BL58" s="49">
        <v>3.4803183808925482</v>
      </c>
      <c r="BM58" s="49">
        <v>6.6596916289180005E-2</v>
      </c>
      <c r="BN58" s="49">
        <v>0</v>
      </c>
      <c r="BO58" s="49">
        <v>0</v>
      </c>
      <c r="BP58" s="49">
        <v>4.894757833540865</v>
      </c>
      <c r="BQ58" s="49">
        <v>0.32856089091932711</v>
      </c>
      <c r="BR58" s="49">
        <v>0</v>
      </c>
      <c r="BS58" s="49">
        <v>0</v>
      </c>
      <c r="BT58" s="49">
        <v>0</v>
      </c>
      <c r="BU58" s="49">
        <v>0</v>
      </c>
      <c r="BV58" s="49">
        <v>0</v>
      </c>
      <c r="BW58" s="49">
        <v>0</v>
      </c>
      <c r="BX58" s="49">
        <v>0</v>
      </c>
      <c r="BY58" s="49">
        <v>0</v>
      </c>
      <c r="BZ58" s="49">
        <v>0</v>
      </c>
      <c r="CA58" s="49">
        <v>0</v>
      </c>
      <c r="CB58" s="49">
        <v>3.7837581264658842</v>
      </c>
      <c r="CC58" s="49">
        <v>0</v>
      </c>
      <c r="CD58" s="49">
        <v>0</v>
      </c>
      <c r="CE58" s="49">
        <v>0</v>
      </c>
      <c r="CF58" s="49">
        <v>0</v>
      </c>
      <c r="CG58" s="49">
        <v>0</v>
      </c>
      <c r="CH58" s="49">
        <v>0.30131423492589388</v>
      </c>
      <c r="CI58" s="49">
        <v>0.18388293644500042</v>
      </c>
      <c r="CJ58" s="49">
        <v>0</v>
      </c>
      <c r="CK58" s="49">
        <v>0</v>
      </c>
      <c r="CL58" s="49">
        <v>0</v>
      </c>
      <c r="CM58" s="49">
        <v>0</v>
      </c>
      <c r="CN58" s="49">
        <v>0.3530605078290886</v>
      </c>
      <c r="CO58" s="49">
        <v>3.3669082361226003E-2</v>
      </c>
      <c r="CP58" s="49">
        <v>0</v>
      </c>
      <c r="CQ58" s="49">
        <v>0</v>
      </c>
      <c r="CR58" s="49">
        <v>0</v>
      </c>
      <c r="CS58" s="49">
        <v>0</v>
      </c>
      <c r="CT58" s="49">
        <v>5.1539212363281823</v>
      </c>
      <c r="CU58" s="49">
        <v>0</v>
      </c>
      <c r="CV58" s="49">
        <v>0.13769359805334455</v>
      </c>
      <c r="CW58" s="49">
        <v>1.0904685765924441E-2</v>
      </c>
      <c r="CX58" s="49">
        <v>0</v>
      </c>
      <c r="CY58" s="49">
        <v>0</v>
      </c>
      <c r="CZ58" s="47">
        <f t="shared" si="2"/>
        <v>291.44128734054834</v>
      </c>
      <c r="DA58" s="47">
        <f t="shared" si="2"/>
        <v>152.14614224050305</v>
      </c>
    </row>
    <row r="59" spans="1:105" ht="13.5" thickBot="1">
      <c r="A59" s="24" t="s">
        <v>78</v>
      </c>
      <c r="B59" s="49">
        <v>1.1802081759636249</v>
      </c>
      <c r="C59" s="49">
        <v>0</v>
      </c>
      <c r="D59" s="49">
        <v>0</v>
      </c>
      <c r="E59" s="49">
        <v>0</v>
      </c>
      <c r="F59" s="49">
        <v>2.0818652307643513</v>
      </c>
      <c r="G59" s="49">
        <v>0</v>
      </c>
      <c r="H59" s="49">
        <v>0</v>
      </c>
      <c r="I59" s="49">
        <v>0</v>
      </c>
      <c r="J59" s="49">
        <v>0</v>
      </c>
      <c r="K59" s="49">
        <v>0</v>
      </c>
      <c r="L59" s="49">
        <v>3.3473292928136784</v>
      </c>
      <c r="M59" s="49">
        <v>0</v>
      </c>
      <c r="N59" s="49">
        <v>28.857820578686763</v>
      </c>
      <c r="O59" s="49">
        <v>0</v>
      </c>
      <c r="P59" s="49">
        <v>0.46605502906033813</v>
      </c>
      <c r="Q59" s="49">
        <v>0</v>
      </c>
      <c r="R59" s="49">
        <v>0.14406740822563394</v>
      </c>
      <c r="S59" s="49">
        <v>0</v>
      </c>
      <c r="T59" s="49">
        <v>0.99288420697555368</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1.1517077255390269</v>
      </c>
      <c r="BQ59" s="49">
        <v>4.6385066953316761E-2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2.7538719610668911E-2</v>
      </c>
      <c r="CW59" s="49">
        <v>2.1809371531848884E-3</v>
      </c>
      <c r="CX59" s="49">
        <v>0</v>
      </c>
      <c r="CY59" s="49">
        <v>0</v>
      </c>
      <c r="CZ59" s="47">
        <f t="shared" ref="CZ59:DA99" si="13">B59+D59+F59+H59+J59+L59+N59+P59+R59+T59+V59+X59+Z59+AB59+AD59+AF59+AH59+AJ59+AL59+AN59+AP59+AR59+AT59+AV59+AX59+AZ59+BB59+BD59+BF59+BH59+BJ59+BL59+BN59+BP59+BR59+BT59+BV59+BX59+BZ59+CB59+CD59+CF59+CH59+CJ59+CL59+CN59+CP59+CR59+CT59+CV59+CX59</f>
        <v>38.24947636763963</v>
      </c>
      <c r="DA59" s="47">
        <f t="shared" si="13"/>
        <v>4.8566004106501651E-2</v>
      </c>
    </row>
    <row r="60" spans="1:105" ht="13.5" thickBot="1">
      <c r="A60" s="24"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5.0896799761831124</v>
      </c>
      <c r="AA60" s="49">
        <v>1.6148135615488626</v>
      </c>
      <c r="AB60" s="49">
        <v>0</v>
      </c>
      <c r="AC60" s="49">
        <v>0</v>
      </c>
      <c r="AD60" s="49">
        <v>0</v>
      </c>
      <c r="AE60" s="49">
        <v>0</v>
      </c>
      <c r="AF60" s="49">
        <v>1.1956379108126525</v>
      </c>
      <c r="AG60" s="49">
        <v>1.0762520380434059E-2</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6.2853178869957649</v>
      </c>
      <c r="DA60" s="47">
        <f t="shared" si="13"/>
        <v>1.6255760819292966</v>
      </c>
    </row>
    <row r="61" spans="1:105" ht="13.5" thickBot="1">
      <c r="A61" s="24" t="s">
        <v>80</v>
      </c>
      <c r="B61" s="49">
        <v>61.960929238090301</v>
      </c>
      <c r="C61" s="49">
        <v>0</v>
      </c>
      <c r="D61" s="49">
        <v>0</v>
      </c>
      <c r="E61" s="49">
        <v>0</v>
      </c>
      <c r="F61" s="49">
        <v>2.0818652307643513</v>
      </c>
      <c r="G61" s="49">
        <v>0</v>
      </c>
      <c r="H61" s="49">
        <v>0</v>
      </c>
      <c r="I61" s="49">
        <v>0</v>
      </c>
      <c r="J61" s="49">
        <v>0.12000934564074438</v>
      </c>
      <c r="K61" s="49">
        <v>0</v>
      </c>
      <c r="L61" s="49">
        <v>10.041987878441038</v>
      </c>
      <c r="M61" s="49">
        <v>0</v>
      </c>
      <c r="N61" s="49">
        <v>90.836548867002577</v>
      </c>
      <c r="O61" s="49">
        <v>0</v>
      </c>
      <c r="P61" s="49">
        <v>1.694745560219411</v>
      </c>
      <c r="Q61" s="49">
        <v>0</v>
      </c>
      <c r="R61" s="49">
        <v>11.381325249825084</v>
      </c>
      <c r="S61" s="49">
        <v>0</v>
      </c>
      <c r="T61" s="49">
        <v>2.6533974496760484</v>
      </c>
      <c r="U61" s="49">
        <v>0</v>
      </c>
      <c r="V61" s="49">
        <v>61.871151911381084</v>
      </c>
      <c r="W61" s="49">
        <v>2.7531879367714991</v>
      </c>
      <c r="X61" s="49">
        <v>0</v>
      </c>
      <c r="Y61" s="49">
        <v>0</v>
      </c>
      <c r="Z61" s="49">
        <v>6.7862399682441496E-2</v>
      </c>
      <c r="AA61" s="49">
        <v>1.3456779679573856E-2</v>
      </c>
      <c r="AB61" s="49">
        <v>0</v>
      </c>
      <c r="AC61" s="49">
        <v>0</v>
      </c>
      <c r="AD61" s="49">
        <v>0</v>
      </c>
      <c r="AE61" s="49">
        <v>0</v>
      </c>
      <c r="AF61" s="49">
        <v>6.8322166332151574E-2</v>
      </c>
      <c r="AG61" s="49">
        <v>2.1525040760868117E-2</v>
      </c>
      <c r="AH61" s="49">
        <v>0</v>
      </c>
      <c r="AI61" s="49">
        <v>0</v>
      </c>
      <c r="AJ61" s="49">
        <v>0</v>
      </c>
      <c r="AK61" s="49">
        <v>0</v>
      </c>
      <c r="AL61" s="49">
        <v>0.20524881765292591</v>
      </c>
      <c r="AM61" s="49">
        <v>7.899548555546286E-2</v>
      </c>
      <c r="AN61" s="49">
        <v>0</v>
      </c>
      <c r="AO61" s="49">
        <v>0</v>
      </c>
      <c r="AP61" s="49">
        <v>13.074573688247682</v>
      </c>
      <c r="AQ61" s="49">
        <v>0.34713373240036965</v>
      </c>
      <c r="AR61" s="49">
        <v>0</v>
      </c>
      <c r="AS61" s="49">
        <v>0</v>
      </c>
      <c r="AT61" s="49">
        <v>1.1849456133098848</v>
      </c>
      <c r="AU61" s="49">
        <v>0.14099297933969909</v>
      </c>
      <c r="AV61" s="49">
        <v>12.890850755092989</v>
      </c>
      <c r="AW61" s="49">
        <v>0.37858251621029487</v>
      </c>
      <c r="AX61" s="49">
        <v>0</v>
      </c>
      <c r="AY61" s="49">
        <v>146.53171497960966</v>
      </c>
      <c r="AZ61" s="49">
        <v>0</v>
      </c>
      <c r="BA61" s="49">
        <v>0</v>
      </c>
      <c r="BB61" s="49">
        <v>0</v>
      </c>
      <c r="BC61" s="49">
        <v>0</v>
      </c>
      <c r="BD61" s="49">
        <v>0</v>
      </c>
      <c r="BE61" s="49">
        <v>0</v>
      </c>
      <c r="BF61" s="49">
        <v>5.613929882705893</v>
      </c>
      <c r="BG61" s="49">
        <v>0</v>
      </c>
      <c r="BH61" s="49">
        <v>0</v>
      </c>
      <c r="BI61" s="49">
        <v>0</v>
      </c>
      <c r="BJ61" s="49">
        <v>0</v>
      </c>
      <c r="BK61" s="49">
        <v>1.8920122114748701</v>
      </c>
      <c r="BL61" s="49">
        <v>0.8031503955905881</v>
      </c>
      <c r="BM61" s="49">
        <v>1.9979074886754003E-2</v>
      </c>
      <c r="BN61" s="49">
        <v>0</v>
      </c>
      <c r="BO61" s="49">
        <v>0</v>
      </c>
      <c r="BP61" s="49">
        <v>7.3709294434497732</v>
      </c>
      <c r="BQ61" s="49">
        <v>0.39581923800163643</v>
      </c>
      <c r="BR61" s="49">
        <v>0</v>
      </c>
      <c r="BS61" s="49">
        <v>0</v>
      </c>
      <c r="BT61" s="49">
        <v>0</v>
      </c>
      <c r="BU61" s="49">
        <v>0</v>
      </c>
      <c r="BV61" s="49">
        <v>0</v>
      </c>
      <c r="BW61" s="49">
        <v>0</v>
      </c>
      <c r="BX61" s="49">
        <v>0</v>
      </c>
      <c r="BY61" s="49">
        <v>0</v>
      </c>
      <c r="BZ61" s="49">
        <v>0</v>
      </c>
      <c r="CA61" s="49">
        <v>0</v>
      </c>
      <c r="CB61" s="49">
        <v>1.0594522754104476</v>
      </c>
      <c r="CC61" s="49">
        <v>0</v>
      </c>
      <c r="CD61" s="49">
        <v>0</v>
      </c>
      <c r="CE61" s="49">
        <v>0</v>
      </c>
      <c r="CF61" s="49">
        <v>0</v>
      </c>
      <c r="CG61" s="49">
        <v>0</v>
      </c>
      <c r="CH61" s="49">
        <v>0</v>
      </c>
      <c r="CI61" s="49">
        <v>0</v>
      </c>
      <c r="CJ61" s="49">
        <v>0</v>
      </c>
      <c r="CK61" s="49">
        <v>0</v>
      </c>
      <c r="CL61" s="49">
        <v>0</v>
      </c>
      <c r="CM61" s="49">
        <v>0</v>
      </c>
      <c r="CN61" s="49">
        <v>0.94149468754423615</v>
      </c>
      <c r="CO61" s="49">
        <v>1.7021591638175369E-2</v>
      </c>
      <c r="CP61" s="49">
        <v>0</v>
      </c>
      <c r="CQ61" s="49">
        <v>0</v>
      </c>
      <c r="CR61" s="49">
        <v>0</v>
      </c>
      <c r="CS61" s="49">
        <v>0</v>
      </c>
      <c r="CT61" s="49">
        <v>8.2462739781250924</v>
      </c>
      <c r="CU61" s="49">
        <v>0</v>
      </c>
      <c r="CV61" s="49">
        <v>9.6385518637341183E-2</v>
      </c>
      <c r="CW61" s="49">
        <v>7.6332800361471088E-3</v>
      </c>
      <c r="CX61" s="49">
        <v>0</v>
      </c>
      <c r="CY61" s="49">
        <v>0</v>
      </c>
      <c r="CZ61" s="47">
        <f t="shared" si="13"/>
        <v>294.26538035282204</v>
      </c>
      <c r="DA61" s="47">
        <f t="shared" si="13"/>
        <v>152.59805484636505</v>
      </c>
    </row>
    <row r="62" spans="1:105" ht="13.5" thickBot="1">
      <c r="A62" s="24"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0.27366509020390123</v>
      </c>
      <c r="AM62" s="49">
        <v>8.7772761728292056E-2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5.613929882705893</v>
      </c>
      <c r="BG62" s="49">
        <v>0</v>
      </c>
      <c r="BH62" s="49">
        <v>0</v>
      </c>
      <c r="BI62" s="49">
        <v>0</v>
      </c>
      <c r="BJ62" s="49">
        <v>0</v>
      </c>
      <c r="BK62" s="49">
        <v>0</v>
      </c>
      <c r="BL62" s="49">
        <v>0</v>
      </c>
      <c r="BM62" s="49">
        <v>0</v>
      </c>
      <c r="BN62" s="49">
        <v>0</v>
      </c>
      <c r="BO62" s="49">
        <v>0</v>
      </c>
      <c r="BP62" s="49">
        <v>13.820492706468325</v>
      </c>
      <c r="BQ62" s="49">
        <v>0.74216107125306818</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19.708087679378121</v>
      </c>
      <c r="DA62" s="47">
        <f t="shared" si="13"/>
        <v>0.82993383298136025</v>
      </c>
    </row>
    <row r="63" spans="1:105" ht="13.5" thickBot="1">
      <c r="A63" s="24"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20100</v>
      </c>
      <c r="CK63" s="49">
        <v>208</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20100</v>
      </c>
      <c r="DA63" s="47">
        <f t="shared" si="13"/>
        <v>208</v>
      </c>
    </row>
    <row r="64" spans="1:105" ht="13.5" thickBot="1">
      <c r="A64" s="24" t="s">
        <v>40</v>
      </c>
      <c r="B64" s="49">
        <v>0</v>
      </c>
      <c r="C64" s="49">
        <v>0</v>
      </c>
      <c r="D64" s="49">
        <v>0</v>
      </c>
      <c r="E64" s="49">
        <v>0</v>
      </c>
      <c r="F64" s="49">
        <v>0</v>
      </c>
      <c r="G64" s="49">
        <v>0</v>
      </c>
      <c r="H64" s="49">
        <v>0</v>
      </c>
      <c r="I64" s="49">
        <v>0</v>
      </c>
      <c r="J64" s="49">
        <v>0</v>
      </c>
      <c r="K64" s="49">
        <v>0</v>
      </c>
      <c r="L64" s="49">
        <v>75.872797303776721</v>
      </c>
      <c r="M64" s="49">
        <v>0.90173363064375167</v>
      </c>
      <c r="N64" s="49">
        <v>3279.2977930325851</v>
      </c>
      <c r="O64" s="49">
        <v>105.17044716210168</v>
      </c>
      <c r="P64" s="49">
        <v>0</v>
      </c>
      <c r="Q64" s="49">
        <v>0</v>
      </c>
      <c r="R64" s="49">
        <v>0</v>
      </c>
      <c r="S64" s="49">
        <v>0</v>
      </c>
      <c r="T64" s="49">
        <v>187.62087773193224</v>
      </c>
      <c r="U64" s="49">
        <v>6.0833798303113742</v>
      </c>
      <c r="V64" s="49">
        <v>24.093127691347775</v>
      </c>
      <c r="W64" s="49">
        <v>0</v>
      </c>
      <c r="X64" s="49">
        <v>0</v>
      </c>
      <c r="Y64" s="49">
        <v>0</v>
      </c>
      <c r="Z64" s="49">
        <v>0</v>
      </c>
      <c r="AA64" s="49">
        <v>0</v>
      </c>
      <c r="AB64" s="49">
        <v>0</v>
      </c>
      <c r="AC64" s="49">
        <v>0</v>
      </c>
      <c r="AD64" s="49">
        <v>0</v>
      </c>
      <c r="AE64" s="49">
        <v>0</v>
      </c>
      <c r="AF64" s="49">
        <v>48.918671093820521</v>
      </c>
      <c r="AG64" s="49">
        <v>2.968303120923713</v>
      </c>
      <c r="AH64" s="49">
        <v>0</v>
      </c>
      <c r="AI64" s="49">
        <v>0</v>
      </c>
      <c r="AJ64" s="49">
        <v>0</v>
      </c>
      <c r="AK64" s="49">
        <v>0</v>
      </c>
      <c r="AL64" s="49">
        <v>0</v>
      </c>
      <c r="AM64" s="49">
        <v>0</v>
      </c>
      <c r="AN64" s="49">
        <v>0</v>
      </c>
      <c r="AO64" s="49">
        <v>0</v>
      </c>
      <c r="AP64" s="49">
        <v>85.69788753842343</v>
      </c>
      <c r="AQ64" s="49">
        <v>1.3885349296014786</v>
      </c>
      <c r="AR64" s="49">
        <v>0</v>
      </c>
      <c r="AS64" s="49">
        <v>0</v>
      </c>
      <c r="AT64" s="49">
        <v>0</v>
      </c>
      <c r="AU64" s="49">
        <v>0</v>
      </c>
      <c r="AV64" s="49">
        <v>28.756513222899745</v>
      </c>
      <c r="AW64" s="49">
        <v>0.56787377431544228</v>
      </c>
      <c r="AX64" s="49">
        <v>0</v>
      </c>
      <c r="AY64" s="49">
        <v>0</v>
      </c>
      <c r="AZ64" s="49">
        <v>0</v>
      </c>
      <c r="BA64" s="49">
        <v>0</v>
      </c>
      <c r="BB64" s="49">
        <v>0</v>
      </c>
      <c r="BC64" s="49">
        <v>0</v>
      </c>
      <c r="BD64" s="49">
        <v>0</v>
      </c>
      <c r="BE64" s="49">
        <v>0</v>
      </c>
      <c r="BF64" s="49">
        <v>0</v>
      </c>
      <c r="BG64" s="49">
        <v>0</v>
      </c>
      <c r="BH64" s="49">
        <v>0</v>
      </c>
      <c r="BI64" s="49">
        <v>0</v>
      </c>
      <c r="BJ64" s="49">
        <v>0</v>
      </c>
      <c r="BK64" s="49">
        <v>0</v>
      </c>
      <c r="BL64" s="49">
        <v>14.992140717690978</v>
      </c>
      <c r="BM64" s="49">
        <v>0</v>
      </c>
      <c r="BN64" s="49">
        <v>0</v>
      </c>
      <c r="BO64" s="49">
        <v>8.8064593891074185</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2.6375708696329743</v>
      </c>
      <c r="CN64" s="49">
        <v>0</v>
      </c>
      <c r="CO64" s="49">
        <v>0</v>
      </c>
      <c r="CP64" s="49">
        <v>0</v>
      </c>
      <c r="CQ64" s="49">
        <v>0</v>
      </c>
      <c r="CR64" s="49">
        <v>0</v>
      </c>
      <c r="CS64" s="49">
        <v>0</v>
      </c>
      <c r="CT64" s="49">
        <v>0</v>
      </c>
      <c r="CU64" s="49">
        <v>0</v>
      </c>
      <c r="CV64" s="49">
        <v>0</v>
      </c>
      <c r="CW64" s="49">
        <v>0</v>
      </c>
      <c r="CX64" s="49">
        <v>0</v>
      </c>
      <c r="CY64" s="49">
        <v>0</v>
      </c>
      <c r="CZ64" s="47">
        <f t="shared" si="13"/>
        <v>3745.2498083324767</v>
      </c>
      <c r="DA64" s="47">
        <f t="shared" si="13"/>
        <v>128.52430270663783</v>
      </c>
    </row>
    <row r="65" spans="1:105" ht="13.5" thickBot="1">
      <c r="A65" s="24" t="s">
        <v>41</v>
      </c>
      <c r="B65" s="49">
        <v>277.34892135145179</v>
      </c>
      <c r="C65" s="49">
        <v>12.894790918205652</v>
      </c>
      <c r="D65" s="49">
        <v>0</v>
      </c>
      <c r="E65" s="49">
        <v>4.8010391256117849E-2</v>
      </c>
      <c r="F65" s="49">
        <v>506.72599716804308</v>
      </c>
      <c r="G65" s="49">
        <v>23.445074396737549</v>
      </c>
      <c r="H65" s="49">
        <v>0</v>
      </c>
      <c r="I65" s="49">
        <v>0</v>
      </c>
      <c r="J65" s="49">
        <v>2.7165751876859412</v>
      </c>
      <c r="K65" s="49">
        <v>0.68519055455254108</v>
      </c>
      <c r="L65" s="49">
        <v>1031.6468880451757</v>
      </c>
      <c r="M65" s="49">
        <v>29.306342995921931</v>
      </c>
      <c r="N65" s="49">
        <v>24594.733447744387</v>
      </c>
      <c r="O65" s="49">
        <v>894.82955283789829</v>
      </c>
      <c r="P65" s="49">
        <v>19.659048498545168</v>
      </c>
      <c r="Q65" s="49">
        <v>541.04017838625111</v>
      </c>
      <c r="R65" s="49">
        <v>669.91344824919793</v>
      </c>
      <c r="S65" s="49">
        <v>30.445095356004135</v>
      </c>
      <c r="T65" s="49">
        <v>24.479731309914509</v>
      </c>
      <c r="U65" s="49">
        <v>0.71569174474251462</v>
      </c>
      <c r="V65" s="49">
        <v>1710.2265760426303</v>
      </c>
      <c r="W65" s="49">
        <v>42.577841504093257</v>
      </c>
      <c r="X65" s="49">
        <v>0</v>
      </c>
      <c r="Y65" s="49">
        <v>0</v>
      </c>
      <c r="Z65" s="49">
        <v>7.2477042860847529</v>
      </c>
      <c r="AA65" s="49">
        <v>1.8839491551403398</v>
      </c>
      <c r="AB65" s="49">
        <v>0</v>
      </c>
      <c r="AC65" s="49">
        <v>0</v>
      </c>
      <c r="AD65" s="49">
        <v>0</v>
      </c>
      <c r="AE65" s="49">
        <v>0</v>
      </c>
      <c r="AF65" s="49">
        <v>51.788202079770883</v>
      </c>
      <c r="AG65" s="49">
        <v>6.5263923586952126</v>
      </c>
      <c r="AH65" s="49">
        <v>0</v>
      </c>
      <c r="AI65" s="49">
        <v>0</v>
      </c>
      <c r="AJ65" s="49">
        <v>0</v>
      </c>
      <c r="AK65" s="49">
        <v>0</v>
      </c>
      <c r="AL65" s="49">
        <v>1.2178096514073604</v>
      </c>
      <c r="AM65" s="49">
        <v>0.28643177910665979</v>
      </c>
      <c r="AN65" s="49">
        <v>0</v>
      </c>
      <c r="AO65" s="49">
        <v>0</v>
      </c>
      <c r="AP65" s="49">
        <v>392.2372106474304</v>
      </c>
      <c r="AQ65" s="49">
        <v>17.356686620018483</v>
      </c>
      <c r="AR65" s="49">
        <v>0</v>
      </c>
      <c r="AS65" s="49">
        <v>0</v>
      </c>
      <c r="AT65" s="49">
        <v>67.146918087560138</v>
      </c>
      <c r="AU65" s="49">
        <v>5.5927215138080637</v>
      </c>
      <c r="AV65" s="49">
        <v>723.67252931283588</v>
      </c>
      <c r="AW65" s="49">
        <v>15.900465680832387</v>
      </c>
      <c r="AX65" s="49">
        <v>0</v>
      </c>
      <c r="AY65" s="49">
        <v>732.6585748980483</v>
      </c>
      <c r="AZ65" s="49">
        <v>0</v>
      </c>
      <c r="BA65" s="49">
        <v>0</v>
      </c>
      <c r="BB65" s="49">
        <v>0</v>
      </c>
      <c r="BC65" s="49">
        <v>0</v>
      </c>
      <c r="BD65" s="49">
        <v>11.515380323423951</v>
      </c>
      <c r="BE65" s="49">
        <v>1.0372781337988772</v>
      </c>
      <c r="BF65" s="49">
        <v>102.48540885873092</v>
      </c>
      <c r="BG65" s="49">
        <v>8.7919028987765806</v>
      </c>
      <c r="BH65" s="49">
        <v>0</v>
      </c>
      <c r="BI65" s="49">
        <v>0</v>
      </c>
      <c r="BJ65" s="49">
        <v>0</v>
      </c>
      <c r="BK65" s="49">
        <v>1.9317047753519654</v>
      </c>
      <c r="BL65" s="49">
        <v>218.18919080210975</v>
      </c>
      <c r="BM65" s="49">
        <v>1.8647136560970401</v>
      </c>
      <c r="BN65" s="49">
        <v>0</v>
      </c>
      <c r="BO65" s="49">
        <v>0.65178314914201041</v>
      </c>
      <c r="BP65" s="49">
        <v>22.170373716626269</v>
      </c>
      <c r="BQ65" s="49">
        <v>0.70505301769041473</v>
      </c>
      <c r="BR65" s="49">
        <v>0</v>
      </c>
      <c r="BS65" s="49">
        <v>0</v>
      </c>
      <c r="BT65" s="49">
        <v>0</v>
      </c>
      <c r="BU65" s="49">
        <v>0</v>
      </c>
      <c r="BV65" s="49">
        <v>0</v>
      </c>
      <c r="BW65" s="49">
        <v>0</v>
      </c>
      <c r="BX65" s="49">
        <v>0</v>
      </c>
      <c r="BY65" s="49">
        <v>0</v>
      </c>
      <c r="BZ65" s="49">
        <v>0</v>
      </c>
      <c r="CA65" s="49">
        <v>0</v>
      </c>
      <c r="CB65" s="49">
        <v>58.875276447809149</v>
      </c>
      <c r="CC65" s="49">
        <v>2.3445074396737549</v>
      </c>
      <c r="CD65" s="49">
        <v>0</v>
      </c>
      <c r="CE65" s="49">
        <v>0</v>
      </c>
      <c r="CF65" s="49">
        <v>0</v>
      </c>
      <c r="CG65" s="49">
        <v>0</v>
      </c>
      <c r="CH65" s="49">
        <v>0.15065711746294694</v>
      </c>
      <c r="CI65" s="49">
        <v>0</v>
      </c>
      <c r="CJ65" s="49">
        <v>0</v>
      </c>
      <c r="CK65" s="49">
        <v>0</v>
      </c>
      <c r="CL65" s="49">
        <v>0</v>
      </c>
      <c r="CM65" s="49">
        <v>0.52751417392659483</v>
      </c>
      <c r="CN65" s="49">
        <v>2.1183630469745314</v>
      </c>
      <c r="CO65" s="49">
        <v>5.4525208379429889E-2</v>
      </c>
      <c r="CP65" s="49">
        <v>0</v>
      </c>
      <c r="CQ65" s="49">
        <v>0</v>
      </c>
      <c r="CR65" s="49">
        <v>0</v>
      </c>
      <c r="CS65" s="49">
        <v>0</v>
      </c>
      <c r="CT65" s="49">
        <v>343.59474908854548</v>
      </c>
      <c r="CU65" s="49">
        <v>0.78150247989125154</v>
      </c>
      <c r="CV65" s="49">
        <v>2.1755588492428442</v>
      </c>
      <c r="CW65" s="49">
        <v>0.17229403510160621</v>
      </c>
      <c r="CX65" s="49">
        <v>0</v>
      </c>
      <c r="CY65" s="49">
        <v>0</v>
      </c>
      <c r="CZ65" s="47">
        <f t="shared" si="13"/>
        <v>30842.035965913041</v>
      </c>
      <c r="DA65" s="47">
        <f t="shared" si="13"/>
        <v>2375.0557700591417</v>
      </c>
    </row>
    <row r="66" spans="1:105" ht="13.5" thickBot="1">
      <c r="A66" s="24" t="s">
        <v>81</v>
      </c>
      <c r="B66" s="49">
        <v>26.554683959181556</v>
      </c>
      <c r="C66" s="49">
        <v>0</v>
      </c>
      <c r="D66" s="49">
        <v>0</v>
      </c>
      <c r="E66" s="49">
        <v>0</v>
      </c>
      <c r="F66" s="49">
        <v>0</v>
      </c>
      <c r="G66" s="49">
        <v>0</v>
      </c>
      <c r="H66" s="49">
        <v>0</v>
      </c>
      <c r="I66" s="49">
        <v>0</v>
      </c>
      <c r="J66" s="49">
        <v>0</v>
      </c>
      <c r="K66" s="49">
        <v>0</v>
      </c>
      <c r="L66" s="49">
        <v>0</v>
      </c>
      <c r="M66" s="49">
        <v>0</v>
      </c>
      <c r="N66" s="49">
        <v>0</v>
      </c>
      <c r="O66" s="49">
        <v>0</v>
      </c>
      <c r="P66" s="49">
        <v>0</v>
      </c>
      <c r="Q66" s="49">
        <v>0</v>
      </c>
      <c r="R66" s="49">
        <v>28.813481645126789</v>
      </c>
      <c r="S66" s="49">
        <v>0</v>
      </c>
      <c r="T66" s="49">
        <v>9.4666373527151908</v>
      </c>
      <c r="U66" s="49">
        <v>0</v>
      </c>
      <c r="V66" s="49">
        <v>0</v>
      </c>
      <c r="W66" s="49">
        <v>0</v>
      </c>
      <c r="X66" s="49">
        <v>0</v>
      </c>
      <c r="Y66" s="49">
        <v>0</v>
      </c>
      <c r="Z66" s="49">
        <v>3.3931199841220754</v>
      </c>
      <c r="AA66" s="49">
        <v>0.80740678077443129</v>
      </c>
      <c r="AB66" s="49">
        <v>0</v>
      </c>
      <c r="AC66" s="49">
        <v>0</v>
      </c>
      <c r="AD66" s="49">
        <v>0</v>
      </c>
      <c r="AE66" s="49">
        <v>0</v>
      </c>
      <c r="AF66" s="49">
        <v>26.474839453708732</v>
      </c>
      <c r="AG66" s="49">
        <v>0</v>
      </c>
      <c r="AH66" s="49">
        <v>0</v>
      </c>
      <c r="AI66" s="49">
        <v>0</v>
      </c>
      <c r="AJ66" s="49">
        <v>0</v>
      </c>
      <c r="AK66" s="49">
        <v>0</v>
      </c>
      <c r="AL66" s="49">
        <v>1.2999091784685306</v>
      </c>
      <c r="AM66" s="49">
        <v>2.6404972486594529</v>
      </c>
      <c r="AN66" s="49">
        <v>0</v>
      </c>
      <c r="AO66" s="49">
        <v>0</v>
      </c>
      <c r="AP66" s="49">
        <v>131.93433449049931</v>
      </c>
      <c r="AQ66" s="49">
        <v>23.352632906933959</v>
      </c>
      <c r="AR66" s="49">
        <v>0</v>
      </c>
      <c r="AS66" s="49">
        <v>0</v>
      </c>
      <c r="AT66" s="49">
        <v>157.99274844131799</v>
      </c>
      <c r="AU66" s="49">
        <v>1.8799063911959879</v>
      </c>
      <c r="AV66" s="49">
        <v>23.798493701710132</v>
      </c>
      <c r="AW66" s="49">
        <v>0.94645629052573721</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8.6904419885601394E-2</v>
      </c>
      <c r="BP66" s="49">
        <v>0</v>
      </c>
      <c r="BQ66" s="49">
        <v>0</v>
      </c>
      <c r="BR66" s="49">
        <v>0</v>
      </c>
      <c r="BS66" s="49">
        <v>0</v>
      </c>
      <c r="BT66" s="49">
        <v>0</v>
      </c>
      <c r="BU66" s="49">
        <v>0</v>
      </c>
      <c r="BV66" s="49">
        <v>0</v>
      </c>
      <c r="BW66" s="49">
        <v>0</v>
      </c>
      <c r="BX66" s="49">
        <v>0</v>
      </c>
      <c r="BY66" s="49">
        <v>0</v>
      </c>
      <c r="BZ66" s="49">
        <v>0</v>
      </c>
      <c r="CA66" s="49">
        <v>0</v>
      </c>
      <c r="CB66" s="49">
        <v>30.270065011727073</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439.99831321857738</v>
      </c>
      <c r="DA66" s="47">
        <f t="shared" si="13"/>
        <v>29.713804037975169</v>
      </c>
    </row>
    <row r="67" spans="1:105" ht="13.5" thickBot="1">
      <c r="A67" s="24"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0.30813647802689598</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0.30813647802689598</v>
      </c>
      <c r="DA67" s="47">
        <f t="shared" si="13"/>
        <v>0</v>
      </c>
    </row>
    <row r="68" spans="1:105" ht="13.5" thickBot="1">
      <c r="A68" s="24" t="s">
        <v>83</v>
      </c>
      <c r="B68" s="49">
        <v>11.802081759636248</v>
      </c>
      <c r="C68" s="49">
        <v>12.894790918205652</v>
      </c>
      <c r="D68" s="49">
        <v>0</v>
      </c>
      <c r="E68" s="49">
        <v>0</v>
      </c>
      <c r="F68" s="49">
        <v>39.763625907599099</v>
      </c>
      <c r="G68" s="49">
        <v>0</v>
      </c>
      <c r="H68" s="49">
        <v>0</v>
      </c>
      <c r="I68" s="49">
        <v>0</v>
      </c>
      <c r="J68" s="49">
        <v>0</v>
      </c>
      <c r="K68" s="49">
        <v>0</v>
      </c>
      <c r="L68" s="49">
        <v>12.943006598879558</v>
      </c>
      <c r="M68" s="49">
        <v>0</v>
      </c>
      <c r="N68" s="49">
        <v>92.476197763518897</v>
      </c>
      <c r="O68" s="49">
        <v>0</v>
      </c>
      <c r="P68" s="49">
        <v>1.1863218921535881</v>
      </c>
      <c r="Q68" s="49">
        <v>0</v>
      </c>
      <c r="R68" s="49">
        <v>0.72033704112816976</v>
      </c>
      <c r="S68" s="49">
        <v>0</v>
      </c>
      <c r="T68" s="49">
        <v>0</v>
      </c>
      <c r="U68" s="49">
        <v>0</v>
      </c>
      <c r="V68" s="49">
        <v>66.497032428119866</v>
      </c>
      <c r="W68" s="49">
        <v>0.83975231186930233</v>
      </c>
      <c r="X68" s="49">
        <v>0</v>
      </c>
      <c r="Y68" s="49">
        <v>0</v>
      </c>
      <c r="Z68" s="49">
        <v>0.13572479936488299</v>
      </c>
      <c r="AA68" s="49">
        <v>5.3827118718295423E-2</v>
      </c>
      <c r="AB68" s="49">
        <v>0</v>
      </c>
      <c r="AC68" s="49">
        <v>0</v>
      </c>
      <c r="AD68" s="49">
        <v>0</v>
      </c>
      <c r="AE68" s="49">
        <v>0</v>
      </c>
      <c r="AF68" s="49">
        <v>0</v>
      </c>
      <c r="AG68" s="49">
        <v>0</v>
      </c>
      <c r="AH68" s="49">
        <v>0</v>
      </c>
      <c r="AI68" s="49">
        <v>0</v>
      </c>
      <c r="AJ68" s="49">
        <v>0</v>
      </c>
      <c r="AK68" s="49">
        <v>0</v>
      </c>
      <c r="AL68" s="49">
        <v>0.20524881765292591</v>
      </c>
      <c r="AM68" s="49">
        <v>6.5829571296219053E-2</v>
      </c>
      <c r="AN68" s="49">
        <v>0</v>
      </c>
      <c r="AO68" s="49">
        <v>0</v>
      </c>
      <c r="AP68" s="49">
        <v>77.37770428226581</v>
      </c>
      <c r="AQ68" s="49">
        <v>1.3674965215772137</v>
      </c>
      <c r="AR68" s="49">
        <v>0</v>
      </c>
      <c r="AS68" s="49">
        <v>0</v>
      </c>
      <c r="AT68" s="49">
        <v>23.698912266197699</v>
      </c>
      <c r="AU68" s="49">
        <v>0.82245904614824472</v>
      </c>
      <c r="AV68" s="49">
        <v>0.39664156169516895</v>
      </c>
      <c r="AW68" s="49">
        <v>0</v>
      </c>
      <c r="AX68" s="49">
        <v>0</v>
      </c>
      <c r="AY68" s="49">
        <v>0</v>
      </c>
      <c r="AZ68" s="49">
        <v>0</v>
      </c>
      <c r="BA68" s="49">
        <v>0</v>
      </c>
      <c r="BB68" s="49">
        <v>0</v>
      </c>
      <c r="BC68" s="49">
        <v>0</v>
      </c>
      <c r="BD68" s="49">
        <v>0</v>
      </c>
      <c r="BE68" s="49">
        <v>0</v>
      </c>
      <c r="BF68" s="49">
        <v>9.3565498045098234</v>
      </c>
      <c r="BG68" s="49">
        <v>0</v>
      </c>
      <c r="BH68" s="49">
        <v>0</v>
      </c>
      <c r="BI68" s="49">
        <v>0</v>
      </c>
      <c r="BJ68" s="49">
        <v>0</v>
      </c>
      <c r="BK68" s="49">
        <v>0</v>
      </c>
      <c r="BL68" s="49">
        <v>0.26771679853019603</v>
      </c>
      <c r="BM68" s="49">
        <v>0</v>
      </c>
      <c r="BN68" s="49">
        <v>0</v>
      </c>
      <c r="BO68" s="49">
        <v>0.43452209942800696</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1.1768683594302953E-2</v>
      </c>
      <c r="CO68" s="49">
        <v>0</v>
      </c>
      <c r="CP68" s="49">
        <v>0</v>
      </c>
      <c r="CQ68" s="49">
        <v>0</v>
      </c>
      <c r="CR68" s="49">
        <v>0</v>
      </c>
      <c r="CS68" s="49">
        <v>0</v>
      </c>
      <c r="CT68" s="49">
        <v>0.34359474908854554</v>
      </c>
      <c r="CU68" s="49">
        <v>0</v>
      </c>
      <c r="CV68" s="49">
        <v>0</v>
      </c>
      <c r="CW68" s="49">
        <v>0</v>
      </c>
      <c r="CX68" s="49">
        <v>0</v>
      </c>
      <c r="CY68" s="49">
        <v>0</v>
      </c>
      <c r="CZ68" s="47">
        <f t="shared" si="13"/>
        <v>337.18246515393474</v>
      </c>
      <c r="DA68" s="47">
        <f t="shared" si="13"/>
        <v>16.478677587242938</v>
      </c>
    </row>
    <row r="69" spans="1:105" ht="13.5" thickBot="1">
      <c r="A69" s="24" t="s">
        <v>84</v>
      </c>
      <c r="B69" s="49">
        <v>8.8515613197271854</v>
      </c>
      <c r="C69" s="49">
        <v>0</v>
      </c>
      <c r="D69" s="49">
        <v>0</v>
      </c>
      <c r="E69" s="49">
        <v>0</v>
      </c>
      <c r="F69" s="49">
        <v>0</v>
      </c>
      <c r="G69" s="49">
        <v>0</v>
      </c>
      <c r="H69" s="49">
        <v>0</v>
      </c>
      <c r="I69" s="49">
        <v>0</v>
      </c>
      <c r="J69" s="49">
        <v>0</v>
      </c>
      <c r="K69" s="49">
        <v>0</v>
      </c>
      <c r="L69" s="49">
        <v>223.15528618757858</v>
      </c>
      <c r="M69" s="49">
        <v>20.289006689484413</v>
      </c>
      <c r="N69" s="49">
        <v>0</v>
      </c>
      <c r="O69" s="49">
        <v>0</v>
      </c>
      <c r="P69" s="49">
        <v>0</v>
      </c>
      <c r="Q69" s="49">
        <v>0</v>
      </c>
      <c r="R69" s="49">
        <v>217.54178642070727</v>
      </c>
      <c r="S69" s="49">
        <v>6.5239490048580295</v>
      </c>
      <c r="T69" s="49">
        <v>2.1055992665171224</v>
      </c>
      <c r="U69" s="49">
        <v>0</v>
      </c>
      <c r="V69" s="49">
        <v>0</v>
      </c>
      <c r="W69" s="49">
        <v>0</v>
      </c>
      <c r="X69" s="49">
        <v>0</v>
      </c>
      <c r="Y69" s="49">
        <v>0</v>
      </c>
      <c r="Z69" s="49">
        <v>0</v>
      </c>
      <c r="AA69" s="49">
        <v>0</v>
      </c>
      <c r="AB69" s="49">
        <v>0</v>
      </c>
      <c r="AC69" s="49">
        <v>0</v>
      </c>
      <c r="AD69" s="49">
        <v>0</v>
      </c>
      <c r="AE69" s="49">
        <v>0</v>
      </c>
      <c r="AF69" s="49">
        <v>6.5930890510526261</v>
      </c>
      <c r="AG69" s="49">
        <v>0</v>
      </c>
      <c r="AH69" s="49">
        <v>0</v>
      </c>
      <c r="AI69" s="49">
        <v>0</v>
      </c>
      <c r="AJ69" s="49">
        <v>0</v>
      </c>
      <c r="AK69" s="49">
        <v>0</v>
      </c>
      <c r="AL69" s="49">
        <v>0</v>
      </c>
      <c r="AM69" s="49">
        <v>0</v>
      </c>
      <c r="AN69" s="49">
        <v>0</v>
      </c>
      <c r="AO69" s="49">
        <v>0</v>
      </c>
      <c r="AP69" s="49">
        <v>183.04403163546752</v>
      </c>
      <c r="AQ69" s="49">
        <v>19.355335382323641</v>
      </c>
      <c r="AR69" s="49">
        <v>0</v>
      </c>
      <c r="AS69" s="49">
        <v>0</v>
      </c>
      <c r="AT69" s="49">
        <v>46.607860790188802</v>
      </c>
      <c r="AU69" s="49">
        <v>0.5169742575788967</v>
      </c>
      <c r="AV69" s="49">
        <v>9.9160390423792233</v>
      </c>
      <c r="AW69" s="49">
        <v>1.5143300648411795</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697.8152537136184</v>
      </c>
      <c r="DA69" s="47">
        <f t="shared" si="13"/>
        <v>48.199595399086157</v>
      </c>
    </row>
    <row r="70" spans="1:105" ht="13.5" thickBot="1">
      <c r="A70" s="24"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30.270065011727073</v>
      </c>
      <c r="CC70" s="49">
        <v>0</v>
      </c>
      <c r="CD70" s="49">
        <v>0</v>
      </c>
      <c r="CE70" s="49">
        <v>0</v>
      </c>
      <c r="CF70" s="49">
        <v>0</v>
      </c>
      <c r="CG70" s="49">
        <v>0</v>
      </c>
      <c r="CH70" s="49">
        <v>0</v>
      </c>
      <c r="CI70" s="49">
        <v>0</v>
      </c>
      <c r="CJ70" s="49">
        <v>0</v>
      </c>
      <c r="CK70" s="49">
        <v>0</v>
      </c>
      <c r="CL70" s="49">
        <v>0</v>
      </c>
      <c r="CM70" s="49">
        <v>0</v>
      </c>
      <c r="CN70" s="49">
        <v>2.3537367188605907</v>
      </c>
      <c r="CO70" s="49">
        <v>0</v>
      </c>
      <c r="CP70" s="49">
        <v>0</v>
      </c>
      <c r="CQ70" s="49">
        <v>0</v>
      </c>
      <c r="CR70" s="49">
        <v>0</v>
      </c>
      <c r="CS70" s="49">
        <v>0</v>
      </c>
      <c r="CT70" s="49">
        <v>0</v>
      </c>
      <c r="CU70" s="49">
        <v>0</v>
      </c>
      <c r="CV70" s="49">
        <v>3.1669527552269248</v>
      </c>
      <c r="CW70" s="49">
        <v>0.25080777261626214</v>
      </c>
      <c r="CX70" s="49">
        <v>0</v>
      </c>
      <c r="CY70" s="49">
        <v>0</v>
      </c>
      <c r="CZ70" s="47">
        <f t="shared" si="13"/>
        <v>35.790754485814588</v>
      </c>
      <c r="DA70" s="47">
        <f t="shared" si="13"/>
        <v>0.25080777261626214</v>
      </c>
    </row>
    <row r="71" spans="1:105" ht="13.5" thickBot="1">
      <c r="A71" s="24" t="s">
        <v>42</v>
      </c>
      <c r="B71" s="49">
        <v>0</v>
      </c>
      <c r="C71" s="49">
        <v>0</v>
      </c>
      <c r="D71" s="49">
        <v>0</v>
      </c>
      <c r="E71" s="49">
        <v>0</v>
      </c>
      <c r="F71" s="49">
        <v>0</v>
      </c>
      <c r="G71" s="49">
        <v>0</v>
      </c>
      <c r="H71" s="49">
        <v>0</v>
      </c>
      <c r="I71" s="49">
        <v>0</v>
      </c>
      <c r="J71" s="49">
        <v>0</v>
      </c>
      <c r="K71" s="49">
        <v>0</v>
      </c>
      <c r="L71" s="49">
        <v>2.9010187204385214</v>
      </c>
      <c r="M71" s="49">
        <v>0</v>
      </c>
      <c r="N71" s="49">
        <v>1.6396488965162925</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5.9429880401125823</v>
      </c>
      <c r="AQ71" s="49">
        <v>0.21038408024264826</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4.3452209942800692</v>
      </c>
      <c r="BP71" s="49">
        <v>4.7795870609869633</v>
      </c>
      <c r="BQ71" s="49">
        <v>0.18554026781326705</v>
      </c>
      <c r="BR71" s="49">
        <v>0</v>
      </c>
      <c r="BS71" s="49">
        <v>0</v>
      </c>
      <c r="BT71" s="49">
        <v>0</v>
      </c>
      <c r="BU71" s="49">
        <v>0</v>
      </c>
      <c r="BV71" s="49">
        <v>0</v>
      </c>
      <c r="BW71" s="49">
        <v>0</v>
      </c>
      <c r="BX71" s="49">
        <v>0</v>
      </c>
      <c r="BY71" s="49">
        <v>0</v>
      </c>
      <c r="BZ71" s="49">
        <v>0</v>
      </c>
      <c r="CA71" s="49">
        <v>0</v>
      </c>
      <c r="CB71" s="49">
        <v>3.3297071512899774</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7.2154897308594554</v>
      </c>
      <c r="CU71" s="49">
        <v>0</v>
      </c>
      <c r="CV71" s="49">
        <v>4.1308079416003368E-2</v>
      </c>
      <c r="CW71" s="49">
        <v>3.2714057297773325E-3</v>
      </c>
      <c r="CX71" s="49">
        <v>0</v>
      </c>
      <c r="CY71" s="49">
        <v>0</v>
      </c>
      <c r="CZ71" s="47">
        <f t="shared" si="13"/>
        <v>25.849747679619792</v>
      </c>
      <c r="DA71" s="47">
        <f t="shared" si="13"/>
        <v>4.7444167480657624</v>
      </c>
    </row>
    <row r="72" spans="1:105" ht="13.5" thickBot="1">
      <c r="A72" s="24" t="s">
        <v>43</v>
      </c>
      <c r="B72" s="49">
        <v>282.06975405530636</v>
      </c>
      <c r="C72" s="49">
        <v>0</v>
      </c>
      <c r="D72" s="49">
        <v>0</v>
      </c>
      <c r="E72" s="49">
        <v>0.21004546174551558</v>
      </c>
      <c r="F72" s="49">
        <v>108.46517852282271</v>
      </c>
      <c r="G72" s="49">
        <v>0</v>
      </c>
      <c r="H72" s="49">
        <v>0</v>
      </c>
      <c r="I72" s="49">
        <v>0</v>
      </c>
      <c r="J72" s="49">
        <v>2.8365845333266853</v>
      </c>
      <c r="K72" s="49">
        <v>0</v>
      </c>
      <c r="L72" s="49">
        <v>172.49903622299826</v>
      </c>
      <c r="M72" s="49">
        <v>7.6647358604718887</v>
      </c>
      <c r="N72" s="49">
        <v>1073.3141676595656</v>
      </c>
      <c r="O72" s="49">
        <v>0</v>
      </c>
      <c r="P72" s="49">
        <v>12.117430755568789</v>
      </c>
      <c r="Q72" s="49">
        <v>45.08668153218759</v>
      </c>
      <c r="R72" s="49">
        <v>83.703164179093321</v>
      </c>
      <c r="S72" s="49">
        <v>0.31532420190147142</v>
      </c>
      <c r="T72" s="49">
        <v>21.055992665171221</v>
      </c>
      <c r="U72" s="49">
        <v>0</v>
      </c>
      <c r="V72" s="49">
        <v>1517.4815545118481</v>
      </c>
      <c r="W72" s="49">
        <v>29.338546484393802</v>
      </c>
      <c r="X72" s="49">
        <v>0</v>
      </c>
      <c r="Y72" s="49">
        <v>0</v>
      </c>
      <c r="Z72" s="49">
        <v>58.931707884232196</v>
      </c>
      <c r="AA72" s="49">
        <v>13.725915273165331</v>
      </c>
      <c r="AB72" s="49">
        <v>0</v>
      </c>
      <c r="AC72" s="49">
        <v>0</v>
      </c>
      <c r="AD72" s="49">
        <v>0</v>
      </c>
      <c r="AE72" s="49">
        <v>0</v>
      </c>
      <c r="AF72" s="49">
        <v>59.337801459473631</v>
      </c>
      <c r="AG72" s="49">
        <v>1.2915024456520867</v>
      </c>
      <c r="AH72" s="49">
        <v>0</v>
      </c>
      <c r="AI72" s="49">
        <v>0</v>
      </c>
      <c r="AJ72" s="49">
        <v>0</v>
      </c>
      <c r="AK72" s="49">
        <v>0</v>
      </c>
      <c r="AL72" s="49">
        <v>0.60206319844858269</v>
      </c>
      <c r="AM72" s="49">
        <v>1.5448006064179405E-2</v>
      </c>
      <c r="AN72" s="49">
        <v>0</v>
      </c>
      <c r="AO72" s="49">
        <v>0</v>
      </c>
      <c r="AP72" s="49">
        <v>93.06719270816302</v>
      </c>
      <c r="AQ72" s="49">
        <v>3.2819916517853129</v>
      </c>
      <c r="AR72" s="49">
        <v>0</v>
      </c>
      <c r="AS72" s="49">
        <v>0</v>
      </c>
      <c r="AT72" s="49">
        <v>1.9749093555164747</v>
      </c>
      <c r="AU72" s="49">
        <v>0</v>
      </c>
      <c r="AV72" s="49">
        <v>79.526633119881353</v>
      </c>
      <c r="AW72" s="49">
        <v>3.7858251621029488</v>
      </c>
      <c r="AX72" s="49">
        <v>0</v>
      </c>
      <c r="AY72" s="49">
        <v>0</v>
      </c>
      <c r="AZ72" s="49">
        <v>0</v>
      </c>
      <c r="BA72" s="49">
        <v>0</v>
      </c>
      <c r="BB72" s="49">
        <v>0</v>
      </c>
      <c r="BC72" s="49">
        <v>0</v>
      </c>
      <c r="BD72" s="49">
        <v>10.555765296471955</v>
      </c>
      <c r="BE72" s="49">
        <v>0.7211024459564388</v>
      </c>
      <c r="BF72" s="49">
        <v>7.5476168423045893</v>
      </c>
      <c r="BG72" s="49">
        <v>0</v>
      </c>
      <c r="BH72" s="49">
        <v>0</v>
      </c>
      <c r="BI72" s="49">
        <v>0</v>
      </c>
      <c r="BJ72" s="49">
        <v>0</v>
      </c>
      <c r="BK72" s="49">
        <v>9.9231409692737943E-2</v>
      </c>
      <c r="BL72" s="49">
        <v>93.567021086303498</v>
      </c>
      <c r="BM72" s="49">
        <v>1.13214757691606</v>
      </c>
      <c r="BN72" s="49">
        <v>0</v>
      </c>
      <c r="BO72" s="49">
        <v>0</v>
      </c>
      <c r="BP72" s="49">
        <v>3.1671962452323243</v>
      </c>
      <c r="BQ72" s="49">
        <v>0.21259822353603519</v>
      </c>
      <c r="BR72" s="49">
        <v>0</v>
      </c>
      <c r="BS72" s="49">
        <v>0</v>
      </c>
      <c r="BT72" s="49">
        <v>0</v>
      </c>
      <c r="BU72" s="49">
        <v>0</v>
      </c>
      <c r="BV72" s="49">
        <v>0</v>
      </c>
      <c r="BW72" s="49">
        <v>0</v>
      </c>
      <c r="BX72" s="49">
        <v>0</v>
      </c>
      <c r="BY72" s="49">
        <v>0</v>
      </c>
      <c r="BZ72" s="49">
        <v>0</v>
      </c>
      <c r="CA72" s="49">
        <v>0</v>
      </c>
      <c r="CB72" s="49">
        <v>0.90810195035181218</v>
      </c>
      <c r="CC72" s="49">
        <v>0</v>
      </c>
      <c r="CD72" s="49">
        <v>0</v>
      </c>
      <c r="CE72" s="49">
        <v>0</v>
      </c>
      <c r="CF72" s="49">
        <v>0</v>
      </c>
      <c r="CG72" s="49">
        <v>0</v>
      </c>
      <c r="CH72" s="49">
        <v>0.93407412827027103</v>
      </c>
      <c r="CI72" s="49">
        <v>0.459707341112501</v>
      </c>
      <c r="CJ72" s="49">
        <v>0</v>
      </c>
      <c r="CK72" s="49">
        <v>0</v>
      </c>
      <c r="CL72" s="49">
        <v>0</v>
      </c>
      <c r="CM72" s="49">
        <v>0</v>
      </c>
      <c r="CN72" s="49">
        <v>0.3530605078290886</v>
      </c>
      <c r="CO72" s="49">
        <v>3.3669082361226003E-2</v>
      </c>
      <c r="CP72" s="49">
        <v>0</v>
      </c>
      <c r="CQ72" s="49">
        <v>0</v>
      </c>
      <c r="CR72" s="49">
        <v>0</v>
      </c>
      <c r="CS72" s="49">
        <v>0</v>
      </c>
      <c r="CT72" s="49">
        <v>53.944375606901644</v>
      </c>
      <c r="CU72" s="49">
        <v>0</v>
      </c>
      <c r="CV72" s="49">
        <v>0</v>
      </c>
      <c r="CW72" s="49">
        <v>0</v>
      </c>
      <c r="CX72" s="49">
        <v>0</v>
      </c>
      <c r="CY72" s="49">
        <v>0</v>
      </c>
      <c r="CZ72" s="47">
        <f t="shared" si="13"/>
        <v>3737.9603824950823</v>
      </c>
      <c r="DA72" s="47">
        <f t="shared" si="13"/>
        <v>107.37447215904511</v>
      </c>
    </row>
    <row r="73" spans="1:105" ht="13.5" thickBot="1">
      <c r="A73" s="24" t="s">
        <v>44</v>
      </c>
      <c r="B73" s="49">
        <v>0</v>
      </c>
      <c r="C73" s="49">
        <v>0</v>
      </c>
      <c r="D73" s="49">
        <v>0</v>
      </c>
      <c r="E73" s="49">
        <v>0</v>
      </c>
      <c r="F73" s="49">
        <v>24.982382769172215</v>
      </c>
      <c r="G73" s="49">
        <v>0</v>
      </c>
      <c r="H73" s="49">
        <v>0</v>
      </c>
      <c r="I73" s="49">
        <v>0</v>
      </c>
      <c r="J73" s="49">
        <v>0.43639762051179776</v>
      </c>
      <c r="K73" s="49">
        <v>2.7517692953917313E-3</v>
      </c>
      <c r="L73" s="49">
        <v>0</v>
      </c>
      <c r="M73" s="49">
        <v>0</v>
      </c>
      <c r="N73" s="49">
        <v>37.711924619874729</v>
      </c>
      <c r="O73" s="49">
        <v>0</v>
      </c>
      <c r="P73" s="49">
        <v>0.63552958508227919</v>
      </c>
      <c r="Q73" s="49">
        <v>0</v>
      </c>
      <c r="R73" s="49">
        <v>0.72033704112816976</v>
      </c>
      <c r="S73" s="49">
        <v>0</v>
      </c>
      <c r="T73" s="49">
        <v>0.68474772894865765</v>
      </c>
      <c r="U73" s="49">
        <v>0</v>
      </c>
      <c r="V73" s="49">
        <v>1.9274502153078217</v>
      </c>
      <c r="W73" s="49">
        <v>0</v>
      </c>
      <c r="X73" s="49">
        <v>0</v>
      </c>
      <c r="Y73" s="49">
        <v>0</v>
      </c>
      <c r="Z73" s="49">
        <v>3.3931199841220755E-3</v>
      </c>
      <c r="AA73" s="49">
        <v>0</v>
      </c>
      <c r="AB73" s="49">
        <v>0</v>
      </c>
      <c r="AC73" s="49">
        <v>0</v>
      </c>
      <c r="AD73" s="49">
        <v>0</v>
      </c>
      <c r="AE73" s="49">
        <v>0</v>
      </c>
      <c r="AF73" s="49">
        <v>0</v>
      </c>
      <c r="AG73" s="49">
        <v>0</v>
      </c>
      <c r="AH73" s="49">
        <v>0</v>
      </c>
      <c r="AI73" s="49">
        <v>0</v>
      </c>
      <c r="AJ73" s="49">
        <v>0</v>
      </c>
      <c r="AK73" s="49">
        <v>0</v>
      </c>
      <c r="AL73" s="49">
        <v>0.20524881765292591</v>
      </c>
      <c r="AM73" s="49">
        <v>0.13165914259243811</v>
      </c>
      <c r="AN73" s="49">
        <v>0</v>
      </c>
      <c r="AO73" s="49">
        <v>0</v>
      </c>
      <c r="AP73" s="49">
        <v>1.6640366512315232</v>
      </c>
      <c r="AQ73" s="49">
        <v>0</v>
      </c>
      <c r="AR73" s="49">
        <v>0</v>
      </c>
      <c r="AS73" s="49">
        <v>0</v>
      </c>
      <c r="AT73" s="49">
        <v>0.51347643243428343</v>
      </c>
      <c r="AU73" s="49">
        <v>4.6997659779899698E-2</v>
      </c>
      <c r="AV73" s="49">
        <v>16.857266372044677</v>
      </c>
      <c r="AW73" s="49">
        <v>0.56787377431544228</v>
      </c>
      <c r="AX73" s="49">
        <v>0</v>
      </c>
      <c r="AY73" s="49">
        <v>0</v>
      </c>
      <c r="AZ73" s="49">
        <v>0</v>
      </c>
      <c r="BA73" s="49">
        <v>0</v>
      </c>
      <c r="BB73" s="49">
        <v>0</v>
      </c>
      <c r="BC73" s="49">
        <v>0</v>
      </c>
      <c r="BD73" s="49">
        <v>0</v>
      </c>
      <c r="BE73" s="49">
        <v>0</v>
      </c>
      <c r="BF73" s="49">
        <v>0.24950799478692859</v>
      </c>
      <c r="BG73" s="49">
        <v>0</v>
      </c>
      <c r="BH73" s="49">
        <v>0</v>
      </c>
      <c r="BI73" s="49">
        <v>0</v>
      </c>
      <c r="BJ73" s="49">
        <v>0</v>
      </c>
      <c r="BK73" s="49">
        <v>0</v>
      </c>
      <c r="BL73" s="49">
        <v>0</v>
      </c>
      <c r="BM73" s="49">
        <v>0</v>
      </c>
      <c r="BN73" s="49">
        <v>0</v>
      </c>
      <c r="BO73" s="49">
        <v>0</v>
      </c>
      <c r="BP73" s="49">
        <v>3.8006354942787897</v>
      </c>
      <c r="BQ73" s="49">
        <v>0.10823182289107246</v>
      </c>
      <c r="BR73" s="49">
        <v>0</v>
      </c>
      <c r="BS73" s="49">
        <v>0</v>
      </c>
      <c r="BT73" s="49">
        <v>0</v>
      </c>
      <c r="BU73" s="49">
        <v>0</v>
      </c>
      <c r="BV73" s="49">
        <v>0</v>
      </c>
      <c r="BW73" s="49">
        <v>0</v>
      </c>
      <c r="BX73" s="49">
        <v>0</v>
      </c>
      <c r="BY73" s="49">
        <v>0</v>
      </c>
      <c r="BZ73" s="49">
        <v>0</v>
      </c>
      <c r="CA73" s="49">
        <v>0</v>
      </c>
      <c r="CB73" s="49">
        <v>0.30270065011727076</v>
      </c>
      <c r="CC73" s="49">
        <v>0</v>
      </c>
      <c r="CD73" s="49">
        <v>0</v>
      </c>
      <c r="CE73" s="49">
        <v>0</v>
      </c>
      <c r="CF73" s="49">
        <v>0</v>
      </c>
      <c r="CG73" s="49">
        <v>0</v>
      </c>
      <c r="CH73" s="49">
        <v>0.37664279365736736</v>
      </c>
      <c r="CI73" s="49">
        <v>0.2298536705562505</v>
      </c>
      <c r="CJ73" s="49">
        <v>0</v>
      </c>
      <c r="CK73" s="49">
        <v>0</v>
      </c>
      <c r="CL73" s="49">
        <v>0</v>
      </c>
      <c r="CM73" s="49">
        <v>0</v>
      </c>
      <c r="CN73" s="49">
        <v>0.3530605078290886</v>
      </c>
      <c r="CO73" s="49">
        <v>4.6762614390591664E-2</v>
      </c>
      <c r="CP73" s="49">
        <v>0</v>
      </c>
      <c r="CQ73" s="49">
        <v>0</v>
      </c>
      <c r="CR73" s="49">
        <v>0</v>
      </c>
      <c r="CS73" s="49">
        <v>0</v>
      </c>
      <c r="CT73" s="49">
        <v>4.4667317381510916</v>
      </c>
      <c r="CU73" s="49">
        <v>0</v>
      </c>
      <c r="CV73" s="49">
        <v>2.7538719610668911E-2</v>
      </c>
      <c r="CW73" s="49">
        <v>2.1809371531848884E-3</v>
      </c>
      <c r="CX73" s="49">
        <v>0</v>
      </c>
      <c r="CY73" s="49">
        <v>0</v>
      </c>
      <c r="CZ73" s="47">
        <f t="shared" si="13"/>
        <v>95.919008871804436</v>
      </c>
      <c r="DA73" s="47">
        <f t="shared" si="13"/>
        <v>1.1363113909742715</v>
      </c>
    </row>
    <row r="74" spans="1:105" ht="13.5" thickBot="1">
      <c r="A74" s="24" t="s">
        <v>45</v>
      </c>
      <c r="B74" s="49">
        <v>5.9010408798181242</v>
      </c>
      <c r="C74" s="49">
        <v>0</v>
      </c>
      <c r="D74" s="49">
        <v>0</v>
      </c>
      <c r="E74" s="49">
        <v>0.18604026611745667</v>
      </c>
      <c r="F74" s="49">
        <v>13.74031052304472</v>
      </c>
      <c r="G74" s="49">
        <v>0</v>
      </c>
      <c r="H74" s="49">
        <v>0</v>
      </c>
      <c r="I74" s="49">
        <v>0</v>
      </c>
      <c r="J74" s="49">
        <v>0.64368649025490166</v>
      </c>
      <c r="K74" s="49">
        <v>0</v>
      </c>
      <c r="L74" s="49">
        <v>24.547081480633643</v>
      </c>
      <c r="M74" s="49">
        <v>0.36069345225750071</v>
      </c>
      <c r="N74" s="49">
        <v>84.605883060240686</v>
      </c>
      <c r="O74" s="49">
        <v>0</v>
      </c>
      <c r="P74" s="49">
        <v>0.25421183403291164</v>
      </c>
      <c r="Q74" s="49">
        <v>0</v>
      </c>
      <c r="R74" s="49">
        <v>1.8728763069332415</v>
      </c>
      <c r="S74" s="49">
        <v>0</v>
      </c>
      <c r="T74" s="49">
        <v>2.0028871071748235</v>
      </c>
      <c r="U74" s="49">
        <v>0</v>
      </c>
      <c r="V74" s="49">
        <v>0</v>
      </c>
      <c r="W74" s="49">
        <v>0</v>
      </c>
      <c r="X74" s="49">
        <v>0</v>
      </c>
      <c r="Y74" s="49">
        <v>0</v>
      </c>
      <c r="Z74" s="49">
        <v>0.2035871990473245</v>
      </c>
      <c r="AA74" s="49">
        <v>8.0740678077443132E-2</v>
      </c>
      <c r="AB74" s="49">
        <v>0</v>
      </c>
      <c r="AC74" s="49">
        <v>0</v>
      </c>
      <c r="AD74" s="49">
        <v>0</v>
      </c>
      <c r="AE74" s="49">
        <v>0</v>
      </c>
      <c r="AF74" s="49">
        <v>3.4161083166075787E-2</v>
      </c>
      <c r="AG74" s="49">
        <v>2.1525040760868117E-2</v>
      </c>
      <c r="AH74" s="49">
        <v>0</v>
      </c>
      <c r="AI74" s="49">
        <v>0</v>
      </c>
      <c r="AJ74" s="49">
        <v>0</v>
      </c>
      <c r="AK74" s="49">
        <v>0</v>
      </c>
      <c r="AL74" s="49">
        <v>6.8416272550975307E-2</v>
      </c>
      <c r="AM74" s="49">
        <v>2.1943190432073014E-2</v>
      </c>
      <c r="AN74" s="49">
        <v>0</v>
      </c>
      <c r="AO74" s="49">
        <v>0</v>
      </c>
      <c r="AP74" s="49">
        <v>22.583354552427814</v>
      </c>
      <c r="AQ74" s="49">
        <v>0.59959462869154767</v>
      </c>
      <c r="AR74" s="49">
        <v>0</v>
      </c>
      <c r="AS74" s="49">
        <v>0</v>
      </c>
      <c r="AT74" s="49">
        <v>0.19749093555164748</v>
      </c>
      <c r="AU74" s="49">
        <v>1.7624122417462387E-2</v>
      </c>
      <c r="AV74" s="49">
        <v>8.9244351381413001</v>
      </c>
      <c r="AW74" s="49">
        <v>0.94645629052573721</v>
      </c>
      <c r="AX74" s="49">
        <v>0</v>
      </c>
      <c r="AY74" s="49">
        <v>0</v>
      </c>
      <c r="AZ74" s="49">
        <v>0</v>
      </c>
      <c r="BA74" s="49">
        <v>0</v>
      </c>
      <c r="BB74" s="49">
        <v>0</v>
      </c>
      <c r="BC74" s="49">
        <v>0</v>
      </c>
      <c r="BD74" s="49">
        <v>2.6869220754655889</v>
      </c>
      <c r="BE74" s="49">
        <v>0</v>
      </c>
      <c r="BF74" s="49">
        <v>0.37426199218039291</v>
      </c>
      <c r="BG74" s="49">
        <v>0</v>
      </c>
      <c r="BH74" s="49">
        <v>0</v>
      </c>
      <c r="BI74" s="49">
        <v>0</v>
      </c>
      <c r="BJ74" s="49">
        <v>0</v>
      </c>
      <c r="BK74" s="49">
        <v>0.18523196475977749</v>
      </c>
      <c r="BL74" s="49">
        <v>1.204725593385882</v>
      </c>
      <c r="BM74" s="49">
        <v>3.5962334796157201E-2</v>
      </c>
      <c r="BN74" s="49">
        <v>0</v>
      </c>
      <c r="BO74" s="49">
        <v>0.21726104971400348</v>
      </c>
      <c r="BP74" s="49">
        <v>2.8792693138475678</v>
      </c>
      <c r="BQ74" s="49">
        <v>0.11596266738329192</v>
      </c>
      <c r="BR74" s="49">
        <v>0</v>
      </c>
      <c r="BS74" s="49">
        <v>0</v>
      </c>
      <c r="BT74" s="49">
        <v>0</v>
      </c>
      <c r="BU74" s="49">
        <v>0</v>
      </c>
      <c r="BV74" s="49">
        <v>0</v>
      </c>
      <c r="BW74" s="49">
        <v>0</v>
      </c>
      <c r="BX74" s="49">
        <v>0</v>
      </c>
      <c r="BY74" s="49">
        <v>0</v>
      </c>
      <c r="BZ74" s="49">
        <v>0</v>
      </c>
      <c r="CA74" s="49">
        <v>0</v>
      </c>
      <c r="CB74" s="49">
        <v>0.45405097517590609</v>
      </c>
      <c r="CC74" s="49">
        <v>0</v>
      </c>
      <c r="CD74" s="49">
        <v>0</v>
      </c>
      <c r="CE74" s="49">
        <v>0</v>
      </c>
      <c r="CF74" s="49">
        <v>0</v>
      </c>
      <c r="CG74" s="49">
        <v>0</v>
      </c>
      <c r="CH74" s="49">
        <v>0.15065711746294694</v>
      </c>
      <c r="CI74" s="49">
        <v>0</v>
      </c>
      <c r="CJ74" s="49">
        <v>0</v>
      </c>
      <c r="CK74" s="49">
        <v>0</v>
      </c>
      <c r="CL74" s="49">
        <v>0</v>
      </c>
      <c r="CM74" s="49">
        <v>0</v>
      </c>
      <c r="CN74" s="49">
        <v>0.29421708985757383</v>
      </c>
      <c r="CO74" s="49">
        <v>6.5467660146828338E-3</v>
      </c>
      <c r="CP74" s="49">
        <v>0</v>
      </c>
      <c r="CQ74" s="49">
        <v>0</v>
      </c>
      <c r="CR74" s="49">
        <v>0</v>
      </c>
      <c r="CS74" s="49">
        <v>0</v>
      </c>
      <c r="CT74" s="49">
        <v>10.65143722174491</v>
      </c>
      <c r="CU74" s="49">
        <v>0</v>
      </c>
      <c r="CV74" s="49">
        <v>4.1308079416003368E-2</v>
      </c>
      <c r="CW74" s="49">
        <v>3.2714057297773325E-3</v>
      </c>
      <c r="CX74" s="49">
        <v>0</v>
      </c>
      <c r="CY74" s="49">
        <v>0</v>
      </c>
      <c r="CZ74" s="47">
        <f t="shared" si="13"/>
        <v>184.31627232155492</v>
      </c>
      <c r="DA74" s="47">
        <f t="shared" si="13"/>
        <v>2.7988538576777788</v>
      </c>
    </row>
    <row r="75" spans="1:105" ht="13.5" thickBot="1">
      <c r="A75" s="24" t="s">
        <v>46</v>
      </c>
      <c r="B75" s="49">
        <v>0</v>
      </c>
      <c r="C75" s="49">
        <v>0</v>
      </c>
      <c r="D75" s="49">
        <v>0</v>
      </c>
      <c r="E75" s="49">
        <v>0</v>
      </c>
      <c r="F75" s="49">
        <v>0</v>
      </c>
      <c r="G75" s="49">
        <v>0</v>
      </c>
      <c r="H75" s="49">
        <v>0</v>
      </c>
      <c r="I75" s="49">
        <v>0</v>
      </c>
      <c r="J75" s="49">
        <v>3.2729821538384829E-2</v>
      </c>
      <c r="K75" s="49">
        <v>0</v>
      </c>
      <c r="L75" s="49">
        <v>0</v>
      </c>
      <c r="M75" s="49">
        <v>0</v>
      </c>
      <c r="N75" s="49">
        <v>8.1982444825814618</v>
      </c>
      <c r="O75" s="49">
        <v>0</v>
      </c>
      <c r="P75" s="49">
        <v>8.4737278010970571E-2</v>
      </c>
      <c r="Q75" s="49">
        <v>0</v>
      </c>
      <c r="R75" s="49">
        <v>10.805055616922546</v>
      </c>
      <c r="S75" s="49">
        <v>0</v>
      </c>
      <c r="T75" s="49">
        <v>1.7118693223716442E-2</v>
      </c>
      <c r="U75" s="49">
        <v>0</v>
      </c>
      <c r="V75" s="49">
        <v>0</v>
      </c>
      <c r="W75" s="49">
        <v>0</v>
      </c>
      <c r="X75" s="49">
        <v>0</v>
      </c>
      <c r="Y75" s="49">
        <v>0</v>
      </c>
      <c r="Z75" s="49">
        <v>3.3931199841220755E-3</v>
      </c>
      <c r="AA75" s="49">
        <v>0</v>
      </c>
      <c r="AB75" s="49">
        <v>0</v>
      </c>
      <c r="AC75" s="49">
        <v>0</v>
      </c>
      <c r="AD75" s="49">
        <v>0</v>
      </c>
      <c r="AE75" s="49">
        <v>0</v>
      </c>
      <c r="AF75" s="49">
        <v>0</v>
      </c>
      <c r="AG75" s="49">
        <v>0</v>
      </c>
      <c r="AH75" s="49">
        <v>0</v>
      </c>
      <c r="AI75" s="49">
        <v>0</v>
      </c>
      <c r="AJ75" s="49">
        <v>0</v>
      </c>
      <c r="AK75" s="49">
        <v>0</v>
      </c>
      <c r="AL75" s="49">
        <v>4.1049763530585183E-2</v>
      </c>
      <c r="AM75" s="49">
        <v>1.3165914259243808E-2</v>
      </c>
      <c r="AN75" s="49">
        <v>0</v>
      </c>
      <c r="AO75" s="49">
        <v>0</v>
      </c>
      <c r="AP75" s="49">
        <v>0.71315856481350992</v>
      </c>
      <c r="AQ75" s="49">
        <v>0</v>
      </c>
      <c r="AR75" s="49">
        <v>0</v>
      </c>
      <c r="AS75" s="49">
        <v>0</v>
      </c>
      <c r="AT75" s="49">
        <v>1.5799274844131799</v>
      </c>
      <c r="AU75" s="49">
        <v>0.11749414944974924</v>
      </c>
      <c r="AV75" s="49">
        <v>0</v>
      </c>
      <c r="AW75" s="49">
        <v>0</v>
      </c>
      <c r="AX75" s="49">
        <v>0</v>
      </c>
      <c r="AY75" s="49">
        <v>0</v>
      </c>
      <c r="AZ75" s="49">
        <v>0</v>
      </c>
      <c r="BA75" s="49">
        <v>0</v>
      </c>
      <c r="BB75" s="49">
        <v>0</v>
      </c>
      <c r="BC75" s="49">
        <v>0</v>
      </c>
      <c r="BD75" s="49">
        <v>0</v>
      </c>
      <c r="BE75" s="49">
        <v>0</v>
      </c>
      <c r="BF75" s="49">
        <v>11.851629752379109</v>
      </c>
      <c r="BG75" s="49">
        <v>0</v>
      </c>
      <c r="BH75" s="49">
        <v>0</v>
      </c>
      <c r="BI75" s="49">
        <v>0</v>
      </c>
      <c r="BJ75" s="49">
        <v>0</v>
      </c>
      <c r="BK75" s="49">
        <v>0</v>
      </c>
      <c r="BL75" s="49">
        <v>0</v>
      </c>
      <c r="BM75" s="49">
        <v>0</v>
      </c>
      <c r="BN75" s="49">
        <v>0</v>
      </c>
      <c r="BO75" s="49">
        <v>0</v>
      </c>
      <c r="BP75" s="49">
        <v>0.28792693138475672</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8.286141460462082E-2</v>
      </c>
      <c r="CI75" s="49">
        <v>0</v>
      </c>
      <c r="CJ75" s="49">
        <v>0</v>
      </c>
      <c r="CK75" s="49">
        <v>0</v>
      </c>
      <c r="CL75" s="49">
        <v>0</v>
      </c>
      <c r="CM75" s="49">
        <v>0</v>
      </c>
      <c r="CN75" s="49">
        <v>5.884341797151476E-2</v>
      </c>
      <c r="CO75" s="49">
        <v>9.3525228781183353E-3</v>
      </c>
      <c r="CP75" s="49">
        <v>0</v>
      </c>
      <c r="CQ75" s="49">
        <v>0</v>
      </c>
      <c r="CR75" s="49">
        <v>0</v>
      </c>
      <c r="CS75" s="49">
        <v>0</v>
      </c>
      <c r="CT75" s="49">
        <v>0.34359474908854554</v>
      </c>
      <c r="CU75" s="49">
        <v>0</v>
      </c>
      <c r="CV75" s="49">
        <v>0.68846799026672278</v>
      </c>
      <c r="CW75" s="49">
        <v>5.4523428829622203E-2</v>
      </c>
      <c r="CX75" s="49">
        <v>0</v>
      </c>
      <c r="CY75" s="49">
        <v>0</v>
      </c>
      <c r="CZ75" s="47">
        <f t="shared" si="13"/>
        <v>34.788739080713754</v>
      </c>
      <c r="DA75" s="47">
        <f t="shared" si="13"/>
        <v>0.1945360154167336</v>
      </c>
    </row>
    <row r="76" spans="1:105" ht="13.5" thickBot="1">
      <c r="A76" s="24" t="s">
        <v>47</v>
      </c>
      <c r="B76" s="49">
        <v>47.208327038544994</v>
      </c>
      <c r="C76" s="49">
        <v>12.894790918205652</v>
      </c>
      <c r="D76" s="49">
        <v>0</v>
      </c>
      <c r="E76" s="49">
        <v>6.4013855008157136E-2</v>
      </c>
      <c r="F76" s="49">
        <v>17.48766793842055</v>
      </c>
      <c r="G76" s="49">
        <v>0</v>
      </c>
      <c r="H76" s="49">
        <v>0</v>
      </c>
      <c r="I76" s="49">
        <v>0</v>
      </c>
      <c r="J76" s="49">
        <v>0.38184791794782302</v>
      </c>
      <c r="K76" s="49">
        <v>0</v>
      </c>
      <c r="L76" s="49">
        <v>12.94300659887956</v>
      </c>
      <c r="M76" s="49">
        <v>0</v>
      </c>
      <c r="N76" s="49">
        <v>81.654515046511364</v>
      </c>
      <c r="O76" s="49">
        <v>0</v>
      </c>
      <c r="P76" s="49">
        <v>1.6100082822084405</v>
      </c>
      <c r="Q76" s="49">
        <v>0</v>
      </c>
      <c r="R76" s="49">
        <v>1.7288088987076073</v>
      </c>
      <c r="S76" s="49">
        <v>0</v>
      </c>
      <c r="T76" s="49">
        <v>2.2254301190831369</v>
      </c>
      <c r="U76" s="49">
        <v>0</v>
      </c>
      <c r="V76" s="49">
        <v>24.285872712878554</v>
      </c>
      <c r="W76" s="49">
        <v>0.16031635044777595</v>
      </c>
      <c r="X76" s="49">
        <v>0</v>
      </c>
      <c r="Y76" s="49">
        <v>0</v>
      </c>
      <c r="Z76" s="49">
        <v>0.19001471911083623</v>
      </c>
      <c r="AA76" s="49">
        <v>5.3827118718295423E-2</v>
      </c>
      <c r="AB76" s="49">
        <v>0</v>
      </c>
      <c r="AC76" s="49">
        <v>0</v>
      </c>
      <c r="AD76" s="49">
        <v>0</v>
      </c>
      <c r="AE76" s="49">
        <v>0</v>
      </c>
      <c r="AF76" s="49">
        <v>0.40993299799290944</v>
      </c>
      <c r="AG76" s="49">
        <v>8.6100163043472452E-3</v>
      </c>
      <c r="AH76" s="49">
        <v>0</v>
      </c>
      <c r="AI76" s="49">
        <v>0</v>
      </c>
      <c r="AJ76" s="49">
        <v>0</v>
      </c>
      <c r="AK76" s="49">
        <v>0</v>
      </c>
      <c r="AL76" s="49">
        <v>0.34208136275487649</v>
      </c>
      <c r="AM76" s="49">
        <v>0.21943190432073015</v>
      </c>
      <c r="AN76" s="49">
        <v>0</v>
      </c>
      <c r="AO76" s="49">
        <v>0</v>
      </c>
      <c r="AP76" s="49">
        <v>54.081191165024499</v>
      </c>
      <c r="AQ76" s="49">
        <v>1.9144951302080992</v>
      </c>
      <c r="AR76" s="49">
        <v>0</v>
      </c>
      <c r="AS76" s="49">
        <v>0</v>
      </c>
      <c r="AT76" s="49">
        <v>35.548368399296542</v>
      </c>
      <c r="AU76" s="49">
        <v>5.4869767793032898</v>
      </c>
      <c r="AV76" s="49">
        <v>23.798493701710132</v>
      </c>
      <c r="AW76" s="49">
        <v>1.3250388067360321</v>
      </c>
      <c r="AX76" s="49">
        <v>0</v>
      </c>
      <c r="AY76" s="49">
        <v>146.53171497960966</v>
      </c>
      <c r="AZ76" s="49">
        <v>0</v>
      </c>
      <c r="BA76" s="49">
        <v>0</v>
      </c>
      <c r="BB76" s="49">
        <v>0</v>
      </c>
      <c r="BC76" s="49">
        <v>0</v>
      </c>
      <c r="BD76" s="49">
        <v>0</v>
      </c>
      <c r="BE76" s="49">
        <v>0</v>
      </c>
      <c r="BF76" s="49">
        <v>10.292204784960804</v>
      </c>
      <c r="BG76" s="49">
        <v>0</v>
      </c>
      <c r="BH76" s="49">
        <v>0</v>
      </c>
      <c r="BI76" s="49">
        <v>0</v>
      </c>
      <c r="BJ76" s="49">
        <v>0</v>
      </c>
      <c r="BK76" s="49">
        <v>0</v>
      </c>
      <c r="BL76" s="49">
        <v>1.3385839926509802</v>
      </c>
      <c r="BM76" s="49">
        <v>17.315198235186802</v>
      </c>
      <c r="BN76" s="49">
        <v>0</v>
      </c>
      <c r="BO76" s="49">
        <v>0.86904419885601392</v>
      </c>
      <c r="BP76" s="49">
        <v>5.2402701512025729</v>
      </c>
      <c r="BQ76" s="49">
        <v>0.20873280128992547</v>
      </c>
      <c r="BR76" s="49">
        <v>0</v>
      </c>
      <c r="BS76" s="49">
        <v>0</v>
      </c>
      <c r="BT76" s="49">
        <v>0</v>
      </c>
      <c r="BU76" s="49">
        <v>0</v>
      </c>
      <c r="BV76" s="49">
        <v>0</v>
      </c>
      <c r="BW76" s="49">
        <v>0</v>
      </c>
      <c r="BX76" s="49">
        <v>0</v>
      </c>
      <c r="BY76" s="49">
        <v>0</v>
      </c>
      <c r="BZ76" s="49">
        <v>0</v>
      </c>
      <c r="CA76" s="49">
        <v>0</v>
      </c>
      <c r="CB76" s="49">
        <v>7.4161659278731333</v>
      </c>
      <c r="CC76" s="49">
        <v>0</v>
      </c>
      <c r="CD76" s="49">
        <v>0</v>
      </c>
      <c r="CE76" s="49">
        <v>0</v>
      </c>
      <c r="CF76" s="49">
        <v>0</v>
      </c>
      <c r="CG76" s="49">
        <v>0</v>
      </c>
      <c r="CH76" s="49">
        <v>0.55743133461290373</v>
      </c>
      <c r="CI76" s="49">
        <v>0</v>
      </c>
      <c r="CJ76" s="49">
        <v>0</v>
      </c>
      <c r="CK76" s="49">
        <v>0</v>
      </c>
      <c r="CL76" s="49">
        <v>0</v>
      </c>
      <c r="CM76" s="49">
        <v>0.17583805797553165</v>
      </c>
      <c r="CN76" s="49">
        <v>2.9421708985757382</v>
      </c>
      <c r="CO76" s="49">
        <v>0.25812963143606604</v>
      </c>
      <c r="CP76" s="49">
        <v>0</v>
      </c>
      <c r="CQ76" s="49">
        <v>0</v>
      </c>
      <c r="CR76" s="49">
        <v>0</v>
      </c>
      <c r="CS76" s="49">
        <v>0</v>
      </c>
      <c r="CT76" s="49">
        <v>4.1231369890625462</v>
      </c>
      <c r="CU76" s="49">
        <v>0.39075123994562577</v>
      </c>
      <c r="CV76" s="49">
        <v>0.19277103727468237</v>
      </c>
      <c r="CW76" s="49">
        <v>1.5266560072294218E-2</v>
      </c>
      <c r="CX76" s="49">
        <v>0</v>
      </c>
      <c r="CY76" s="49">
        <v>0</v>
      </c>
      <c r="CZ76" s="47">
        <f t="shared" si="13"/>
        <v>335.99830201528522</v>
      </c>
      <c r="DA76" s="47">
        <f t="shared" si="13"/>
        <v>187.89217658362432</v>
      </c>
    </row>
    <row r="77" spans="1:105" ht="13.5" thickBot="1">
      <c r="A77" s="24" t="s">
        <v>48</v>
      </c>
      <c r="B77" s="49">
        <v>0</v>
      </c>
      <c r="C77" s="49">
        <v>0</v>
      </c>
      <c r="D77" s="49">
        <v>0</v>
      </c>
      <c r="E77" s="49">
        <v>0</v>
      </c>
      <c r="F77" s="49">
        <v>0</v>
      </c>
      <c r="G77" s="49">
        <v>0</v>
      </c>
      <c r="H77" s="49">
        <v>0</v>
      </c>
      <c r="I77" s="49">
        <v>0</v>
      </c>
      <c r="J77" s="49">
        <v>1.0909940512794944E-2</v>
      </c>
      <c r="K77" s="49">
        <v>0</v>
      </c>
      <c r="L77" s="49">
        <v>0</v>
      </c>
      <c r="M77" s="49">
        <v>0</v>
      </c>
      <c r="N77" s="49">
        <v>3.9351573516391021</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4.1049763530585183E-2</v>
      </c>
      <c r="AM77" s="49">
        <v>1.4043641876526734E-2</v>
      </c>
      <c r="AN77" s="49">
        <v>0</v>
      </c>
      <c r="AO77" s="49">
        <v>0</v>
      </c>
      <c r="AP77" s="49">
        <v>0.35657928240675496</v>
      </c>
      <c r="AQ77" s="49">
        <v>0</v>
      </c>
      <c r="AR77" s="49">
        <v>0</v>
      </c>
      <c r="AS77" s="49">
        <v>0</v>
      </c>
      <c r="AT77" s="49">
        <v>0</v>
      </c>
      <c r="AU77" s="49">
        <v>0</v>
      </c>
      <c r="AV77" s="49">
        <v>0.99160390423792222</v>
      </c>
      <c r="AW77" s="49">
        <v>1.8929125810514747E-2</v>
      </c>
      <c r="AX77" s="49">
        <v>0</v>
      </c>
      <c r="AY77" s="49">
        <v>0</v>
      </c>
      <c r="AZ77" s="49">
        <v>0</v>
      </c>
      <c r="BA77" s="49">
        <v>0</v>
      </c>
      <c r="BB77" s="49">
        <v>0</v>
      </c>
      <c r="BC77" s="49">
        <v>0</v>
      </c>
      <c r="BD77" s="49">
        <v>0</v>
      </c>
      <c r="BE77" s="49">
        <v>0</v>
      </c>
      <c r="BF77" s="49">
        <v>0</v>
      </c>
      <c r="BG77" s="49">
        <v>0</v>
      </c>
      <c r="BH77" s="49">
        <v>0</v>
      </c>
      <c r="BI77" s="49">
        <v>0</v>
      </c>
      <c r="BJ77" s="49">
        <v>0</v>
      </c>
      <c r="BK77" s="49">
        <v>0</v>
      </c>
      <c r="BL77" s="49">
        <v>0.40157519779529405</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18.897711199870002</v>
      </c>
      <c r="CU77" s="49">
        <v>0.39075123994562577</v>
      </c>
      <c r="CV77" s="49">
        <v>0.44061951377070258</v>
      </c>
      <c r="CW77" s="49">
        <v>3.4894994450958214E-2</v>
      </c>
      <c r="CX77" s="49">
        <v>0</v>
      </c>
      <c r="CY77" s="49">
        <v>0</v>
      </c>
      <c r="CZ77" s="47">
        <f t="shared" si="13"/>
        <v>25.075206153763158</v>
      </c>
      <c r="DA77" s="47">
        <f t="shared" si="13"/>
        <v>0.45861900208362549</v>
      </c>
    </row>
    <row r="78" spans="1:105" ht="13.5" thickBot="1">
      <c r="A78" s="24" t="s">
        <v>49</v>
      </c>
      <c r="B78" s="49">
        <v>0</v>
      </c>
      <c r="C78" s="49">
        <v>0</v>
      </c>
      <c r="D78" s="49">
        <v>0</v>
      </c>
      <c r="E78" s="49">
        <v>0</v>
      </c>
      <c r="F78" s="49">
        <v>0</v>
      </c>
      <c r="G78" s="49">
        <v>0</v>
      </c>
      <c r="H78" s="49">
        <v>0</v>
      </c>
      <c r="I78" s="49">
        <v>0</v>
      </c>
      <c r="J78" s="49">
        <v>0</v>
      </c>
      <c r="K78" s="49">
        <v>0</v>
      </c>
      <c r="L78" s="49">
        <v>0</v>
      </c>
      <c r="M78" s="49">
        <v>0</v>
      </c>
      <c r="N78" s="49">
        <v>5.2468764688521361</v>
      </c>
      <c r="O78" s="49">
        <v>0</v>
      </c>
      <c r="P78" s="49">
        <v>0</v>
      </c>
      <c r="Q78" s="49">
        <v>0</v>
      </c>
      <c r="R78" s="49">
        <v>0</v>
      </c>
      <c r="S78" s="49">
        <v>0</v>
      </c>
      <c r="T78" s="49">
        <v>0</v>
      </c>
      <c r="U78" s="49">
        <v>0</v>
      </c>
      <c r="V78" s="49">
        <v>47.415275296572425</v>
      </c>
      <c r="W78" s="49">
        <v>0</v>
      </c>
      <c r="X78" s="49">
        <v>0</v>
      </c>
      <c r="Y78" s="49">
        <v>0</v>
      </c>
      <c r="Z78" s="49">
        <v>4600</v>
      </c>
      <c r="AA78" s="49">
        <v>3.6</v>
      </c>
      <c r="AB78" s="49">
        <v>0</v>
      </c>
      <c r="AC78" s="49">
        <v>0</v>
      </c>
      <c r="AD78" s="49">
        <v>0</v>
      </c>
      <c r="AE78" s="49">
        <v>0</v>
      </c>
      <c r="AF78" s="49">
        <v>0.34161083166075784</v>
      </c>
      <c r="AG78" s="49">
        <v>2.1525040760868113E-3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0.34359474908854554</v>
      </c>
      <c r="CU78" s="49">
        <v>0</v>
      </c>
      <c r="CV78" s="49">
        <v>0</v>
      </c>
      <c r="CW78" s="49">
        <v>0</v>
      </c>
      <c r="CX78" s="49">
        <v>0</v>
      </c>
      <c r="CY78" s="49">
        <v>0</v>
      </c>
      <c r="CZ78" s="47">
        <f t="shared" si="13"/>
        <v>4653.3473573461742</v>
      </c>
      <c r="DA78" s="47">
        <f t="shared" si="13"/>
        <v>3.6021525040760869</v>
      </c>
    </row>
    <row r="79" spans="1:105" ht="13.5" thickBot="1">
      <c r="A79" s="24" t="s">
        <v>50</v>
      </c>
      <c r="B79" s="49">
        <v>5.9010408798181242</v>
      </c>
      <c r="C79" s="49">
        <v>0</v>
      </c>
      <c r="D79" s="49">
        <v>0</v>
      </c>
      <c r="E79" s="49">
        <v>7.8016885791191495E-2</v>
      </c>
      <c r="F79" s="49">
        <v>25.190569292248647</v>
      </c>
      <c r="G79" s="49">
        <v>0</v>
      </c>
      <c r="H79" s="49">
        <v>0</v>
      </c>
      <c r="I79" s="49">
        <v>0</v>
      </c>
      <c r="J79" s="49">
        <v>1.3528326235865729</v>
      </c>
      <c r="K79" s="49">
        <v>0.34121939262857465</v>
      </c>
      <c r="L79" s="49">
        <v>52.218336967893386</v>
      </c>
      <c r="M79" s="49">
        <v>1.0369936752403144</v>
      </c>
      <c r="N79" s="49">
        <v>103.62581025982968</v>
      </c>
      <c r="O79" s="49">
        <v>0</v>
      </c>
      <c r="P79" s="49">
        <v>7.4992491039708931</v>
      </c>
      <c r="Q79" s="49">
        <v>0</v>
      </c>
      <c r="R79" s="49">
        <v>147.09282379837222</v>
      </c>
      <c r="S79" s="49">
        <v>6.0890190712008279</v>
      </c>
      <c r="T79" s="49">
        <v>2.3281422784254358</v>
      </c>
      <c r="U79" s="49">
        <v>0</v>
      </c>
      <c r="V79" s="49">
        <v>57.82350645923465</v>
      </c>
      <c r="W79" s="49">
        <v>1.7994692397199339</v>
      </c>
      <c r="X79" s="49">
        <v>0</v>
      </c>
      <c r="Y79" s="49">
        <v>0</v>
      </c>
      <c r="Z79" s="49">
        <v>2.8807588665196424</v>
      </c>
      <c r="AA79" s="49">
        <v>5.3827118718295423E-2</v>
      </c>
      <c r="AB79" s="49">
        <v>0</v>
      </c>
      <c r="AC79" s="49">
        <v>0</v>
      </c>
      <c r="AD79" s="49">
        <v>0</v>
      </c>
      <c r="AE79" s="49">
        <v>0</v>
      </c>
      <c r="AF79" s="49">
        <v>37.201419567856533</v>
      </c>
      <c r="AG79" s="49">
        <v>0.75337642663038396</v>
      </c>
      <c r="AH79" s="49">
        <v>0</v>
      </c>
      <c r="AI79" s="49">
        <v>7.033522319021265</v>
      </c>
      <c r="AJ79" s="49">
        <v>0</v>
      </c>
      <c r="AK79" s="49">
        <v>0</v>
      </c>
      <c r="AL79" s="49">
        <v>0.27366509020390123</v>
      </c>
      <c r="AM79" s="49">
        <v>0.52663657036975242</v>
      </c>
      <c r="AN79" s="49">
        <v>0</v>
      </c>
      <c r="AO79" s="49">
        <v>0</v>
      </c>
      <c r="AP79" s="49">
        <v>89.263680362491002</v>
      </c>
      <c r="AQ79" s="49">
        <v>2.0196871703294237</v>
      </c>
      <c r="AR79" s="49">
        <v>0</v>
      </c>
      <c r="AS79" s="49">
        <v>0</v>
      </c>
      <c r="AT79" s="49">
        <v>3.8708223368122909</v>
      </c>
      <c r="AU79" s="49">
        <v>0.54047308746884648</v>
      </c>
      <c r="AV79" s="49">
        <v>800.02602993915536</v>
      </c>
      <c r="AW79" s="49">
        <v>22.90424223072284</v>
      </c>
      <c r="AX79" s="49">
        <v>0</v>
      </c>
      <c r="AY79" s="49">
        <v>0</v>
      </c>
      <c r="AZ79" s="49">
        <v>0</v>
      </c>
      <c r="BA79" s="49">
        <v>0</v>
      </c>
      <c r="BB79" s="49">
        <v>0</v>
      </c>
      <c r="BC79" s="49">
        <v>0</v>
      </c>
      <c r="BD79" s="49">
        <v>0</v>
      </c>
      <c r="BE79" s="49">
        <v>0</v>
      </c>
      <c r="BF79" s="49">
        <v>21.831949543856251</v>
      </c>
      <c r="BG79" s="49">
        <v>0</v>
      </c>
      <c r="BH79" s="49">
        <v>0</v>
      </c>
      <c r="BI79" s="49">
        <v>0</v>
      </c>
      <c r="BJ79" s="49">
        <v>0</v>
      </c>
      <c r="BK79" s="49">
        <v>0</v>
      </c>
      <c r="BL79" s="49">
        <v>88.480401914229802</v>
      </c>
      <c r="BM79" s="49">
        <v>0.66596916289180008</v>
      </c>
      <c r="BN79" s="49">
        <v>0</v>
      </c>
      <c r="BO79" s="49">
        <v>2.1726104971400346</v>
      </c>
      <c r="BP79" s="49">
        <v>2.0154885196932972</v>
      </c>
      <c r="BQ79" s="49">
        <v>8.1173867168304339E-2</v>
      </c>
      <c r="BR79" s="49">
        <v>0</v>
      </c>
      <c r="BS79" s="49">
        <v>0</v>
      </c>
      <c r="BT79" s="49">
        <v>0</v>
      </c>
      <c r="BU79" s="49">
        <v>0</v>
      </c>
      <c r="BV79" s="49">
        <v>0</v>
      </c>
      <c r="BW79" s="49">
        <v>0</v>
      </c>
      <c r="BX79" s="49">
        <v>0</v>
      </c>
      <c r="BY79" s="49">
        <v>0</v>
      </c>
      <c r="BZ79" s="49">
        <v>0</v>
      </c>
      <c r="CA79" s="49">
        <v>0</v>
      </c>
      <c r="CB79" s="49">
        <v>5.1459110519936031</v>
      </c>
      <c r="CC79" s="49">
        <v>0</v>
      </c>
      <c r="CD79" s="49">
        <v>0</v>
      </c>
      <c r="CE79" s="49">
        <v>0</v>
      </c>
      <c r="CF79" s="49">
        <v>0</v>
      </c>
      <c r="CG79" s="49">
        <v>0</v>
      </c>
      <c r="CH79" s="49">
        <v>0</v>
      </c>
      <c r="CI79" s="49">
        <v>0</v>
      </c>
      <c r="CJ79" s="49">
        <v>0</v>
      </c>
      <c r="CK79" s="49">
        <v>0</v>
      </c>
      <c r="CL79" s="49">
        <v>0</v>
      </c>
      <c r="CM79" s="49">
        <v>0.17583805797553165</v>
      </c>
      <c r="CN79" s="49">
        <v>0</v>
      </c>
      <c r="CO79" s="49">
        <v>0</v>
      </c>
      <c r="CP79" s="49">
        <v>0</v>
      </c>
      <c r="CQ79" s="49">
        <v>0</v>
      </c>
      <c r="CR79" s="49">
        <v>0</v>
      </c>
      <c r="CS79" s="49">
        <v>0</v>
      </c>
      <c r="CT79" s="49">
        <v>7.2154897308594554</v>
      </c>
      <c r="CU79" s="49">
        <v>0</v>
      </c>
      <c r="CV79" s="49">
        <v>4.4061951377070248</v>
      </c>
      <c r="CW79" s="49">
        <v>0.34894994450958206</v>
      </c>
      <c r="CX79" s="49">
        <v>0</v>
      </c>
      <c r="CY79" s="49">
        <v>0</v>
      </c>
      <c r="CZ79" s="47">
        <f t="shared" si="13"/>
        <v>1465.6441237247577</v>
      </c>
      <c r="DA79" s="47">
        <f t="shared" si="13"/>
        <v>46.6210247175269</v>
      </c>
    </row>
    <row r="80" spans="1:105" ht="13.5" thickBot="1">
      <c r="A80" s="24" t="s">
        <v>51</v>
      </c>
      <c r="B80" s="49">
        <v>8.8515613197271854</v>
      </c>
      <c r="C80" s="49">
        <v>0</v>
      </c>
      <c r="D80" s="49">
        <v>0</v>
      </c>
      <c r="E80" s="49">
        <v>0</v>
      </c>
      <c r="F80" s="49">
        <v>0</v>
      </c>
      <c r="G80" s="49">
        <v>0</v>
      </c>
      <c r="H80" s="49">
        <v>0</v>
      </c>
      <c r="I80" s="49">
        <v>0</v>
      </c>
      <c r="J80" s="49">
        <v>0</v>
      </c>
      <c r="K80" s="49">
        <v>0</v>
      </c>
      <c r="L80" s="49">
        <v>102.65143164628614</v>
      </c>
      <c r="M80" s="49">
        <v>6.763002229828138</v>
      </c>
      <c r="N80" s="49">
        <v>0</v>
      </c>
      <c r="O80" s="49">
        <v>0</v>
      </c>
      <c r="P80" s="49">
        <v>0</v>
      </c>
      <c r="Q80" s="49">
        <v>0</v>
      </c>
      <c r="R80" s="49">
        <v>0</v>
      </c>
      <c r="S80" s="49">
        <v>0</v>
      </c>
      <c r="T80" s="49">
        <v>0</v>
      </c>
      <c r="U80" s="49">
        <v>0</v>
      </c>
      <c r="V80" s="49">
        <v>66.497032428119866</v>
      </c>
      <c r="W80" s="49">
        <v>4.1387792513558477</v>
      </c>
      <c r="X80" s="49">
        <v>0</v>
      </c>
      <c r="Y80" s="49">
        <v>0</v>
      </c>
      <c r="Z80" s="49">
        <v>0.7702382363957111</v>
      </c>
      <c r="AA80" s="49">
        <v>0.16148135615488626</v>
      </c>
      <c r="AB80" s="49">
        <v>0</v>
      </c>
      <c r="AC80" s="49">
        <v>0</v>
      </c>
      <c r="AD80" s="49">
        <v>0</v>
      </c>
      <c r="AE80" s="49">
        <v>0</v>
      </c>
      <c r="AF80" s="49">
        <v>1.1956379108126525</v>
      </c>
      <c r="AG80" s="49">
        <v>0</v>
      </c>
      <c r="AH80" s="49">
        <v>0</v>
      </c>
      <c r="AI80" s="49">
        <v>0</v>
      </c>
      <c r="AJ80" s="49">
        <v>0</v>
      </c>
      <c r="AK80" s="49">
        <v>0</v>
      </c>
      <c r="AL80" s="49">
        <v>0.8894115431626789</v>
      </c>
      <c r="AM80" s="49">
        <v>0.47543579269491532</v>
      </c>
      <c r="AN80" s="49">
        <v>0</v>
      </c>
      <c r="AO80" s="49">
        <v>0</v>
      </c>
      <c r="AP80" s="49">
        <v>13.074573688247682</v>
      </c>
      <c r="AQ80" s="49">
        <v>0.46284497653382628</v>
      </c>
      <c r="AR80" s="49">
        <v>0</v>
      </c>
      <c r="AS80" s="49">
        <v>0</v>
      </c>
      <c r="AT80" s="49">
        <v>4.7397824532395392</v>
      </c>
      <c r="AU80" s="49">
        <v>0.70496489669849549</v>
      </c>
      <c r="AV80" s="49">
        <v>2.9748117127137665</v>
      </c>
      <c r="AW80" s="49">
        <v>0</v>
      </c>
      <c r="AX80" s="49">
        <v>0</v>
      </c>
      <c r="AY80" s="49">
        <v>0</v>
      </c>
      <c r="AZ80" s="49">
        <v>0</v>
      </c>
      <c r="BA80" s="49">
        <v>0</v>
      </c>
      <c r="BB80" s="49">
        <v>0</v>
      </c>
      <c r="BC80" s="49">
        <v>0</v>
      </c>
      <c r="BD80" s="49">
        <v>0</v>
      </c>
      <c r="BE80" s="49">
        <v>0</v>
      </c>
      <c r="BF80" s="49">
        <v>29.940959374431429</v>
      </c>
      <c r="BG80" s="49">
        <v>0</v>
      </c>
      <c r="BH80" s="49">
        <v>0</v>
      </c>
      <c r="BI80" s="49">
        <v>0</v>
      </c>
      <c r="BJ80" s="49">
        <v>0</v>
      </c>
      <c r="BK80" s="49">
        <v>0</v>
      </c>
      <c r="BL80" s="49">
        <v>0</v>
      </c>
      <c r="BM80" s="49">
        <v>0</v>
      </c>
      <c r="BN80" s="49">
        <v>0</v>
      </c>
      <c r="BO80" s="49">
        <v>0</v>
      </c>
      <c r="BP80" s="49">
        <v>2.8792693138475678</v>
      </c>
      <c r="BQ80" s="49">
        <v>0.23192533476658383</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0.15065711746294694</v>
      </c>
      <c r="CI80" s="49">
        <v>0</v>
      </c>
      <c r="CJ80" s="49">
        <v>0</v>
      </c>
      <c r="CK80" s="49">
        <v>0</v>
      </c>
      <c r="CL80" s="49">
        <v>0</v>
      </c>
      <c r="CM80" s="49">
        <v>0</v>
      </c>
      <c r="CN80" s="49">
        <v>0</v>
      </c>
      <c r="CO80" s="49">
        <v>0</v>
      </c>
      <c r="CP80" s="49">
        <v>0</v>
      </c>
      <c r="CQ80" s="49">
        <v>0</v>
      </c>
      <c r="CR80" s="49">
        <v>0</v>
      </c>
      <c r="CS80" s="49">
        <v>0</v>
      </c>
      <c r="CT80" s="49">
        <v>0</v>
      </c>
      <c r="CU80" s="49">
        <v>0</v>
      </c>
      <c r="CV80" s="49">
        <v>2.8915655591202354</v>
      </c>
      <c r="CW80" s="49">
        <v>0.22899840108441327</v>
      </c>
      <c r="CX80" s="49">
        <v>0</v>
      </c>
      <c r="CY80" s="49">
        <v>0</v>
      </c>
      <c r="CZ80" s="47">
        <f t="shared" si="13"/>
        <v>237.5069323035674</v>
      </c>
      <c r="DA80" s="47">
        <f t="shared" si="13"/>
        <v>13.167432239117106</v>
      </c>
    </row>
    <row r="81" spans="1:105" ht="13.5" thickBot="1">
      <c r="A81" s="24" t="s">
        <v>52</v>
      </c>
      <c r="B81" s="49">
        <v>0</v>
      </c>
      <c r="C81" s="49">
        <v>0</v>
      </c>
      <c r="D81" s="49">
        <v>0</v>
      </c>
      <c r="E81" s="49">
        <v>0</v>
      </c>
      <c r="F81" s="49">
        <v>0</v>
      </c>
      <c r="G81" s="49">
        <v>0</v>
      </c>
      <c r="H81" s="49">
        <v>0</v>
      </c>
      <c r="I81" s="49">
        <v>0</v>
      </c>
      <c r="J81" s="49">
        <v>1.0909940512794944E-2</v>
      </c>
      <c r="K81" s="49">
        <v>0</v>
      </c>
      <c r="L81" s="49">
        <v>2.2315528618757856</v>
      </c>
      <c r="M81" s="49">
        <v>0</v>
      </c>
      <c r="N81" s="49">
        <v>41.319152192210581</v>
      </c>
      <c r="O81" s="49">
        <v>0</v>
      </c>
      <c r="P81" s="49">
        <v>0.38131775104936749</v>
      </c>
      <c r="Q81" s="49">
        <v>0</v>
      </c>
      <c r="R81" s="49">
        <v>0</v>
      </c>
      <c r="S81" s="49">
        <v>0</v>
      </c>
      <c r="T81" s="49">
        <v>0.13694954578973154</v>
      </c>
      <c r="U81" s="49">
        <v>0</v>
      </c>
      <c r="V81" s="49">
        <v>2.5056852799001685</v>
      </c>
      <c r="W81" s="49">
        <v>0</v>
      </c>
      <c r="X81" s="49">
        <v>0</v>
      </c>
      <c r="Y81" s="49">
        <v>0</v>
      </c>
      <c r="Z81" s="49">
        <v>1.0179359952366226E-2</v>
      </c>
      <c r="AA81" s="49">
        <v>0</v>
      </c>
      <c r="AB81" s="49">
        <v>0</v>
      </c>
      <c r="AC81" s="49">
        <v>0</v>
      </c>
      <c r="AD81" s="49">
        <v>0</v>
      </c>
      <c r="AE81" s="49">
        <v>0</v>
      </c>
      <c r="AF81" s="49">
        <v>0</v>
      </c>
      <c r="AG81" s="49">
        <v>0</v>
      </c>
      <c r="AH81" s="49">
        <v>0</v>
      </c>
      <c r="AI81" s="49">
        <v>0</v>
      </c>
      <c r="AJ81" s="49">
        <v>0</v>
      </c>
      <c r="AK81" s="49">
        <v>0</v>
      </c>
      <c r="AL81" s="49">
        <v>0.13683254510195061</v>
      </c>
      <c r="AM81" s="49">
        <v>0.10240155534967407</v>
      </c>
      <c r="AN81" s="49">
        <v>0</v>
      </c>
      <c r="AO81" s="49">
        <v>0</v>
      </c>
      <c r="AP81" s="49">
        <v>0.83201832561576161</v>
      </c>
      <c r="AQ81" s="49">
        <v>0</v>
      </c>
      <c r="AR81" s="49">
        <v>0</v>
      </c>
      <c r="AS81" s="49">
        <v>0</v>
      </c>
      <c r="AT81" s="49">
        <v>3.9498187110329495</v>
      </c>
      <c r="AU81" s="49">
        <v>0.46997659779899698</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1.3230854625698393E-2</v>
      </c>
      <c r="BL81" s="49">
        <v>0</v>
      </c>
      <c r="BM81" s="49">
        <v>0</v>
      </c>
      <c r="BN81" s="49">
        <v>0</v>
      </c>
      <c r="BO81" s="49">
        <v>0</v>
      </c>
      <c r="BP81" s="49">
        <v>2.8792693138475678</v>
      </c>
      <c r="BQ81" s="49">
        <v>0.15461688984438923</v>
      </c>
      <c r="BR81" s="49">
        <v>0</v>
      </c>
      <c r="BS81" s="49">
        <v>0</v>
      </c>
      <c r="BT81" s="49">
        <v>0</v>
      </c>
      <c r="BU81" s="49">
        <v>0</v>
      </c>
      <c r="BV81" s="49">
        <v>0</v>
      </c>
      <c r="BW81" s="49">
        <v>0</v>
      </c>
      <c r="BX81" s="49">
        <v>0</v>
      </c>
      <c r="BY81" s="49">
        <v>0</v>
      </c>
      <c r="BZ81" s="49">
        <v>0</v>
      </c>
      <c r="CA81" s="49">
        <v>0</v>
      </c>
      <c r="CB81" s="49">
        <v>0.15135032505863538</v>
      </c>
      <c r="CC81" s="49">
        <v>0</v>
      </c>
      <c r="CD81" s="49">
        <v>0</v>
      </c>
      <c r="CE81" s="49">
        <v>0</v>
      </c>
      <c r="CF81" s="49">
        <v>0</v>
      </c>
      <c r="CG81" s="49">
        <v>0</v>
      </c>
      <c r="CH81" s="49">
        <v>0.22598567619442042</v>
      </c>
      <c r="CI81" s="49">
        <v>0.2298536705562505</v>
      </c>
      <c r="CJ81" s="49">
        <v>0</v>
      </c>
      <c r="CK81" s="49">
        <v>0</v>
      </c>
      <c r="CL81" s="49">
        <v>0</v>
      </c>
      <c r="CM81" s="49">
        <v>0</v>
      </c>
      <c r="CN81" s="49">
        <v>0.58843417971514766</v>
      </c>
      <c r="CO81" s="49">
        <v>0</v>
      </c>
      <c r="CP81" s="49">
        <v>0</v>
      </c>
      <c r="CQ81" s="49">
        <v>0</v>
      </c>
      <c r="CR81" s="49">
        <v>0</v>
      </c>
      <c r="CS81" s="49">
        <v>0</v>
      </c>
      <c r="CT81" s="49">
        <v>0.34359474908854554</v>
      </c>
      <c r="CU81" s="49">
        <v>0</v>
      </c>
      <c r="CV81" s="49">
        <v>0</v>
      </c>
      <c r="CW81" s="49">
        <v>0</v>
      </c>
      <c r="CX81" s="49">
        <v>0</v>
      </c>
      <c r="CY81" s="49">
        <v>0</v>
      </c>
      <c r="CZ81" s="47">
        <f t="shared" si="13"/>
        <v>55.703050756945778</v>
      </c>
      <c r="DA81" s="47">
        <f t="shared" si="13"/>
        <v>0.97007956817500918</v>
      </c>
    </row>
    <row r="82" spans="1:105" ht="13.5" thickBot="1">
      <c r="A82" s="24"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0.78150247989125154</v>
      </c>
      <c r="CV82" s="49">
        <v>0</v>
      </c>
      <c r="CW82" s="49">
        <v>0</v>
      </c>
      <c r="CX82" s="49">
        <v>0</v>
      </c>
      <c r="CY82" s="49">
        <v>0</v>
      </c>
      <c r="CZ82" s="47">
        <f t="shared" si="13"/>
        <v>0</v>
      </c>
      <c r="DA82" s="47">
        <f t="shared" si="13"/>
        <v>0.78150247989125154</v>
      </c>
    </row>
    <row r="83" spans="1:105" ht="13.5" thickBot="1">
      <c r="A83" s="24" t="s">
        <v>139</v>
      </c>
      <c r="B83" s="49">
        <v>2.9505204399090621</v>
      </c>
      <c r="C83" s="49">
        <v>0</v>
      </c>
      <c r="D83" s="49">
        <v>0</v>
      </c>
      <c r="E83" s="49">
        <v>0</v>
      </c>
      <c r="F83" s="49">
        <v>0</v>
      </c>
      <c r="G83" s="49">
        <v>0</v>
      </c>
      <c r="H83" s="49">
        <v>0</v>
      </c>
      <c r="I83" s="49">
        <v>0</v>
      </c>
      <c r="J83" s="49">
        <v>0</v>
      </c>
      <c r="K83" s="49">
        <v>0</v>
      </c>
      <c r="L83" s="49">
        <v>0</v>
      </c>
      <c r="M83" s="49">
        <v>0</v>
      </c>
      <c r="N83" s="49">
        <v>70.83283232950383</v>
      </c>
      <c r="O83" s="49">
        <v>0</v>
      </c>
      <c r="P83" s="49">
        <v>8.4737278010970571E-2</v>
      </c>
      <c r="Q83" s="49">
        <v>0</v>
      </c>
      <c r="R83" s="49">
        <v>0.14406740822563394</v>
      </c>
      <c r="S83" s="49">
        <v>0</v>
      </c>
      <c r="T83" s="49">
        <v>0</v>
      </c>
      <c r="U83" s="49">
        <v>0</v>
      </c>
      <c r="V83" s="49">
        <v>0</v>
      </c>
      <c r="W83" s="49">
        <v>0</v>
      </c>
      <c r="X83" s="49">
        <v>0</v>
      </c>
      <c r="Y83" s="49">
        <v>0</v>
      </c>
      <c r="Z83" s="49">
        <v>6.786239968244151E-3</v>
      </c>
      <c r="AA83" s="49">
        <v>0</v>
      </c>
      <c r="AB83" s="49">
        <v>0</v>
      </c>
      <c r="AC83" s="49">
        <v>0</v>
      </c>
      <c r="AD83" s="49">
        <v>0</v>
      </c>
      <c r="AE83" s="49">
        <v>0</v>
      </c>
      <c r="AF83" s="49">
        <v>0</v>
      </c>
      <c r="AG83" s="49">
        <v>0</v>
      </c>
      <c r="AH83" s="49">
        <v>0</v>
      </c>
      <c r="AI83" s="49">
        <v>0</v>
      </c>
      <c r="AJ83" s="49">
        <v>0</v>
      </c>
      <c r="AK83" s="49">
        <v>0</v>
      </c>
      <c r="AL83" s="49">
        <v>0.16419905412234073</v>
      </c>
      <c r="AM83" s="49">
        <v>5.2663657036975231E-2</v>
      </c>
      <c r="AN83" s="49">
        <v>0</v>
      </c>
      <c r="AO83" s="49">
        <v>0</v>
      </c>
      <c r="AP83" s="49">
        <v>7.1315856481350988</v>
      </c>
      <c r="AQ83" s="49">
        <v>0.25246089629117796</v>
      </c>
      <c r="AR83" s="49">
        <v>0</v>
      </c>
      <c r="AS83" s="49">
        <v>0</v>
      </c>
      <c r="AT83" s="49">
        <v>13.034401746408735</v>
      </c>
      <c r="AU83" s="49">
        <v>1.5744216026266398</v>
      </c>
      <c r="AV83" s="49">
        <v>20.82368198899637</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0.23537367188605904</v>
      </c>
      <c r="CO83" s="49">
        <v>5.6115137268710001E-2</v>
      </c>
      <c r="CP83" s="49">
        <v>0</v>
      </c>
      <c r="CQ83" s="49">
        <v>0</v>
      </c>
      <c r="CR83" s="49">
        <v>0</v>
      </c>
      <c r="CS83" s="49">
        <v>0</v>
      </c>
      <c r="CT83" s="49">
        <v>0</v>
      </c>
      <c r="CU83" s="49">
        <v>0</v>
      </c>
      <c r="CV83" s="49">
        <v>0</v>
      </c>
      <c r="CW83" s="49">
        <v>0</v>
      </c>
      <c r="CX83" s="49">
        <v>0</v>
      </c>
      <c r="CY83" s="49">
        <v>0</v>
      </c>
      <c r="CZ83" s="47">
        <f t="shared" si="13"/>
        <v>115.40818580516635</v>
      </c>
      <c r="DA83" s="47">
        <f t="shared" si="13"/>
        <v>1.9356612932235031</v>
      </c>
    </row>
    <row r="84" spans="1:105" ht="13.5" thickBot="1">
      <c r="A84" s="24" t="s">
        <v>140</v>
      </c>
      <c r="B84" s="49">
        <v>35.406245278908742</v>
      </c>
      <c r="C84" s="49">
        <v>0</v>
      </c>
      <c r="D84" s="49">
        <v>0</v>
      </c>
      <c r="E84" s="49">
        <v>0</v>
      </c>
      <c r="F84" s="49">
        <v>0</v>
      </c>
      <c r="G84" s="49">
        <v>0</v>
      </c>
      <c r="H84" s="49">
        <v>0</v>
      </c>
      <c r="I84" s="49">
        <v>0</v>
      </c>
      <c r="J84" s="49">
        <v>0</v>
      </c>
      <c r="K84" s="49">
        <v>0</v>
      </c>
      <c r="L84" s="49">
        <v>20.083975756882072</v>
      </c>
      <c r="M84" s="49">
        <v>0.8115602675793766</v>
      </c>
      <c r="N84" s="49">
        <v>0</v>
      </c>
      <c r="O84" s="49">
        <v>0</v>
      </c>
      <c r="P84" s="49">
        <v>0</v>
      </c>
      <c r="Q84" s="49">
        <v>0</v>
      </c>
      <c r="R84" s="49">
        <v>0</v>
      </c>
      <c r="S84" s="49">
        <v>0</v>
      </c>
      <c r="T84" s="49">
        <v>0.51356079671149324</v>
      </c>
      <c r="U84" s="49">
        <v>0</v>
      </c>
      <c r="V84" s="49">
        <v>0</v>
      </c>
      <c r="W84" s="49">
        <v>0</v>
      </c>
      <c r="X84" s="49">
        <v>0</v>
      </c>
      <c r="Y84" s="49">
        <v>0</v>
      </c>
      <c r="Z84" s="49">
        <v>1.0620465550302094</v>
      </c>
      <c r="AA84" s="49">
        <v>0.16148135615488626</v>
      </c>
      <c r="AB84" s="49">
        <v>0</v>
      </c>
      <c r="AC84" s="49">
        <v>0</v>
      </c>
      <c r="AD84" s="49">
        <v>0</v>
      </c>
      <c r="AE84" s="49">
        <v>0</v>
      </c>
      <c r="AF84" s="49">
        <v>1.2297989939787284</v>
      </c>
      <c r="AG84" s="49">
        <v>0</v>
      </c>
      <c r="AH84" s="49">
        <v>0</v>
      </c>
      <c r="AI84" s="49">
        <v>0</v>
      </c>
      <c r="AJ84" s="49">
        <v>0</v>
      </c>
      <c r="AK84" s="49">
        <v>0</v>
      </c>
      <c r="AL84" s="49">
        <v>0</v>
      </c>
      <c r="AM84" s="49">
        <v>0</v>
      </c>
      <c r="AN84" s="49">
        <v>0</v>
      </c>
      <c r="AO84" s="49">
        <v>0</v>
      </c>
      <c r="AP84" s="49">
        <v>46.355306712878139</v>
      </c>
      <c r="AQ84" s="49">
        <v>4.9229874776779692</v>
      </c>
      <c r="AR84" s="49">
        <v>0</v>
      </c>
      <c r="AS84" s="49">
        <v>0</v>
      </c>
      <c r="AT84" s="49">
        <v>7.5046555509626041</v>
      </c>
      <c r="AU84" s="49">
        <v>2.3498829889949849E-2</v>
      </c>
      <c r="AV84" s="49">
        <v>10.907642946617145</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7.5328558731473469E-2</v>
      </c>
      <c r="CI84" s="49">
        <v>6.8956101166875144E-2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123.13856115070061</v>
      </c>
      <c r="DA84" s="47">
        <f t="shared" si="13"/>
        <v>5.9884840324690565</v>
      </c>
    </row>
    <row r="85" spans="1:105" ht="13.5" thickBot="1">
      <c r="A85" s="24" t="s">
        <v>183</v>
      </c>
      <c r="B85" s="49">
        <v>68.747126249881148</v>
      </c>
      <c r="C85" s="49">
        <v>0</v>
      </c>
      <c r="D85" s="49">
        <v>0</v>
      </c>
      <c r="E85" s="49">
        <v>0</v>
      </c>
      <c r="F85" s="49">
        <v>226.92331015331425</v>
      </c>
      <c r="G85" s="49">
        <v>0</v>
      </c>
      <c r="H85" s="49">
        <v>0</v>
      </c>
      <c r="I85" s="49">
        <v>0</v>
      </c>
      <c r="J85" s="49">
        <v>10.757201345615814</v>
      </c>
      <c r="K85" s="49">
        <v>0</v>
      </c>
      <c r="L85" s="49">
        <v>136.5710351467981</v>
      </c>
      <c r="M85" s="49">
        <v>0</v>
      </c>
      <c r="N85" s="49">
        <v>345.31005760633116</v>
      </c>
      <c r="O85" s="49">
        <v>0</v>
      </c>
      <c r="P85" s="49">
        <v>7.6687236599928363</v>
      </c>
      <c r="Q85" s="49">
        <v>0</v>
      </c>
      <c r="R85" s="49">
        <v>55.754086983320327</v>
      </c>
      <c r="S85" s="49">
        <v>0</v>
      </c>
      <c r="T85" s="49">
        <v>29.52974581091086</v>
      </c>
      <c r="U85" s="49">
        <v>0</v>
      </c>
      <c r="V85" s="49">
        <v>103.11858651896847</v>
      </c>
      <c r="W85" s="49">
        <v>0</v>
      </c>
      <c r="X85" s="49">
        <v>0</v>
      </c>
      <c r="Y85" s="49">
        <v>0</v>
      </c>
      <c r="Z85" s="49">
        <v>5.7343727731663074</v>
      </c>
      <c r="AA85" s="49">
        <v>0</v>
      </c>
      <c r="AB85" s="49">
        <v>0</v>
      </c>
      <c r="AC85" s="49">
        <v>0</v>
      </c>
      <c r="AD85" s="49">
        <v>0</v>
      </c>
      <c r="AE85" s="49">
        <v>0</v>
      </c>
      <c r="AF85" s="49">
        <v>26.338195121044432</v>
      </c>
      <c r="AG85" s="49">
        <v>0</v>
      </c>
      <c r="AH85" s="49">
        <v>0</v>
      </c>
      <c r="AI85" s="49">
        <v>0</v>
      </c>
      <c r="AJ85" s="49">
        <v>0</v>
      </c>
      <c r="AK85" s="49">
        <v>0</v>
      </c>
      <c r="AL85" s="49">
        <v>2.1482709581006247</v>
      </c>
      <c r="AM85" s="49">
        <v>0</v>
      </c>
      <c r="AN85" s="49">
        <v>0</v>
      </c>
      <c r="AO85" s="49">
        <v>0</v>
      </c>
      <c r="AP85" s="49">
        <v>73.811911458198253</v>
      </c>
      <c r="AQ85" s="49">
        <v>0</v>
      </c>
      <c r="AR85" s="49">
        <v>0</v>
      </c>
      <c r="AS85" s="49">
        <v>0</v>
      </c>
      <c r="AT85" s="49">
        <v>49.017250203918891</v>
      </c>
      <c r="AU85" s="49">
        <v>0</v>
      </c>
      <c r="AV85" s="49">
        <v>85.972058497427852</v>
      </c>
      <c r="AW85" s="49">
        <v>0</v>
      </c>
      <c r="AX85" s="49">
        <v>0</v>
      </c>
      <c r="AY85" s="49">
        <v>0</v>
      </c>
      <c r="AZ85" s="49">
        <v>148.02061790734538</v>
      </c>
      <c r="BA85" s="49">
        <v>0.58612685991843871</v>
      </c>
      <c r="BB85" s="49">
        <v>0</v>
      </c>
      <c r="BC85" s="49">
        <v>0</v>
      </c>
      <c r="BD85" s="49">
        <v>34.45017946757666</v>
      </c>
      <c r="BE85" s="49">
        <v>0</v>
      </c>
      <c r="BF85" s="49">
        <v>15.656626672879767</v>
      </c>
      <c r="BG85" s="49">
        <v>0</v>
      </c>
      <c r="BH85" s="49">
        <v>0</v>
      </c>
      <c r="BI85" s="49">
        <v>0</v>
      </c>
      <c r="BJ85" s="49">
        <v>0</v>
      </c>
      <c r="BK85" s="49">
        <v>0.61523474009497514</v>
      </c>
      <c r="BL85" s="49">
        <v>70.677234811971758</v>
      </c>
      <c r="BM85" s="49">
        <v>0</v>
      </c>
      <c r="BN85" s="49">
        <v>0</v>
      </c>
      <c r="BO85" s="49">
        <v>0</v>
      </c>
      <c r="BP85" s="49">
        <v>31.211279362107625</v>
      </c>
      <c r="BQ85" s="49">
        <v>0</v>
      </c>
      <c r="BR85" s="49">
        <v>0</v>
      </c>
      <c r="BS85" s="49">
        <v>0</v>
      </c>
      <c r="BT85" s="49">
        <v>0</v>
      </c>
      <c r="BU85" s="49">
        <v>0</v>
      </c>
      <c r="BV85" s="49">
        <v>0</v>
      </c>
      <c r="BW85" s="49">
        <v>0</v>
      </c>
      <c r="BX85" s="49">
        <v>0</v>
      </c>
      <c r="BY85" s="49">
        <v>0</v>
      </c>
      <c r="BZ85" s="49">
        <v>0</v>
      </c>
      <c r="CA85" s="49">
        <v>0</v>
      </c>
      <c r="CB85" s="49">
        <v>6.0540130023454148</v>
      </c>
      <c r="CC85" s="49">
        <v>0</v>
      </c>
      <c r="CD85" s="49">
        <v>0</v>
      </c>
      <c r="CE85" s="49">
        <v>0</v>
      </c>
      <c r="CF85" s="49">
        <v>0</v>
      </c>
      <c r="CG85" s="49">
        <v>0</v>
      </c>
      <c r="CH85" s="49">
        <v>6.8624317004372335</v>
      </c>
      <c r="CI85" s="49">
        <v>0</v>
      </c>
      <c r="CJ85" s="49">
        <v>0</v>
      </c>
      <c r="CK85" s="49">
        <v>0</v>
      </c>
      <c r="CL85" s="49">
        <v>0</v>
      </c>
      <c r="CM85" s="49">
        <v>0</v>
      </c>
      <c r="CN85" s="49">
        <v>9.1324984691790903</v>
      </c>
      <c r="CO85" s="49">
        <v>0</v>
      </c>
      <c r="CP85" s="49">
        <v>0</v>
      </c>
      <c r="CQ85" s="49">
        <v>0</v>
      </c>
      <c r="CR85" s="49">
        <v>0</v>
      </c>
      <c r="CS85" s="49">
        <v>0</v>
      </c>
      <c r="CT85" s="49">
        <v>28.518364174349273</v>
      </c>
      <c r="CU85" s="49">
        <v>0</v>
      </c>
      <c r="CV85" s="49">
        <v>0.46815823338137152</v>
      </c>
      <c r="CW85" s="49">
        <v>3.7075931604143103E-2</v>
      </c>
      <c r="CX85" s="49">
        <v>0</v>
      </c>
      <c r="CY85" s="49">
        <v>0</v>
      </c>
      <c r="CZ85" s="47">
        <f t="shared" si="13"/>
        <v>1578.4533362885634</v>
      </c>
      <c r="DA85" s="47">
        <f t="shared" si="13"/>
        <v>1.2384375316175571</v>
      </c>
    </row>
    <row r="86" spans="1:105" ht="15" thickBot="1">
      <c r="A86" s="28"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24"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24"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24"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24"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24"/>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29"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24" t="s">
        <v>56</v>
      </c>
      <c r="B93" s="46">
        <v>3780</v>
      </c>
      <c r="C93" s="46">
        <v>1872</v>
      </c>
      <c r="D93" s="46">
        <v>2800</v>
      </c>
      <c r="E93" s="46">
        <v>0</v>
      </c>
      <c r="F93" s="46">
        <v>4790</v>
      </c>
      <c r="G93" s="46">
        <v>0</v>
      </c>
      <c r="H93" s="46">
        <v>12224.769674607578</v>
      </c>
      <c r="I93" s="46">
        <v>24679.57037688365</v>
      </c>
      <c r="J93" s="46">
        <v>6322</v>
      </c>
      <c r="K93" s="46">
        <v>0</v>
      </c>
      <c r="L93" s="46">
        <v>5800</v>
      </c>
      <c r="M93" s="46">
        <v>2996.9450912492289</v>
      </c>
      <c r="N93" s="46">
        <v>31579.485382166535</v>
      </c>
      <c r="O93" s="46">
        <v>7860</v>
      </c>
      <c r="P93" s="46">
        <v>7801.5364220787869</v>
      </c>
      <c r="Q93" s="46">
        <v>25191.230638826019</v>
      </c>
      <c r="R93" s="46">
        <v>2110</v>
      </c>
      <c r="S93" s="46">
        <v>980.81839349974769</v>
      </c>
      <c r="T93" s="46">
        <v>6530</v>
      </c>
      <c r="U93" s="46">
        <v>593.94002717484727</v>
      </c>
      <c r="V93" s="46">
        <v>4780</v>
      </c>
      <c r="W93" s="46">
        <v>107.50859390972235</v>
      </c>
      <c r="X93" s="46">
        <v>3754</v>
      </c>
      <c r="Y93" s="46">
        <v>3269.394644999159</v>
      </c>
      <c r="Z93" s="46">
        <v>6490</v>
      </c>
      <c r="AA93" s="46">
        <v>0</v>
      </c>
      <c r="AB93" s="46">
        <v>1870</v>
      </c>
      <c r="AC93" s="46">
        <v>313</v>
      </c>
      <c r="AD93" s="46">
        <v>3800</v>
      </c>
      <c r="AE93" s="46">
        <v>1634.6973224995795</v>
      </c>
      <c r="AF93" s="46">
        <v>6800</v>
      </c>
      <c r="AG93" s="46">
        <v>5827.1510556035009</v>
      </c>
      <c r="AH93" s="46">
        <v>5610</v>
      </c>
      <c r="AI93" s="46">
        <v>0</v>
      </c>
      <c r="AJ93" s="46">
        <v>3400</v>
      </c>
      <c r="AK93" s="46">
        <v>0</v>
      </c>
      <c r="AL93" s="46">
        <v>1473.7093178344383</v>
      </c>
      <c r="AM93" s="46">
        <v>0</v>
      </c>
      <c r="AN93" s="46">
        <v>2600</v>
      </c>
      <c r="AO93" s="46">
        <v>0</v>
      </c>
      <c r="AP93" s="46">
        <v>8790</v>
      </c>
      <c r="AQ93" s="46">
        <v>2232.4516434269258</v>
      </c>
      <c r="AR93" s="46">
        <v>0</v>
      </c>
      <c r="AS93" s="46">
        <v>0</v>
      </c>
      <c r="AT93" s="46">
        <v>70.176634182592295</v>
      </c>
      <c r="AU93" s="46">
        <v>381.42937524990185</v>
      </c>
      <c r="AV93" s="46">
        <v>96.141988830151448</v>
      </c>
      <c r="AW93" s="46">
        <v>17.981670547495373</v>
      </c>
      <c r="AX93" s="46">
        <v>0</v>
      </c>
      <c r="AY93" s="46">
        <v>0</v>
      </c>
      <c r="AZ93" s="46">
        <v>350.88317091296148</v>
      </c>
      <c r="BA93" s="46">
        <v>0</v>
      </c>
      <c r="BB93" s="46">
        <v>0</v>
      </c>
      <c r="BC93" s="46">
        <v>0</v>
      </c>
      <c r="BD93" s="46">
        <v>0</v>
      </c>
      <c r="BE93" s="46">
        <v>0</v>
      </c>
      <c r="BF93" s="46">
        <v>18596.80805838696</v>
      </c>
      <c r="BG93" s="46">
        <v>43319.479046238856</v>
      </c>
      <c r="BH93" s="46">
        <v>1754.4158545648077</v>
      </c>
      <c r="BI93" s="46">
        <v>7356.137951248108</v>
      </c>
      <c r="BJ93" s="46">
        <v>0</v>
      </c>
      <c r="BK93" s="46">
        <v>0</v>
      </c>
      <c r="BL93" s="46">
        <v>529.83358807857189</v>
      </c>
      <c r="BM93" s="46">
        <v>0</v>
      </c>
      <c r="BN93" s="46">
        <v>0</v>
      </c>
      <c r="BO93" s="46">
        <v>0</v>
      </c>
      <c r="BP93" s="46">
        <v>1052.6495127388846</v>
      </c>
      <c r="BQ93" s="46">
        <v>0</v>
      </c>
      <c r="BR93" s="46">
        <v>0</v>
      </c>
      <c r="BS93" s="46">
        <v>0</v>
      </c>
      <c r="BT93" s="46">
        <v>0</v>
      </c>
      <c r="BU93" s="46">
        <v>0</v>
      </c>
      <c r="BV93" s="46">
        <v>1052.6495127388846</v>
      </c>
      <c r="BW93" s="46">
        <v>817.34866124978976</v>
      </c>
      <c r="BX93" s="46">
        <v>0</v>
      </c>
      <c r="BY93" s="46">
        <v>0</v>
      </c>
      <c r="BZ93" s="46">
        <v>294.74186356688767</v>
      </c>
      <c r="CA93" s="46">
        <v>56.124608072485557</v>
      </c>
      <c r="CB93" s="46">
        <v>0</v>
      </c>
      <c r="CC93" s="46">
        <v>0</v>
      </c>
      <c r="CD93" s="46">
        <v>0</v>
      </c>
      <c r="CE93" s="46">
        <v>0</v>
      </c>
      <c r="CF93" s="46">
        <v>147.37093178344384</v>
      </c>
      <c r="CG93" s="46">
        <v>70.291984867481915</v>
      </c>
      <c r="CH93" s="46">
        <v>0</v>
      </c>
      <c r="CI93" s="46">
        <v>0</v>
      </c>
      <c r="CJ93" s="46">
        <v>0</v>
      </c>
      <c r="CK93" s="46">
        <v>0</v>
      </c>
      <c r="CL93" s="46">
        <v>87.720792728240369</v>
      </c>
      <c r="CM93" s="46">
        <v>0</v>
      </c>
      <c r="CN93" s="46">
        <v>10.526495127388845</v>
      </c>
      <c r="CO93" s="46">
        <v>7.3561379512481064</v>
      </c>
      <c r="CP93" s="46">
        <v>91.229624437370006</v>
      </c>
      <c r="CQ93" s="46">
        <v>45.226625922488367</v>
      </c>
      <c r="CR93" s="46">
        <v>0</v>
      </c>
      <c r="CS93" s="46">
        <v>0</v>
      </c>
      <c r="CT93" s="46">
        <v>0</v>
      </c>
      <c r="CU93" s="46">
        <v>0</v>
      </c>
      <c r="CV93" s="46">
        <v>0</v>
      </c>
      <c r="CW93" s="46">
        <v>0</v>
      </c>
      <c r="CX93" s="46">
        <v>0</v>
      </c>
      <c r="CY93" s="46">
        <v>0</v>
      </c>
      <c r="CZ93" s="47">
        <f t="shared" si="13"/>
        <v>157240.6488247645</v>
      </c>
      <c r="DA93" s="47">
        <f t="shared" si="13"/>
        <v>129630.08384942023</v>
      </c>
    </row>
    <row r="94" spans="1:105" ht="13.5" thickBot="1">
      <c r="A94" s="24" t="s">
        <v>57</v>
      </c>
      <c r="B94" s="46">
        <v>0</v>
      </c>
      <c r="C94" s="46">
        <v>0</v>
      </c>
      <c r="D94" s="46">
        <v>5685.2377162573603</v>
      </c>
      <c r="E94" s="46">
        <v>0</v>
      </c>
      <c r="F94" s="46">
        <v>0</v>
      </c>
      <c r="G94" s="46">
        <v>0</v>
      </c>
      <c r="H94" s="46">
        <v>1618.5670090220597</v>
      </c>
      <c r="I94" s="46">
        <v>534.57660085535178</v>
      </c>
      <c r="J94" s="46">
        <v>1181.4357730088027</v>
      </c>
      <c r="K94" s="46">
        <v>0</v>
      </c>
      <c r="L94" s="46">
        <v>32703.82996227367</v>
      </c>
      <c r="M94" s="46">
        <v>13002.12666237038</v>
      </c>
      <c r="N94" s="46">
        <v>16877.653900125755</v>
      </c>
      <c r="O94" s="46">
        <v>0</v>
      </c>
      <c r="P94" s="46">
        <v>717.30029075534446</v>
      </c>
      <c r="Q94" s="46">
        <v>370.33921143593648</v>
      </c>
      <c r="R94" s="46">
        <v>22055.718116684337</v>
      </c>
      <c r="S94" s="46">
        <v>10520.853945749604</v>
      </c>
      <c r="T94" s="46">
        <v>105.48533687578596</v>
      </c>
      <c r="U94" s="46">
        <v>100.63565528150448</v>
      </c>
      <c r="V94" s="46">
        <v>288.35471688364845</v>
      </c>
      <c r="W94" s="46">
        <v>4126.8669517839362</v>
      </c>
      <c r="X94" s="46">
        <v>0</v>
      </c>
      <c r="Y94" s="46">
        <v>0</v>
      </c>
      <c r="Z94" s="46">
        <v>548.52375175408702</v>
      </c>
      <c r="AA94" s="46">
        <v>0</v>
      </c>
      <c r="AB94" s="46">
        <v>0</v>
      </c>
      <c r="AC94" s="46">
        <v>0</v>
      </c>
      <c r="AD94" s="46">
        <v>759.49442550565891</v>
      </c>
      <c r="AE94" s="46">
        <v>16.101704845040718</v>
      </c>
      <c r="AF94" s="46">
        <v>373.84003388778541</v>
      </c>
      <c r="AG94" s="46">
        <v>83.728865194211721</v>
      </c>
      <c r="AH94" s="46">
        <v>1265.8240425094316</v>
      </c>
      <c r="AI94" s="46">
        <v>0</v>
      </c>
      <c r="AJ94" s="46">
        <v>0</v>
      </c>
      <c r="AK94" s="46">
        <v>0</v>
      </c>
      <c r="AL94" s="46">
        <v>101.26592340075453</v>
      </c>
      <c r="AM94" s="46">
        <v>0</v>
      </c>
      <c r="AN94" s="46">
        <v>3966.2486665295523</v>
      </c>
      <c r="AO94" s="46">
        <v>1127.11933915285</v>
      </c>
      <c r="AP94" s="46">
        <v>4336.7131696373126</v>
      </c>
      <c r="AQ94" s="46">
        <v>1654.4501728279338</v>
      </c>
      <c r="AR94" s="46">
        <v>0</v>
      </c>
      <c r="AS94" s="46">
        <v>0</v>
      </c>
      <c r="AT94" s="46">
        <v>1687.7653900125754</v>
      </c>
      <c r="AU94" s="46">
        <v>1288.1363876032572</v>
      </c>
      <c r="AV94" s="46">
        <v>7530.8091702361116</v>
      </c>
      <c r="AW94" s="46">
        <v>2181.7810065030171</v>
      </c>
      <c r="AX94" s="46">
        <v>295.35894325220067</v>
      </c>
      <c r="AY94" s="46">
        <v>56.355966957642508</v>
      </c>
      <c r="AZ94" s="46">
        <v>126.58240425094314</v>
      </c>
      <c r="BA94" s="46">
        <v>0</v>
      </c>
      <c r="BB94" s="46">
        <v>0</v>
      </c>
      <c r="BC94" s="46">
        <v>0</v>
      </c>
      <c r="BD94" s="46">
        <v>5907.1788650440139</v>
      </c>
      <c r="BE94" s="46">
        <v>644.06819380162858</v>
      </c>
      <c r="BF94" s="46">
        <v>87763.80028065393</v>
      </c>
      <c r="BG94" s="46">
        <v>15071.19573495811</v>
      </c>
      <c r="BH94" s="46">
        <v>4219.4134750314388</v>
      </c>
      <c r="BI94" s="46">
        <v>2415.2557267561074</v>
      </c>
      <c r="BJ94" s="46">
        <v>0</v>
      </c>
      <c r="BK94" s="46">
        <v>0</v>
      </c>
      <c r="BL94" s="46">
        <v>1687.7653900125754</v>
      </c>
      <c r="BM94" s="46">
        <v>0</v>
      </c>
      <c r="BN94" s="46">
        <v>0</v>
      </c>
      <c r="BO94" s="46">
        <v>0</v>
      </c>
      <c r="BP94" s="46">
        <v>14540.098834958339</v>
      </c>
      <c r="BQ94" s="46">
        <v>0</v>
      </c>
      <c r="BR94" s="46">
        <v>2278.4832765169767</v>
      </c>
      <c r="BS94" s="46">
        <v>434.74603081609933</v>
      </c>
      <c r="BT94" s="46">
        <v>0</v>
      </c>
      <c r="BU94" s="46">
        <v>0</v>
      </c>
      <c r="BV94" s="46">
        <v>0</v>
      </c>
      <c r="BW94" s="46">
        <v>0</v>
      </c>
      <c r="BX94" s="46">
        <v>0</v>
      </c>
      <c r="BY94" s="46">
        <v>0</v>
      </c>
      <c r="BZ94" s="46">
        <v>945.14861840704214</v>
      </c>
      <c r="CA94" s="46">
        <v>201.27131056300897</v>
      </c>
      <c r="CB94" s="46">
        <v>3037.9777020226356</v>
      </c>
      <c r="CC94" s="46">
        <v>1489.4076981662663</v>
      </c>
      <c r="CD94" s="46">
        <v>0</v>
      </c>
      <c r="CE94" s="46">
        <v>0</v>
      </c>
      <c r="CF94" s="46">
        <v>7299.5853118043879</v>
      </c>
      <c r="CG94" s="46">
        <v>2461.9506708067256</v>
      </c>
      <c r="CH94" s="46">
        <v>168.77653900125756</v>
      </c>
      <c r="CI94" s="46">
        <v>40.254262112601786</v>
      </c>
      <c r="CJ94" s="46">
        <v>0</v>
      </c>
      <c r="CK94" s="46">
        <v>0</v>
      </c>
      <c r="CL94" s="46">
        <v>8016.8856025597324</v>
      </c>
      <c r="CM94" s="46">
        <v>0</v>
      </c>
      <c r="CN94" s="46">
        <v>3544.3073190264085</v>
      </c>
      <c r="CO94" s="46">
        <v>845.33950436463772</v>
      </c>
      <c r="CP94" s="46">
        <v>5316.4609785396124</v>
      </c>
      <c r="CQ94" s="46">
        <v>5615.4695647079498</v>
      </c>
      <c r="CR94" s="46">
        <v>1772.1536595132043</v>
      </c>
      <c r="CS94" s="46">
        <v>2576.2727752065143</v>
      </c>
      <c r="CT94" s="46">
        <v>6075.9554040452713</v>
      </c>
      <c r="CU94" s="46">
        <v>1851.6960571796826</v>
      </c>
      <c r="CV94" s="46">
        <v>0</v>
      </c>
      <c r="CW94" s="46">
        <v>0</v>
      </c>
      <c r="CX94" s="46">
        <v>0</v>
      </c>
      <c r="CY94" s="46">
        <v>0</v>
      </c>
      <c r="CZ94" s="47">
        <f t="shared" si="13"/>
        <v>254800</v>
      </c>
      <c r="DA94" s="47">
        <f t="shared" si="13"/>
        <v>68710</v>
      </c>
    </row>
    <row r="95" spans="1:105" ht="13.5" thickBot="1">
      <c r="A95" s="24" t="s">
        <v>58</v>
      </c>
      <c r="B95" s="46">
        <v>785.74545972762814</v>
      </c>
      <c r="C95" s="46">
        <v>324.41219066726717</v>
      </c>
      <c r="D95" s="46">
        <v>0</v>
      </c>
      <c r="E95" s="46">
        <v>0</v>
      </c>
      <c r="F95" s="46">
        <v>0</v>
      </c>
      <c r="G95" s="46">
        <v>0</v>
      </c>
      <c r="H95" s="46">
        <v>1104.2280868953353</v>
      </c>
      <c r="I95" s="46">
        <v>383.50155396737659</v>
      </c>
      <c r="J95" s="46">
        <v>1317.3247352435581</v>
      </c>
      <c r="K95" s="46">
        <v>0</v>
      </c>
      <c r="L95" s="46">
        <v>2000</v>
      </c>
      <c r="M95" s="46">
        <v>1000</v>
      </c>
      <c r="N95" s="46">
        <v>1952.7401957728036</v>
      </c>
      <c r="O95" s="46">
        <v>0</v>
      </c>
      <c r="P95" s="46">
        <v>1208.8391688117358</v>
      </c>
      <c r="Q95" s="46">
        <v>385.23947641737982</v>
      </c>
      <c r="R95" s="46">
        <v>0</v>
      </c>
      <c r="S95" s="46">
        <v>0</v>
      </c>
      <c r="T95" s="46">
        <v>9400.2743313174142</v>
      </c>
      <c r="U95" s="46">
        <v>14055.15816065935</v>
      </c>
      <c r="V95" s="46">
        <v>10815.236076349613</v>
      </c>
      <c r="W95" s="46">
        <v>8450.9375668823104</v>
      </c>
      <c r="X95" s="46">
        <v>0</v>
      </c>
      <c r="Y95" s="46">
        <v>0</v>
      </c>
      <c r="Z95" s="46">
        <v>503.68298700488987</v>
      </c>
      <c r="AA95" s="46">
        <v>0</v>
      </c>
      <c r="AB95" s="46">
        <v>2098.4208135526796</v>
      </c>
      <c r="AC95" s="46">
        <v>319.77773080059194</v>
      </c>
      <c r="AD95" s="46">
        <v>100.73659740097798</v>
      </c>
      <c r="AE95" s="46">
        <v>0</v>
      </c>
      <c r="AF95" s="46">
        <v>23.246907092533377</v>
      </c>
      <c r="AG95" s="46">
        <v>3.1282604100057911</v>
      </c>
      <c r="AH95" s="46">
        <v>1007.3659740097797</v>
      </c>
      <c r="AI95" s="46">
        <v>0</v>
      </c>
      <c r="AJ95" s="46">
        <v>58.117267731333442</v>
      </c>
      <c r="AK95" s="46">
        <v>43.448061250080421</v>
      </c>
      <c r="AL95" s="46">
        <v>24.021803995617827</v>
      </c>
      <c r="AM95" s="46">
        <v>0</v>
      </c>
      <c r="AN95" s="46">
        <v>8058.9277920782379</v>
      </c>
      <c r="AO95" s="46">
        <v>0</v>
      </c>
      <c r="AP95" s="46">
        <v>22599.868178457866</v>
      </c>
      <c r="AQ95" s="46">
        <v>8447.4617219823049</v>
      </c>
      <c r="AR95" s="46">
        <v>0</v>
      </c>
      <c r="AS95" s="46">
        <v>0</v>
      </c>
      <c r="AT95" s="46">
        <v>4649.3814185066758</v>
      </c>
      <c r="AU95" s="46">
        <v>4171.0138800077211</v>
      </c>
      <c r="AV95" s="46">
        <v>875.63350048542395</v>
      </c>
      <c r="AW95" s="46">
        <v>327.30872808393923</v>
      </c>
      <c r="AX95" s="46">
        <v>38.744845154222297</v>
      </c>
      <c r="AY95" s="46">
        <v>4.634459866675245</v>
      </c>
      <c r="AZ95" s="46">
        <v>38.744845154222297</v>
      </c>
      <c r="BA95" s="46">
        <v>0</v>
      </c>
      <c r="BB95" s="46">
        <v>0</v>
      </c>
      <c r="BC95" s="46">
        <v>0</v>
      </c>
      <c r="BD95" s="46">
        <v>1162.345354626669</v>
      </c>
      <c r="BE95" s="46">
        <v>173.79224500032169</v>
      </c>
      <c r="BF95" s="46">
        <v>0</v>
      </c>
      <c r="BG95" s="46">
        <v>0</v>
      </c>
      <c r="BH95" s="46">
        <v>3099.5876123377839</v>
      </c>
      <c r="BI95" s="46">
        <v>2317.2299333376227</v>
      </c>
      <c r="BJ95" s="46">
        <v>0</v>
      </c>
      <c r="BK95" s="46">
        <v>0</v>
      </c>
      <c r="BL95" s="46">
        <v>839.21334604045489</v>
      </c>
      <c r="BM95" s="46">
        <v>0</v>
      </c>
      <c r="BN95" s="46">
        <v>1549.7938061688919</v>
      </c>
      <c r="BO95" s="46">
        <v>579.30748333440567</v>
      </c>
      <c r="BP95" s="46">
        <v>0</v>
      </c>
      <c r="BQ95" s="46">
        <v>0</v>
      </c>
      <c r="BR95" s="46">
        <v>0</v>
      </c>
      <c r="BS95" s="46">
        <v>0</v>
      </c>
      <c r="BT95" s="46">
        <v>46.493814185066753</v>
      </c>
      <c r="BU95" s="46">
        <v>1.7379224500032169</v>
      </c>
      <c r="BV95" s="46">
        <v>309.95876123377838</v>
      </c>
      <c r="BW95" s="46">
        <v>0</v>
      </c>
      <c r="BX95" s="46">
        <v>0</v>
      </c>
      <c r="BY95" s="46">
        <v>0</v>
      </c>
      <c r="BZ95" s="46">
        <v>280.51267891656943</v>
      </c>
      <c r="CA95" s="46">
        <v>63.723823166784626</v>
      </c>
      <c r="CB95" s="46">
        <v>0</v>
      </c>
      <c r="CC95" s="46">
        <v>0</v>
      </c>
      <c r="CD95" s="46">
        <v>0</v>
      </c>
      <c r="CE95" s="46">
        <v>0</v>
      </c>
      <c r="CF95" s="46">
        <v>3014.3489529984945</v>
      </c>
      <c r="CG95" s="46">
        <v>1036.9603951685863</v>
      </c>
      <c r="CH95" s="46">
        <v>38.744845154222297</v>
      </c>
      <c r="CI95" s="46">
        <v>5.7930748333440567</v>
      </c>
      <c r="CJ95" s="46">
        <v>0</v>
      </c>
      <c r="CK95" s="46">
        <v>0</v>
      </c>
      <c r="CL95" s="46">
        <v>1549.7938061688919</v>
      </c>
      <c r="CM95" s="46">
        <v>0</v>
      </c>
      <c r="CN95" s="46">
        <v>271.2139160795561</v>
      </c>
      <c r="CO95" s="46">
        <v>70.965166708464693</v>
      </c>
      <c r="CP95" s="46">
        <v>151.10489610146698</v>
      </c>
      <c r="CQ95" s="46">
        <v>0</v>
      </c>
      <c r="CR95" s="46">
        <v>774.89690308444597</v>
      </c>
      <c r="CS95" s="46">
        <v>868.96122500160857</v>
      </c>
      <c r="CT95" s="46">
        <v>1084.8556643182244</v>
      </c>
      <c r="CU95" s="46">
        <v>0</v>
      </c>
      <c r="CV95" s="46">
        <v>0</v>
      </c>
      <c r="CW95" s="46">
        <v>0</v>
      </c>
      <c r="CX95" s="46">
        <v>0</v>
      </c>
      <c r="CY95" s="46">
        <v>0</v>
      </c>
      <c r="CZ95" s="47">
        <f t="shared" si="13"/>
        <v>82834.145342157077</v>
      </c>
      <c r="DA95" s="47">
        <f t="shared" si="13"/>
        <v>43034.493059996144</v>
      </c>
    </row>
    <row r="96" spans="1:105" ht="13.5" thickBot="1">
      <c r="A96" s="24"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2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0" t="s">
        <v>194</v>
      </c>
      <c r="B98" s="46">
        <v>40000</v>
      </c>
      <c r="C98" s="46">
        <v>60.492562488490059</v>
      </c>
      <c r="D98" s="46">
        <v>50000</v>
      </c>
      <c r="E98" s="46">
        <v>0</v>
      </c>
      <c r="F98" s="46">
        <v>47000</v>
      </c>
      <c r="G98" s="46">
        <v>0</v>
      </c>
      <c r="H98" s="46">
        <v>48000</v>
      </c>
      <c r="I98" s="46">
        <v>0</v>
      </c>
      <c r="J98" s="46">
        <v>55000</v>
      </c>
      <c r="K98" s="46">
        <v>0</v>
      </c>
      <c r="L98" s="46">
        <v>45000</v>
      </c>
      <c r="M98" s="46">
        <v>0</v>
      </c>
      <c r="N98" s="46">
        <v>190000</v>
      </c>
      <c r="O98" s="46">
        <v>0</v>
      </c>
      <c r="P98" s="46">
        <v>27000</v>
      </c>
      <c r="Q98" s="46">
        <v>0</v>
      </c>
      <c r="R98" s="46">
        <v>52000</v>
      </c>
      <c r="S98" s="46">
        <v>0</v>
      </c>
      <c r="T98" s="46">
        <v>63000</v>
      </c>
      <c r="U98" s="46">
        <v>0</v>
      </c>
      <c r="V98" s="46">
        <v>37000</v>
      </c>
      <c r="W98" s="46">
        <v>0</v>
      </c>
      <c r="X98" s="46">
        <v>50000</v>
      </c>
      <c r="Y98" s="46">
        <v>0</v>
      </c>
      <c r="Z98" s="46">
        <v>130000</v>
      </c>
      <c r="AA98" s="46">
        <v>0</v>
      </c>
      <c r="AB98" s="46">
        <v>66000</v>
      </c>
      <c r="AC98" s="46">
        <v>0</v>
      </c>
      <c r="AD98" s="46">
        <v>71000</v>
      </c>
      <c r="AE98" s="46">
        <v>0</v>
      </c>
      <c r="AF98" s="46">
        <v>65000</v>
      </c>
      <c r="AG98" s="46">
        <v>0</v>
      </c>
      <c r="AH98" s="46">
        <v>230000</v>
      </c>
      <c r="AI98" s="46">
        <v>0</v>
      </c>
      <c r="AJ98" s="46">
        <v>145000</v>
      </c>
      <c r="AK98" s="46">
        <v>0</v>
      </c>
      <c r="AL98" s="46">
        <v>130000</v>
      </c>
      <c r="AM98" s="46">
        <v>0</v>
      </c>
      <c r="AN98" s="46">
        <v>140000</v>
      </c>
      <c r="AO98" s="46">
        <v>0</v>
      </c>
      <c r="AP98" s="46">
        <v>132000</v>
      </c>
      <c r="AQ98" s="46">
        <v>0</v>
      </c>
      <c r="AR98" s="46">
        <v>40000</v>
      </c>
      <c r="AS98" s="46">
        <v>0</v>
      </c>
      <c r="AT98" s="46">
        <v>110000</v>
      </c>
      <c r="AU98" s="46">
        <v>0</v>
      </c>
      <c r="AV98" s="46">
        <v>36000</v>
      </c>
      <c r="AW98" s="46">
        <v>0</v>
      </c>
      <c r="AX98" s="46">
        <v>53000</v>
      </c>
      <c r="AY98" s="46">
        <v>0</v>
      </c>
      <c r="AZ98" s="46">
        <v>74000</v>
      </c>
      <c r="BA98" s="46">
        <v>0</v>
      </c>
      <c r="BB98" s="46">
        <v>51000</v>
      </c>
      <c r="BC98" s="46">
        <v>0</v>
      </c>
      <c r="BD98" s="46">
        <v>163000</v>
      </c>
      <c r="BE98" s="46">
        <v>0</v>
      </c>
      <c r="BF98" s="46">
        <v>204000</v>
      </c>
      <c r="BG98" s="46">
        <v>0</v>
      </c>
      <c r="BH98" s="46">
        <v>230000</v>
      </c>
      <c r="BI98" s="46">
        <v>0</v>
      </c>
      <c r="BJ98" s="46">
        <v>340000</v>
      </c>
      <c r="BK98" s="46">
        <v>0</v>
      </c>
      <c r="BL98" s="46">
        <v>230000</v>
      </c>
      <c r="BM98" s="46">
        <v>0</v>
      </c>
      <c r="BN98" s="46">
        <v>120000</v>
      </c>
      <c r="BO98" s="46">
        <v>0</v>
      </c>
      <c r="BP98" s="46">
        <v>222000</v>
      </c>
      <c r="BQ98" s="46">
        <v>0</v>
      </c>
      <c r="BR98" s="46">
        <v>76000</v>
      </c>
      <c r="BS98" s="46">
        <v>0</v>
      </c>
      <c r="BT98" s="46">
        <v>73000</v>
      </c>
      <c r="BU98" s="46">
        <v>0</v>
      </c>
      <c r="BV98" s="46">
        <v>33000</v>
      </c>
      <c r="BW98" s="46">
        <v>0</v>
      </c>
      <c r="BX98" s="46">
        <v>41000</v>
      </c>
      <c r="BY98" s="46">
        <v>0</v>
      </c>
      <c r="BZ98" s="46">
        <v>530000</v>
      </c>
      <c r="CA98" s="46">
        <v>2079.4041647666818</v>
      </c>
      <c r="CB98" s="46">
        <v>51000</v>
      </c>
      <c r="CC98" s="46">
        <v>0</v>
      </c>
      <c r="CD98" s="46">
        <v>14000</v>
      </c>
      <c r="CE98" s="46">
        <v>0</v>
      </c>
      <c r="CF98" s="46">
        <v>53600</v>
      </c>
      <c r="CG98" s="46">
        <v>0</v>
      </c>
      <c r="CH98" s="46">
        <v>341000</v>
      </c>
      <c r="CI98" s="46">
        <v>0</v>
      </c>
      <c r="CJ98" s="46">
        <v>452000</v>
      </c>
      <c r="CK98" s="46">
        <v>0</v>
      </c>
      <c r="CL98" s="46">
        <v>210000</v>
      </c>
      <c r="CM98" s="46">
        <v>0</v>
      </c>
      <c r="CN98" s="46">
        <v>200000</v>
      </c>
      <c r="CO98" s="46">
        <v>6855.082997103681</v>
      </c>
      <c r="CP98" s="46">
        <v>380000</v>
      </c>
      <c r="CQ98" s="46">
        <v>0</v>
      </c>
      <c r="CR98" s="46">
        <v>381000</v>
      </c>
      <c r="CS98" s="46">
        <v>0</v>
      </c>
      <c r="CT98" s="46">
        <v>504000</v>
      </c>
      <c r="CU98" s="46">
        <v>0</v>
      </c>
      <c r="CV98" s="46">
        <v>508000</v>
      </c>
      <c r="CW98" s="46">
        <v>0</v>
      </c>
      <c r="CX98" s="46">
        <v>870000</v>
      </c>
      <c r="CY98" s="46">
        <v>0</v>
      </c>
      <c r="CZ98" s="47">
        <f t="shared" si="13"/>
        <v>8403600</v>
      </c>
      <c r="DA98" s="47">
        <f t="shared" si="13"/>
        <v>8994.9797243588528</v>
      </c>
    </row>
    <row r="99" spans="1:105" ht="13.5" thickBot="1">
      <c r="A99" s="31" t="s">
        <v>185</v>
      </c>
      <c r="B99" s="46">
        <v>30</v>
      </c>
      <c r="C99" s="46">
        <v>0</v>
      </c>
      <c r="D99" s="46">
        <v>14</v>
      </c>
      <c r="E99" s="46">
        <v>0</v>
      </c>
      <c r="F99" s="46">
        <v>8.4</v>
      </c>
      <c r="G99" s="46">
        <v>0</v>
      </c>
      <c r="H99" s="46">
        <v>8</v>
      </c>
      <c r="I99" s="46">
        <v>0</v>
      </c>
      <c r="J99" s="46">
        <v>21</v>
      </c>
      <c r="K99" s="46">
        <v>0</v>
      </c>
      <c r="L99" s="46">
        <v>165</v>
      </c>
      <c r="M99" s="46">
        <v>0</v>
      </c>
      <c r="N99" s="46">
        <v>120</v>
      </c>
      <c r="O99" s="46">
        <v>0</v>
      </c>
      <c r="P99" s="46">
        <v>1200</v>
      </c>
      <c r="Q99" s="46">
        <v>0</v>
      </c>
      <c r="R99" s="46">
        <v>90.7</v>
      </c>
      <c r="S99" s="46">
        <v>0</v>
      </c>
      <c r="T99" s="46">
        <v>1101</v>
      </c>
      <c r="U99" s="46">
        <v>0</v>
      </c>
      <c r="V99" s="46">
        <v>29.299999999999997</v>
      </c>
      <c r="W99" s="46">
        <v>0</v>
      </c>
      <c r="X99" s="46">
        <v>850</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0</v>
      </c>
      <c r="CW99" s="46">
        <v>0</v>
      </c>
      <c r="CX99" s="46">
        <v>20</v>
      </c>
      <c r="CY99" s="46">
        <v>0</v>
      </c>
      <c r="CZ99" s="47">
        <f t="shared" si="13"/>
        <v>5370.2</v>
      </c>
      <c r="DA99" s="47">
        <f t="shared" si="13"/>
        <v>0</v>
      </c>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A3398"/>
  <sheetViews>
    <sheetView workbookViewId="0">
      <pane xSplit="1" ySplit="7" topLeftCell="B86" activePane="bottomRight" state="frozen"/>
      <selection activeCell="J109" sqref="J109"/>
      <selection pane="topRight" activeCell="J109" sqref="J109"/>
      <selection pane="bottomLeft" activeCell="J109" sqref="J109"/>
      <selection pane="bottomRight" activeCell="J109" sqref="J109"/>
    </sheetView>
  </sheetViews>
  <sheetFormatPr defaultRowHeight="12.75"/>
  <cols>
    <col min="1" max="1" width="45.140625" style="13" customWidth="1"/>
    <col min="2" max="103" width="10.7109375" style="13" customWidth="1"/>
    <col min="104" max="104" width="11.7109375" style="13" customWidth="1"/>
    <col min="105" max="105" width="10.140625" style="13" bestFit="1" customWidth="1"/>
    <col min="106" max="16384" width="9.140625" style="13"/>
  </cols>
  <sheetData>
    <row r="1" spans="1:105" s="21" customFormat="1" ht="13.5" thickBot="1"/>
    <row r="2" spans="1:105" ht="20.25" thickTop="1" thickBot="1">
      <c r="A2" s="14" t="s">
        <v>86</v>
      </c>
      <c r="B2" s="22">
        <v>2008</v>
      </c>
      <c r="C2" s="14"/>
      <c r="D2" s="14"/>
      <c r="E2" s="14"/>
      <c r="F2" s="14"/>
      <c r="G2" s="14"/>
    </row>
    <row r="3" spans="1:105" ht="17.25" thickTop="1" thickBot="1">
      <c r="A3" s="15"/>
      <c r="B3" s="15"/>
      <c r="C3" s="15"/>
      <c r="D3" s="15"/>
      <c r="E3" s="15"/>
      <c r="F3" s="15"/>
      <c r="G3" s="15"/>
    </row>
    <row r="4" spans="1:105" s="16" customFormat="1" ht="24.75" customHeight="1" thickTop="1" thickBot="1">
      <c r="A4" s="8"/>
      <c r="B4" s="62" t="s">
        <v>62</v>
      </c>
      <c r="C4" s="63"/>
      <c r="D4" s="63"/>
      <c r="E4" s="63"/>
      <c r="F4" s="63"/>
      <c r="G4" s="63"/>
      <c r="H4" s="63"/>
      <c r="I4" s="63"/>
      <c r="J4" s="63"/>
      <c r="K4" s="63"/>
      <c r="L4" s="62" t="s">
        <v>63</v>
      </c>
      <c r="M4" s="63"/>
      <c r="N4" s="63"/>
      <c r="O4" s="63"/>
      <c r="P4" s="63"/>
      <c r="Q4" s="63"/>
      <c r="R4" s="63"/>
      <c r="S4" s="63"/>
      <c r="T4" s="63"/>
      <c r="U4" s="63"/>
      <c r="V4" s="63"/>
      <c r="W4" s="63"/>
      <c r="X4" s="63"/>
      <c r="Y4" s="63"/>
      <c r="Z4" s="61" t="s">
        <v>64</v>
      </c>
      <c r="AA4" s="61"/>
      <c r="AB4" s="61"/>
      <c r="AC4" s="61"/>
      <c r="AD4" s="61"/>
      <c r="AE4" s="61"/>
      <c r="AF4" s="61"/>
      <c r="AG4" s="61"/>
      <c r="AH4" s="64" t="s">
        <v>65</v>
      </c>
      <c r="AI4" s="61"/>
      <c r="AJ4" s="61"/>
      <c r="AK4" s="61"/>
      <c r="AL4" s="61"/>
      <c r="AM4" s="61"/>
      <c r="AN4" s="61"/>
      <c r="AO4" s="61"/>
      <c r="AP4" s="61" t="s">
        <v>136</v>
      </c>
      <c r="AQ4" s="61"/>
      <c r="AR4" s="61"/>
      <c r="AS4" s="61"/>
      <c r="AT4" s="61"/>
      <c r="AU4" s="61"/>
      <c r="AV4" s="61"/>
      <c r="AW4" s="61"/>
      <c r="AX4" s="61" t="s">
        <v>66</v>
      </c>
      <c r="AY4" s="61"/>
      <c r="AZ4" s="61"/>
      <c r="BA4" s="61"/>
      <c r="BB4" s="61"/>
      <c r="BC4" s="61"/>
      <c r="BD4" s="61"/>
      <c r="BE4" s="61"/>
      <c r="BF4" s="61" t="s">
        <v>67</v>
      </c>
      <c r="BG4" s="61"/>
      <c r="BH4" s="61"/>
      <c r="BI4" s="61"/>
      <c r="BJ4" s="61"/>
      <c r="BK4" s="61"/>
      <c r="BL4" s="61" t="s">
        <v>68</v>
      </c>
      <c r="BM4" s="61"/>
      <c r="BN4" s="61"/>
      <c r="BO4" s="61"/>
      <c r="BP4" s="61"/>
      <c r="BQ4" s="61"/>
      <c r="BR4" s="61"/>
      <c r="BS4" s="61"/>
      <c r="BT4" s="61"/>
      <c r="BU4" s="61"/>
      <c r="BV4" s="65" t="s">
        <v>69</v>
      </c>
      <c r="BW4" s="65"/>
      <c r="BX4" s="66" t="s">
        <v>138</v>
      </c>
      <c r="BY4" s="66"/>
      <c r="BZ4" s="66"/>
      <c r="CA4" s="66"/>
      <c r="CB4" s="66"/>
      <c r="CC4" s="66"/>
      <c r="CD4" s="66"/>
      <c r="CE4" s="66"/>
      <c r="CF4" s="66"/>
      <c r="CG4" s="66"/>
      <c r="CH4" s="61" t="s">
        <v>70</v>
      </c>
      <c r="CI4" s="61"/>
      <c r="CJ4" s="61"/>
      <c r="CK4" s="61"/>
      <c r="CL4" s="61"/>
      <c r="CM4" s="61"/>
      <c r="CN4" s="61" t="s">
        <v>71</v>
      </c>
      <c r="CO4" s="61"/>
      <c r="CP4" s="61"/>
      <c r="CQ4" s="61"/>
      <c r="CR4" s="61" t="s">
        <v>72</v>
      </c>
      <c r="CS4" s="61"/>
      <c r="CT4" s="61"/>
      <c r="CU4" s="61"/>
      <c r="CV4" s="61"/>
      <c r="CW4" s="61"/>
      <c r="CX4" s="61"/>
      <c r="CY4" s="61"/>
    </row>
    <row r="5" spans="1:105" s="17" customFormat="1" ht="19.5" customHeight="1" thickTop="1" thickBot="1">
      <c r="B5" s="56" t="s">
        <v>87</v>
      </c>
      <c r="C5" s="56"/>
      <c r="D5" s="56" t="s">
        <v>88</v>
      </c>
      <c r="E5" s="56"/>
      <c r="F5" s="60" t="s">
        <v>89</v>
      </c>
      <c r="G5" s="60"/>
      <c r="H5" s="60" t="s">
        <v>90</v>
      </c>
      <c r="I5" s="60"/>
      <c r="J5" s="60" t="s">
        <v>91</v>
      </c>
      <c r="K5" s="60"/>
      <c r="L5" s="56" t="s">
        <v>92</v>
      </c>
      <c r="M5" s="56"/>
      <c r="N5" s="56" t="s">
        <v>93</v>
      </c>
      <c r="O5" s="56"/>
      <c r="P5" s="60" t="s">
        <v>94</v>
      </c>
      <c r="Q5" s="60"/>
      <c r="R5" s="60" t="s">
        <v>135</v>
      </c>
      <c r="S5" s="60"/>
      <c r="T5" s="60" t="s">
        <v>95</v>
      </c>
      <c r="U5" s="60"/>
      <c r="V5" s="60" t="s">
        <v>96</v>
      </c>
      <c r="W5" s="60"/>
      <c r="X5" s="60" t="s">
        <v>97</v>
      </c>
      <c r="Y5" s="60"/>
      <c r="Z5" s="56" t="s">
        <v>98</v>
      </c>
      <c r="AA5" s="56"/>
      <c r="AB5" s="56" t="s">
        <v>99</v>
      </c>
      <c r="AC5" s="56"/>
      <c r="AD5" s="60" t="s">
        <v>100</v>
      </c>
      <c r="AE5" s="60"/>
      <c r="AF5" s="60" t="s">
        <v>101</v>
      </c>
      <c r="AG5" s="60"/>
      <c r="AH5" s="60" t="s">
        <v>102</v>
      </c>
      <c r="AI5" s="60"/>
      <c r="AJ5" s="60" t="s">
        <v>103</v>
      </c>
      <c r="AK5" s="60"/>
      <c r="AL5" s="60" t="s">
        <v>104</v>
      </c>
      <c r="AM5" s="60"/>
      <c r="AN5" s="56" t="s">
        <v>105</v>
      </c>
      <c r="AO5" s="56"/>
      <c r="AP5" s="56" t="s">
        <v>106</v>
      </c>
      <c r="AQ5" s="56"/>
      <c r="AR5" s="60" t="s">
        <v>107</v>
      </c>
      <c r="AS5" s="60"/>
      <c r="AT5" s="60" t="s">
        <v>137</v>
      </c>
      <c r="AU5" s="60"/>
      <c r="AV5" s="60" t="s">
        <v>108</v>
      </c>
      <c r="AW5" s="60"/>
      <c r="AX5" s="60" t="s">
        <v>109</v>
      </c>
      <c r="AY5" s="60"/>
      <c r="AZ5" s="60" t="s">
        <v>110</v>
      </c>
      <c r="BA5" s="60"/>
      <c r="BB5" s="56" t="s">
        <v>111</v>
      </c>
      <c r="BC5" s="56"/>
      <c r="BD5" s="56" t="s">
        <v>112</v>
      </c>
      <c r="BE5" s="56"/>
      <c r="BF5" s="60" t="s">
        <v>113</v>
      </c>
      <c r="BG5" s="60"/>
      <c r="BH5" s="60" t="s">
        <v>114</v>
      </c>
      <c r="BI5" s="60"/>
      <c r="BJ5" s="60" t="s">
        <v>115</v>
      </c>
      <c r="BK5" s="60"/>
      <c r="BL5" s="60" t="s">
        <v>116</v>
      </c>
      <c r="BM5" s="60"/>
      <c r="BN5" s="60" t="s">
        <v>117</v>
      </c>
      <c r="BO5" s="60"/>
      <c r="BP5" s="56" t="s">
        <v>118</v>
      </c>
      <c r="BQ5" s="56"/>
      <c r="BR5" s="56" t="s">
        <v>119</v>
      </c>
      <c r="BS5" s="56"/>
      <c r="BT5" s="60" t="s">
        <v>120</v>
      </c>
      <c r="BU5" s="60"/>
      <c r="BV5" s="56" t="s">
        <v>69</v>
      </c>
      <c r="BW5" s="56"/>
      <c r="BX5" s="60" t="s">
        <v>121</v>
      </c>
      <c r="BY5" s="60"/>
      <c r="BZ5" s="60" t="s">
        <v>122</v>
      </c>
      <c r="CA5" s="60"/>
      <c r="CB5" s="60" t="s">
        <v>123</v>
      </c>
      <c r="CC5" s="60"/>
      <c r="CD5" s="60" t="s">
        <v>124</v>
      </c>
      <c r="CE5" s="60"/>
      <c r="CF5" s="56" t="s">
        <v>125</v>
      </c>
      <c r="CG5" s="56"/>
      <c r="CH5" s="60" t="s">
        <v>126</v>
      </c>
      <c r="CI5" s="60"/>
      <c r="CJ5" s="60" t="s">
        <v>127</v>
      </c>
      <c r="CK5" s="60"/>
      <c r="CL5" s="60" t="s">
        <v>128</v>
      </c>
      <c r="CM5" s="60"/>
      <c r="CN5" s="60" t="s">
        <v>129</v>
      </c>
      <c r="CO5" s="60"/>
      <c r="CP5" s="60" t="s">
        <v>130</v>
      </c>
      <c r="CQ5" s="60"/>
      <c r="CR5" s="56" t="s">
        <v>131</v>
      </c>
      <c r="CS5" s="56"/>
      <c r="CT5" s="56" t="s">
        <v>132</v>
      </c>
      <c r="CU5" s="56"/>
      <c r="CV5" s="60" t="s">
        <v>133</v>
      </c>
      <c r="CW5" s="60"/>
      <c r="CX5" s="60" t="s">
        <v>134</v>
      </c>
      <c r="CY5" s="60"/>
      <c r="CZ5" s="56" t="s">
        <v>179</v>
      </c>
      <c r="DA5" s="56"/>
    </row>
    <row r="6" spans="1:105" ht="13.5" thickBot="1">
      <c r="A6" s="18"/>
      <c r="B6" s="44" t="s">
        <v>0</v>
      </c>
      <c r="C6" s="44" t="s">
        <v>1</v>
      </c>
      <c r="D6" s="44" t="s">
        <v>0</v>
      </c>
      <c r="E6" s="44" t="s">
        <v>1</v>
      </c>
      <c r="F6" s="44" t="s">
        <v>0</v>
      </c>
      <c r="G6" s="44" t="s">
        <v>1</v>
      </c>
      <c r="H6" s="44" t="s">
        <v>0</v>
      </c>
      <c r="I6" s="44" t="s">
        <v>1</v>
      </c>
      <c r="J6" s="44" t="s">
        <v>0</v>
      </c>
      <c r="K6" s="44" t="s">
        <v>1</v>
      </c>
      <c r="L6" s="44" t="s">
        <v>0</v>
      </c>
      <c r="M6" s="44" t="s">
        <v>1</v>
      </c>
      <c r="N6" s="44" t="s">
        <v>0</v>
      </c>
      <c r="O6" s="44" t="s">
        <v>1</v>
      </c>
      <c r="P6" s="44" t="s">
        <v>0</v>
      </c>
      <c r="Q6" s="44" t="s">
        <v>1</v>
      </c>
      <c r="R6" s="44" t="s">
        <v>0</v>
      </c>
      <c r="S6" s="44" t="s">
        <v>1</v>
      </c>
      <c r="T6" s="44" t="s">
        <v>0</v>
      </c>
      <c r="U6" s="44" t="s">
        <v>1</v>
      </c>
      <c r="V6" s="44" t="s">
        <v>0</v>
      </c>
      <c r="W6" s="44" t="s">
        <v>1</v>
      </c>
      <c r="X6" s="44" t="s">
        <v>0</v>
      </c>
      <c r="Y6" s="44" t="s">
        <v>1</v>
      </c>
      <c r="Z6" s="44" t="s">
        <v>0</v>
      </c>
      <c r="AA6" s="44" t="s">
        <v>1</v>
      </c>
      <c r="AB6" s="44" t="s">
        <v>0</v>
      </c>
      <c r="AC6" s="44" t="s">
        <v>1</v>
      </c>
      <c r="AD6" s="44" t="s">
        <v>0</v>
      </c>
      <c r="AE6" s="44" t="s">
        <v>1</v>
      </c>
      <c r="AF6" s="44" t="s">
        <v>0</v>
      </c>
      <c r="AG6" s="44" t="s">
        <v>1</v>
      </c>
      <c r="AH6" s="44" t="s">
        <v>0</v>
      </c>
      <c r="AI6" s="44" t="s">
        <v>1</v>
      </c>
      <c r="AJ6" s="44" t="s">
        <v>0</v>
      </c>
      <c r="AK6" s="44" t="s">
        <v>1</v>
      </c>
      <c r="AL6" s="44" t="s">
        <v>0</v>
      </c>
      <c r="AM6" s="44" t="s">
        <v>1</v>
      </c>
      <c r="AN6" s="44" t="s">
        <v>0</v>
      </c>
      <c r="AO6" s="44" t="s">
        <v>1</v>
      </c>
      <c r="AP6" s="44" t="s">
        <v>0</v>
      </c>
      <c r="AQ6" s="44" t="s">
        <v>1</v>
      </c>
      <c r="AR6" s="44" t="s">
        <v>0</v>
      </c>
      <c r="AS6" s="44" t="s">
        <v>1</v>
      </c>
      <c r="AT6" s="44" t="s">
        <v>0</v>
      </c>
      <c r="AU6" s="44" t="s">
        <v>1</v>
      </c>
      <c r="AV6" s="44" t="s">
        <v>0</v>
      </c>
      <c r="AW6" s="44" t="s">
        <v>1</v>
      </c>
      <c r="AX6" s="44" t="s">
        <v>0</v>
      </c>
      <c r="AY6" s="44" t="s">
        <v>1</v>
      </c>
      <c r="AZ6" s="44" t="s">
        <v>0</v>
      </c>
      <c r="BA6" s="44" t="s">
        <v>1</v>
      </c>
      <c r="BB6" s="44" t="s">
        <v>0</v>
      </c>
      <c r="BC6" s="44" t="s">
        <v>1</v>
      </c>
      <c r="BD6" s="44" t="s">
        <v>0</v>
      </c>
      <c r="BE6" s="44" t="s">
        <v>1</v>
      </c>
      <c r="BF6" s="44" t="s">
        <v>0</v>
      </c>
      <c r="BG6" s="44" t="s">
        <v>1</v>
      </c>
      <c r="BH6" s="44" t="s">
        <v>0</v>
      </c>
      <c r="BI6" s="44" t="s">
        <v>1</v>
      </c>
      <c r="BJ6" s="44" t="s">
        <v>0</v>
      </c>
      <c r="BK6" s="44" t="s">
        <v>1</v>
      </c>
      <c r="BL6" s="44" t="s">
        <v>0</v>
      </c>
      <c r="BM6" s="44" t="s">
        <v>1</v>
      </c>
      <c r="BN6" s="44" t="s">
        <v>0</v>
      </c>
      <c r="BO6" s="44" t="s">
        <v>1</v>
      </c>
      <c r="BP6" s="44" t="s">
        <v>0</v>
      </c>
      <c r="BQ6" s="44" t="s">
        <v>1</v>
      </c>
      <c r="BR6" s="44" t="s">
        <v>0</v>
      </c>
      <c r="BS6" s="44" t="s">
        <v>1</v>
      </c>
      <c r="BT6" s="44" t="s">
        <v>0</v>
      </c>
      <c r="BU6" s="44" t="s">
        <v>1</v>
      </c>
      <c r="BV6" s="44" t="s">
        <v>0</v>
      </c>
      <c r="BW6" s="44" t="s">
        <v>1</v>
      </c>
      <c r="BX6" s="44" t="s">
        <v>0</v>
      </c>
      <c r="BY6" s="44" t="s">
        <v>1</v>
      </c>
      <c r="BZ6" s="44" t="s">
        <v>0</v>
      </c>
      <c r="CA6" s="44" t="s">
        <v>1</v>
      </c>
      <c r="CB6" s="44" t="s">
        <v>0</v>
      </c>
      <c r="CC6" s="44" t="s">
        <v>1</v>
      </c>
      <c r="CD6" s="44" t="s">
        <v>0</v>
      </c>
      <c r="CE6" s="44" t="s">
        <v>1</v>
      </c>
      <c r="CF6" s="44" t="s">
        <v>0</v>
      </c>
      <c r="CG6" s="44" t="s">
        <v>1</v>
      </c>
      <c r="CH6" s="44" t="s">
        <v>0</v>
      </c>
      <c r="CI6" s="44" t="s">
        <v>1</v>
      </c>
      <c r="CJ6" s="44" t="s">
        <v>0</v>
      </c>
      <c r="CK6" s="44" t="s">
        <v>1</v>
      </c>
      <c r="CL6" s="44" t="s">
        <v>0</v>
      </c>
      <c r="CM6" s="44" t="s">
        <v>1</v>
      </c>
      <c r="CN6" s="44" t="s">
        <v>0</v>
      </c>
      <c r="CO6" s="44" t="s">
        <v>1</v>
      </c>
      <c r="CP6" s="44" t="s">
        <v>0</v>
      </c>
      <c r="CQ6" s="44" t="s">
        <v>1</v>
      </c>
      <c r="CR6" s="44" t="s">
        <v>0</v>
      </c>
      <c r="CS6" s="44" t="s">
        <v>1</v>
      </c>
      <c r="CT6" s="44" t="s">
        <v>0</v>
      </c>
      <c r="CU6" s="44" t="s">
        <v>1</v>
      </c>
      <c r="CV6" s="44" t="s">
        <v>0</v>
      </c>
      <c r="CW6" s="44" t="s">
        <v>1</v>
      </c>
      <c r="CX6" s="44" t="s">
        <v>0</v>
      </c>
      <c r="CY6" s="44" t="s">
        <v>1</v>
      </c>
      <c r="CZ6" s="44" t="s">
        <v>0</v>
      </c>
      <c r="DA6" s="44" t="s">
        <v>1</v>
      </c>
    </row>
    <row r="7" spans="1:105" ht="13.5" thickBot="1">
      <c r="A7" s="19"/>
      <c r="B7" s="44" t="s">
        <v>2</v>
      </c>
      <c r="C7" s="44" t="s">
        <v>3</v>
      </c>
      <c r="D7" s="44" t="s">
        <v>2</v>
      </c>
      <c r="E7" s="44" t="s">
        <v>3</v>
      </c>
      <c r="F7" s="44" t="s">
        <v>2</v>
      </c>
      <c r="G7" s="44" t="s">
        <v>3</v>
      </c>
      <c r="H7" s="44" t="s">
        <v>2</v>
      </c>
      <c r="I7" s="44" t="s">
        <v>3</v>
      </c>
      <c r="J7" s="44" t="s">
        <v>2</v>
      </c>
      <c r="K7" s="44" t="s">
        <v>3</v>
      </c>
      <c r="L7" s="44" t="s">
        <v>2</v>
      </c>
      <c r="M7" s="44" t="s">
        <v>3</v>
      </c>
      <c r="N7" s="44" t="s">
        <v>2</v>
      </c>
      <c r="O7" s="44" t="s">
        <v>3</v>
      </c>
      <c r="P7" s="44" t="s">
        <v>2</v>
      </c>
      <c r="Q7" s="44" t="s">
        <v>3</v>
      </c>
      <c r="R7" s="44" t="s">
        <v>2</v>
      </c>
      <c r="S7" s="44" t="s">
        <v>3</v>
      </c>
      <c r="T7" s="44" t="s">
        <v>2</v>
      </c>
      <c r="U7" s="44" t="s">
        <v>3</v>
      </c>
      <c r="V7" s="44" t="s">
        <v>2</v>
      </c>
      <c r="W7" s="44" t="s">
        <v>3</v>
      </c>
      <c r="X7" s="44" t="s">
        <v>2</v>
      </c>
      <c r="Y7" s="44" t="s">
        <v>3</v>
      </c>
      <c r="Z7" s="44" t="s">
        <v>2</v>
      </c>
      <c r="AA7" s="44" t="s">
        <v>3</v>
      </c>
      <c r="AB7" s="44" t="s">
        <v>2</v>
      </c>
      <c r="AC7" s="44" t="s">
        <v>3</v>
      </c>
      <c r="AD7" s="44" t="s">
        <v>2</v>
      </c>
      <c r="AE7" s="44" t="s">
        <v>3</v>
      </c>
      <c r="AF7" s="44" t="s">
        <v>2</v>
      </c>
      <c r="AG7" s="44" t="s">
        <v>3</v>
      </c>
      <c r="AH7" s="44" t="s">
        <v>2</v>
      </c>
      <c r="AI7" s="44" t="s">
        <v>3</v>
      </c>
      <c r="AJ7" s="44" t="s">
        <v>2</v>
      </c>
      <c r="AK7" s="44" t="s">
        <v>3</v>
      </c>
      <c r="AL7" s="44" t="s">
        <v>2</v>
      </c>
      <c r="AM7" s="44" t="s">
        <v>3</v>
      </c>
      <c r="AN7" s="44" t="s">
        <v>2</v>
      </c>
      <c r="AO7" s="44" t="s">
        <v>3</v>
      </c>
      <c r="AP7" s="44" t="s">
        <v>2</v>
      </c>
      <c r="AQ7" s="44" t="s">
        <v>3</v>
      </c>
      <c r="AR7" s="44" t="s">
        <v>2</v>
      </c>
      <c r="AS7" s="44" t="s">
        <v>3</v>
      </c>
      <c r="AT7" s="44" t="s">
        <v>2</v>
      </c>
      <c r="AU7" s="44" t="s">
        <v>3</v>
      </c>
      <c r="AV7" s="44" t="s">
        <v>2</v>
      </c>
      <c r="AW7" s="44" t="s">
        <v>3</v>
      </c>
      <c r="AX7" s="44" t="s">
        <v>2</v>
      </c>
      <c r="AY7" s="44" t="s">
        <v>3</v>
      </c>
      <c r="AZ7" s="44" t="s">
        <v>2</v>
      </c>
      <c r="BA7" s="44" t="s">
        <v>3</v>
      </c>
      <c r="BB7" s="44" t="s">
        <v>2</v>
      </c>
      <c r="BC7" s="44" t="s">
        <v>3</v>
      </c>
      <c r="BD7" s="44" t="s">
        <v>2</v>
      </c>
      <c r="BE7" s="44" t="s">
        <v>3</v>
      </c>
      <c r="BF7" s="44" t="s">
        <v>2</v>
      </c>
      <c r="BG7" s="44" t="s">
        <v>3</v>
      </c>
      <c r="BH7" s="44" t="s">
        <v>2</v>
      </c>
      <c r="BI7" s="44" t="s">
        <v>3</v>
      </c>
      <c r="BJ7" s="44" t="s">
        <v>2</v>
      </c>
      <c r="BK7" s="44" t="s">
        <v>3</v>
      </c>
      <c r="BL7" s="44" t="s">
        <v>2</v>
      </c>
      <c r="BM7" s="44" t="s">
        <v>3</v>
      </c>
      <c r="BN7" s="44" t="s">
        <v>2</v>
      </c>
      <c r="BO7" s="44" t="s">
        <v>3</v>
      </c>
      <c r="BP7" s="44" t="s">
        <v>2</v>
      </c>
      <c r="BQ7" s="44" t="s">
        <v>3</v>
      </c>
      <c r="BR7" s="44" t="s">
        <v>2</v>
      </c>
      <c r="BS7" s="44" t="s">
        <v>3</v>
      </c>
      <c r="BT7" s="44" t="s">
        <v>2</v>
      </c>
      <c r="BU7" s="44" t="s">
        <v>3</v>
      </c>
      <c r="BV7" s="44" t="s">
        <v>2</v>
      </c>
      <c r="BW7" s="44" t="s">
        <v>3</v>
      </c>
      <c r="BX7" s="44" t="s">
        <v>2</v>
      </c>
      <c r="BY7" s="44" t="s">
        <v>3</v>
      </c>
      <c r="BZ7" s="44" t="s">
        <v>2</v>
      </c>
      <c r="CA7" s="44" t="s">
        <v>3</v>
      </c>
      <c r="CB7" s="44" t="s">
        <v>2</v>
      </c>
      <c r="CC7" s="44" t="s">
        <v>3</v>
      </c>
      <c r="CD7" s="44" t="s">
        <v>2</v>
      </c>
      <c r="CE7" s="44" t="s">
        <v>3</v>
      </c>
      <c r="CF7" s="44" t="s">
        <v>2</v>
      </c>
      <c r="CG7" s="44" t="s">
        <v>3</v>
      </c>
      <c r="CH7" s="44" t="s">
        <v>2</v>
      </c>
      <c r="CI7" s="44" t="s">
        <v>3</v>
      </c>
      <c r="CJ7" s="44" t="s">
        <v>2</v>
      </c>
      <c r="CK7" s="44" t="s">
        <v>3</v>
      </c>
      <c r="CL7" s="44" t="s">
        <v>2</v>
      </c>
      <c r="CM7" s="44" t="s">
        <v>3</v>
      </c>
      <c r="CN7" s="44" t="s">
        <v>2</v>
      </c>
      <c r="CO7" s="44" t="s">
        <v>3</v>
      </c>
      <c r="CP7" s="44" t="s">
        <v>2</v>
      </c>
      <c r="CQ7" s="44" t="s">
        <v>3</v>
      </c>
      <c r="CR7" s="44" t="s">
        <v>2</v>
      </c>
      <c r="CS7" s="44" t="s">
        <v>3</v>
      </c>
      <c r="CT7" s="44" t="s">
        <v>2</v>
      </c>
      <c r="CU7" s="44" t="s">
        <v>3</v>
      </c>
      <c r="CV7" s="44" t="s">
        <v>2</v>
      </c>
      <c r="CW7" s="44" t="s">
        <v>3</v>
      </c>
      <c r="CX7" s="44" t="s">
        <v>2</v>
      </c>
      <c r="CY7" s="44" t="s">
        <v>3</v>
      </c>
      <c r="CZ7" s="44" t="s">
        <v>2</v>
      </c>
      <c r="DA7" s="44" t="s">
        <v>3</v>
      </c>
    </row>
    <row r="8" spans="1:105" ht="15" thickBot="1">
      <c r="A8" s="32" t="s">
        <v>188</v>
      </c>
      <c r="B8" s="45">
        <f>SUM(B9:B18)</f>
        <v>804975.84239738272</v>
      </c>
      <c r="C8" s="45">
        <f t="shared" ref="C8:BN8" si="0">SUM(C9:C18)</f>
        <v>286947.81928693166</v>
      </c>
      <c r="D8" s="45">
        <f t="shared" si="0"/>
        <v>346385.69425574836</v>
      </c>
      <c r="E8" s="45">
        <f t="shared" si="0"/>
        <v>205631.12922614621</v>
      </c>
      <c r="F8" s="45">
        <f t="shared" si="0"/>
        <v>254041.57230097812</v>
      </c>
      <c r="G8" s="45">
        <f t="shared" si="0"/>
        <v>85166.562231505886</v>
      </c>
      <c r="H8" s="45">
        <f t="shared" si="0"/>
        <v>233809.68549744374</v>
      </c>
      <c r="I8" s="45">
        <f t="shared" si="0"/>
        <v>151939.86664545379</v>
      </c>
      <c r="J8" s="45">
        <f t="shared" si="0"/>
        <v>254158.07273550745</v>
      </c>
      <c r="K8" s="45">
        <f t="shared" si="0"/>
        <v>213463.64523614288</v>
      </c>
      <c r="L8" s="45">
        <f t="shared" si="0"/>
        <v>894034.15240900125</v>
      </c>
      <c r="M8" s="45">
        <f t="shared" si="0"/>
        <v>405523.4657552889</v>
      </c>
      <c r="N8" s="45">
        <f t="shared" si="0"/>
        <v>659760.14053021185</v>
      </c>
      <c r="O8" s="45">
        <f t="shared" si="0"/>
        <v>220007.88407886535</v>
      </c>
      <c r="P8" s="45">
        <f t="shared" si="0"/>
        <v>298123.47085075866</v>
      </c>
      <c r="Q8" s="45">
        <f t="shared" si="0"/>
        <v>169118.17983505857</v>
      </c>
      <c r="R8" s="45">
        <f t="shared" si="0"/>
        <v>274264.9728779202</v>
      </c>
      <c r="S8" s="45">
        <f t="shared" si="0"/>
        <v>108497.72827422828</v>
      </c>
      <c r="T8" s="45">
        <f t="shared" si="0"/>
        <v>377136.33871881431</v>
      </c>
      <c r="U8" s="45">
        <f t="shared" si="0"/>
        <v>90648.927733696677</v>
      </c>
      <c r="V8" s="45">
        <f t="shared" si="0"/>
        <v>851476.8529165216</v>
      </c>
      <c r="W8" s="45">
        <f t="shared" si="0"/>
        <v>209905.55350330562</v>
      </c>
      <c r="X8" s="45">
        <f t="shared" si="0"/>
        <v>173303.9517268425</v>
      </c>
      <c r="Y8" s="45">
        <f t="shared" si="0"/>
        <v>109923.57725129375</v>
      </c>
      <c r="Z8" s="45">
        <f t="shared" si="0"/>
        <v>734978.37209217472</v>
      </c>
      <c r="AA8" s="45">
        <f t="shared" si="0"/>
        <v>246320.79606561814</v>
      </c>
      <c r="AB8" s="45">
        <f t="shared" si="0"/>
        <v>291167.31570560316</v>
      </c>
      <c r="AC8" s="45">
        <f t="shared" si="0"/>
        <v>92182.295456637308</v>
      </c>
      <c r="AD8" s="45">
        <f t="shared" si="0"/>
        <v>144175.77945045635</v>
      </c>
      <c r="AE8" s="45">
        <f t="shared" si="0"/>
        <v>32495.965184898821</v>
      </c>
      <c r="AF8" s="45">
        <f t="shared" si="0"/>
        <v>320504.9053913565</v>
      </c>
      <c r="AG8" s="45">
        <f t="shared" si="0"/>
        <v>130895.54784144298</v>
      </c>
      <c r="AH8" s="45">
        <f t="shared" si="0"/>
        <v>50254.958056189091</v>
      </c>
      <c r="AI8" s="45">
        <f t="shared" si="0"/>
        <v>39073.673431084288</v>
      </c>
      <c r="AJ8" s="45">
        <f t="shared" si="0"/>
        <v>61122.308453134683</v>
      </c>
      <c r="AK8" s="45">
        <f t="shared" si="0"/>
        <v>36677.430234600863</v>
      </c>
      <c r="AL8" s="45">
        <f t="shared" si="0"/>
        <v>25249.637980824114</v>
      </c>
      <c r="AM8" s="45">
        <f t="shared" si="0"/>
        <v>21467.593060865696</v>
      </c>
      <c r="AN8" s="45">
        <f t="shared" si="0"/>
        <v>27315.91720587694</v>
      </c>
      <c r="AO8" s="45">
        <f t="shared" si="0"/>
        <v>13959.278173406199</v>
      </c>
      <c r="AP8" s="45">
        <f t="shared" si="0"/>
        <v>1426220.208439677</v>
      </c>
      <c r="AQ8" s="45">
        <f t="shared" si="0"/>
        <v>665451.94331835699</v>
      </c>
      <c r="AR8" s="45">
        <f t="shared" si="0"/>
        <v>232636.8022048524</v>
      </c>
      <c r="AS8" s="45">
        <f t="shared" si="0"/>
        <v>192356.87863300164</v>
      </c>
      <c r="AT8" s="45">
        <f t="shared" si="0"/>
        <v>309441.76044905442</v>
      </c>
      <c r="AU8" s="45">
        <f t="shared" si="0"/>
        <v>156850.38157866479</v>
      </c>
      <c r="AV8" s="45">
        <f t="shared" si="0"/>
        <v>264615.51501355297</v>
      </c>
      <c r="AW8" s="45">
        <f t="shared" si="0"/>
        <v>82120.495426519905</v>
      </c>
      <c r="AX8" s="45">
        <f t="shared" si="0"/>
        <v>1232.5704121086301</v>
      </c>
      <c r="AY8" s="45">
        <f t="shared" si="0"/>
        <v>91.677089057944414</v>
      </c>
      <c r="AZ8" s="45">
        <f t="shared" si="0"/>
        <v>1556.1652295353056</v>
      </c>
      <c r="BA8" s="45">
        <f t="shared" si="0"/>
        <v>256.22902082226562</v>
      </c>
      <c r="BB8" s="45">
        <f t="shared" si="0"/>
        <v>5574.4589660564925</v>
      </c>
      <c r="BC8" s="45">
        <f t="shared" si="0"/>
        <v>1429.0023151453097</v>
      </c>
      <c r="BD8" s="45">
        <f t="shared" si="0"/>
        <v>12369.928535035106</v>
      </c>
      <c r="BE8" s="45">
        <f t="shared" si="0"/>
        <v>2434.3544903218485</v>
      </c>
      <c r="BF8" s="45">
        <f t="shared" si="0"/>
        <v>248910.35194025422</v>
      </c>
      <c r="BG8" s="45">
        <f t="shared" si="0"/>
        <v>306482.35585543624</v>
      </c>
      <c r="BH8" s="45">
        <f t="shared" si="0"/>
        <v>25950.600819888241</v>
      </c>
      <c r="BI8" s="45">
        <f t="shared" si="0"/>
        <v>9771.5700305419305</v>
      </c>
      <c r="BJ8" s="45">
        <f t="shared" si="0"/>
        <v>158221.28174697448</v>
      </c>
      <c r="BK8" s="45">
        <f t="shared" si="0"/>
        <v>113366.01136792317</v>
      </c>
      <c r="BL8" s="45">
        <f t="shared" si="0"/>
        <v>325889.45540321397</v>
      </c>
      <c r="BM8" s="45">
        <f t="shared" si="0"/>
        <v>129957.93866552938</v>
      </c>
      <c r="BN8" s="45">
        <f t="shared" si="0"/>
        <v>117933.15868478044</v>
      </c>
      <c r="BO8" s="45">
        <f t="shared" ref="BO8:DA8" si="1">SUM(BO9:BO18)</f>
        <v>29085.345928427203</v>
      </c>
      <c r="BP8" s="45">
        <f t="shared" si="1"/>
        <v>378284.75021127256</v>
      </c>
      <c r="BQ8" s="45">
        <f t="shared" si="1"/>
        <v>186788.27442455222</v>
      </c>
      <c r="BR8" s="45">
        <f t="shared" si="1"/>
        <v>18058.740535731093</v>
      </c>
      <c r="BS8" s="45">
        <f t="shared" si="1"/>
        <v>7612.6207269264178</v>
      </c>
      <c r="BT8" s="45">
        <f t="shared" si="1"/>
        <v>371.4411674710226</v>
      </c>
      <c r="BU8" s="45">
        <f t="shared" si="1"/>
        <v>167.19465069460014</v>
      </c>
      <c r="BV8" s="45">
        <f t="shared" si="1"/>
        <v>96905.049356814736</v>
      </c>
      <c r="BW8" s="45">
        <f t="shared" si="1"/>
        <v>15492.722687399462</v>
      </c>
      <c r="BX8" s="45">
        <f t="shared" si="1"/>
        <v>90162.537938596564</v>
      </c>
      <c r="BY8" s="45">
        <f t="shared" si="1"/>
        <v>20207.854506909986</v>
      </c>
      <c r="BZ8" s="45">
        <f t="shared" si="1"/>
        <v>33271.522896097136</v>
      </c>
      <c r="CA8" s="45">
        <f t="shared" si="1"/>
        <v>10320.147076501567</v>
      </c>
      <c r="CB8" s="45">
        <f t="shared" si="1"/>
        <v>8932.8468364308283</v>
      </c>
      <c r="CC8" s="45">
        <f t="shared" si="1"/>
        <v>6158.8459494641274</v>
      </c>
      <c r="CD8" s="45">
        <f t="shared" si="1"/>
        <v>49152.524089500126</v>
      </c>
      <c r="CE8" s="45">
        <f t="shared" si="1"/>
        <v>7776.7324255546628</v>
      </c>
      <c r="CF8" s="45">
        <f t="shared" si="1"/>
        <v>80709.076288210359</v>
      </c>
      <c r="CG8" s="45">
        <f t="shared" si="1"/>
        <v>18434.738728356748</v>
      </c>
      <c r="CH8" s="45">
        <f t="shared" si="1"/>
        <v>6274.9303089301056</v>
      </c>
      <c r="CI8" s="45">
        <f t="shared" si="1"/>
        <v>1245.7785313580866</v>
      </c>
      <c r="CJ8" s="45">
        <f t="shared" si="1"/>
        <v>501.03211306577913</v>
      </c>
      <c r="CK8" s="45">
        <f t="shared" si="1"/>
        <v>82.619285775860646</v>
      </c>
      <c r="CL8" s="45">
        <f t="shared" si="1"/>
        <v>15057.862997184287</v>
      </c>
      <c r="CM8" s="45">
        <f t="shared" si="1"/>
        <v>2278.111698210967</v>
      </c>
      <c r="CN8" s="45">
        <f t="shared" si="1"/>
        <v>37091.168749620811</v>
      </c>
      <c r="CO8" s="45">
        <f t="shared" si="1"/>
        <v>4485.6319291853488</v>
      </c>
      <c r="CP8" s="45">
        <f t="shared" si="1"/>
        <v>58313.424617765879</v>
      </c>
      <c r="CQ8" s="45">
        <f t="shared" si="1"/>
        <v>7878.6677628918187</v>
      </c>
      <c r="CR8" s="45">
        <f t="shared" si="1"/>
        <v>572.71841403229155</v>
      </c>
      <c r="CS8" s="45">
        <f t="shared" si="1"/>
        <v>93.678624134895315</v>
      </c>
      <c r="CT8" s="45">
        <f t="shared" si="1"/>
        <v>6765.5843736943934</v>
      </c>
      <c r="CU8" s="45">
        <f t="shared" si="1"/>
        <v>1101.7403657516695</v>
      </c>
      <c r="CV8" s="45">
        <f t="shared" si="1"/>
        <v>0</v>
      </c>
      <c r="CW8" s="45">
        <f t="shared" si="1"/>
        <v>0</v>
      </c>
      <c r="CX8" s="45">
        <f t="shared" si="1"/>
        <v>810.53495446071486</v>
      </c>
      <c r="CY8" s="45">
        <f t="shared" si="1"/>
        <v>278.06899334168389</v>
      </c>
      <c r="CZ8" s="45">
        <f t="shared" si="1"/>
        <v>11088027.945246611</v>
      </c>
      <c r="DA8" s="45">
        <f t="shared" si="1"/>
        <v>4849904.5305932304</v>
      </c>
    </row>
    <row r="9" spans="1:105" ht="13.5" thickBot="1">
      <c r="A9" s="33" t="s">
        <v>60</v>
      </c>
      <c r="B9" s="46">
        <v>157737.37697187901</v>
      </c>
      <c r="C9" s="46">
        <v>58019.973951633001</v>
      </c>
      <c r="D9" s="46">
        <v>54176.237070691721</v>
      </c>
      <c r="E9" s="46">
        <v>14999.028146275194</v>
      </c>
      <c r="F9" s="46">
        <v>57781.411205854798</v>
      </c>
      <c r="G9" s="46">
        <v>12091.558051229544</v>
      </c>
      <c r="H9" s="46">
        <v>85546.504902174624</v>
      </c>
      <c r="I9" s="46">
        <v>30723.54977562416</v>
      </c>
      <c r="J9" s="46">
        <v>27872.294830282459</v>
      </c>
      <c r="K9" s="46">
        <v>10003.016206017168</v>
      </c>
      <c r="L9" s="46">
        <v>117228.72803348879</v>
      </c>
      <c r="M9" s="46">
        <v>27645.698635311182</v>
      </c>
      <c r="N9" s="46">
        <v>162241.92773646201</v>
      </c>
      <c r="O9" s="46">
        <v>46610.476330756501</v>
      </c>
      <c r="P9" s="46">
        <v>32867.867672940774</v>
      </c>
      <c r="Q9" s="46">
        <v>9285.2173507941789</v>
      </c>
      <c r="R9" s="46">
        <v>95301.808092773485</v>
      </c>
      <c r="S9" s="46">
        <v>29316.532111481083</v>
      </c>
      <c r="T9" s="46">
        <v>26086.323938465128</v>
      </c>
      <c r="U9" s="46">
        <v>7489.6429648375924</v>
      </c>
      <c r="V9" s="46">
        <v>184407.71224590912</v>
      </c>
      <c r="W9" s="46">
        <v>52945.635008683828</v>
      </c>
      <c r="X9" s="46">
        <v>17152.181434019978</v>
      </c>
      <c r="Y9" s="46">
        <v>7145.0115757265485</v>
      </c>
      <c r="Z9" s="46">
        <v>170449.80300057351</v>
      </c>
      <c r="AA9" s="46">
        <v>43969.302004471072</v>
      </c>
      <c r="AB9" s="46">
        <v>201052.51071288402</v>
      </c>
      <c r="AC9" s="46">
        <v>61435.00799319709</v>
      </c>
      <c r="AD9" s="46">
        <v>58960.62367944367</v>
      </c>
      <c r="AE9" s="46">
        <v>10882.402246106589</v>
      </c>
      <c r="AF9" s="46">
        <v>47388.261268178314</v>
      </c>
      <c r="AG9" s="46">
        <v>8948.8521904599729</v>
      </c>
      <c r="AH9" s="46">
        <v>2144.0226792524973</v>
      </c>
      <c r="AI9" s="46">
        <v>109.92325501117766</v>
      </c>
      <c r="AJ9" s="46">
        <v>45.024476264302436</v>
      </c>
      <c r="AK9" s="46">
        <v>9.343476675950102</v>
      </c>
      <c r="AL9" s="46">
        <v>21.440226792524967</v>
      </c>
      <c r="AM9" s="46">
        <v>13.19079060134132</v>
      </c>
      <c r="AN9" s="46">
        <v>2144.0226792524973</v>
      </c>
      <c r="AO9" s="46">
        <v>549.61627505588831</v>
      </c>
      <c r="AP9" s="46">
        <v>93766.687854428703</v>
      </c>
      <c r="AQ9" s="46">
        <v>38458.84923076073</v>
      </c>
      <c r="AR9" s="46">
        <v>42344.447915236815</v>
      </c>
      <c r="AS9" s="46">
        <v>17367.874291766071</v>
      </c>
      <c r="AT9" s="46">
        <v>47168.498943554936</v>
      </c>
      <c r="AU9" s="46">
        <v>20797.479848114814</v>
      </c>
      <c r="AV9" s="46">
        <v>3058.4483519536871</v>
      </c>
      <c r="AW9" s="46">
        <v>595.78404216058289</v>
      </c>
      <c r="AX9" s="46">
        <v>26.800283490656213</v>
      </c>
      <c r="AY9" s="46">
        <v>3.2976976503353299</v>
      </c>
      <c r="AZ9" s="46">
        <v>21.440226792524967</v>
      </c>
      <c r="BA9" s="46">
        <v>3.2976976503353299</v>
      </c>
      <c r="BB9" s="46">
        <v>5574.4589660564925</v>
      </c>
      <c r="BC9" s="46">
        <v>1429.0023151453097</v>
      </c>
      <c r="BD9" s="46">
        <v>2144.0226792524973</v>
      </c>
      <c r="BE9" s="46">
        <v>659.53953006706604</v>
      </c>
      <c r="BF9" s="46">
        <v>0</v>
      </c>
      <c r="BG9" s="46">
        <v>0</v>
      </c>
      <c r="BH9" s="46">
        <v>3216.0340188787454</v>
      </c>
      <c r="BI9" s="46">
        <v>989.30929510059889</v>
      </c>
      <c r="BJ9" s="46">
        <v>5681.6601000191176</v>
      </c>
      <c r="BK9" s="46">
        <v>1747.7797546777249</v>
      </c>
      <c r="BL9" s="46">
        <v>15844.327599675951</v>
      </c>
      <c r="BM9" s="46">
        <v>4873.9971271956183</v>
      </c>
      <c r="BN9" s="46">
        <v>1072.0113396262486</v>
      </c>
      <c r="BO9" s="46">
        <v>219.84651002235532</v>
      </c>
      <c r="BP9" s="46">
        <v>482.4051028318118</v>
      </c>
      <c r="BQ9" s="46">
        <v>197.86185902011982</v>
      </c>
      <c r="BR9" s="46">
        <v>536.00566981312431</v>
      </c>
      <c r="BS9" s="46">
        <v>109.92325501117766</v>
      </c>
      <c r="BT9" s="46">
        <v>0</v>
      </c>
      <c r="BU9" s="46">
        <v>0</v>
      </c>
      <c r="BV9" s="46">
        <v>107.20113396262485</v>
      </c>
      <c r="BW9" s="46">
        <v>13.19079060134132</v>
      </c>
      <c r="BX9" s="46">
        <v>11412.632721661041</v>
      </c>
      <c r="BY9" s="46">
        <v>3510.7289185469926</v>
      </c>
      <c r="BZ9" s="46">
        <v>1457.9354218916978</v>
      </c>
      <c r="CA9" s="46">
        <v>252.82348652570863</v>
      </c>
      <c r="CB9" s="46">
        <v>857.60907170099881</v>
      </c>
      <c r="CC9" s="46">
        <v>263.81581202682639</v>
      </c>
      <c r="CD9" s="46">
        <v>1286.4136075514982</v>
      </c>
      <c r="CE9" s="46">
        <v>274.80813752794415</v>
      </c>
      <c r="CF9" s="46">
        <v>2722.9088026506711</v>
      </c>
      <c r="CG9" s="46">
        <v>769.46278507824366</v>
      </c>
      <c r="CH9" s="46">
        <v>0</v>
      </c>
      <c r="CI9" s="46">
        <v>0</v>
      </c>
      <c r="CJ9" s="46">
        <v>428.80453585049941</v>
      </c>
      <c r="CK9" s="46">
        <v>71.450115757265479</v>
      </c>
      <c r="CL9" s="46">
        <v>1072.0113396262486</v>
      </c>
      <c r="CM9" s="46">
        <v>219.84651002235532</v>
      </c>
      <c r="CN9" s="46">
        <v>0</v>
      </c>
      <c r="CO9" s="46">
        <v>0</v>
      </c>
      <c r="CP9" s="46">
        <v>1107.3877138339146</v>
      </c>
      <c r="CQ9" s="46">
        <v>138.50330131408387</v>
      </c>
      <c r="CR9" s="46">
        <v>321.60340188787455</v>
      </c>
      <c r="CS9" s="46">
        <v>65.953953006706598</v>
      </c>
      <c r="CT9" s="46">
        <v>32.160340188787451</v>
      </c>
      <c r="CU9" s="46">
        <v>6.5953953006706598</v>
      </c>
      <c r="CV9" s="46">
        <v>0</v>
      </c>
      <c r="CW9" s="46">
        <v>0</v>
      </c>
      <c r="CX9" s="46">
        <v>0</v>
      </c>
      <c r="CY9" s="46">
        <v>0</v>
      </c>
      <c r="CZ9" s="47">
        <f>B9+D9+F9+H9+J9+L9+N9+P9+R9+T9+V9+X9+Z9+AB9+AD9+AF9+AH9+AJ9+AL9+AN9+AP9+AR9+AT9+AV9+AX9+AZ9+BB9+BD9+BF9+BH9+BJ9+BL9+BN9+BP9+BR9+BT9+BV9+BX9+BZ9+CB9+CD9+CF9+CH9+CJ9+CL9+CN9+CP9+CR9+CT9+CV9+CX9</f>
        <v>1742350.0000000009</v>
      </c>
      <c r="DA9" s="47">
        <f>C9+E9+G9+I9+K9+M9+O9+Q9+S9+U9+W9+Y9+AA9+AC9+AE9+AG9+AI9+AK9+AM9+AO9+AQ9+AS9+AU9+AW9+AY9+BA9+BC9+BE9+BG9+BI9+BK9+BM9+BO9+BQ9+BS9+BU9+BW9+BY9+CA9+CC9+CE9+CG9+CI9+CK9+CM9+CO9+CQ9+CS9+CU9+CW9+CY9</f>
        <v>525234.00000000035</v>
      </c>
    </row>
    <row r="10" spans="1:105" ht="13.5" thickBot="1">
      <c r="A10" s="33" t="s">
        <v>4</v>
      </c>
      <c r="B10" s="46">
        <v>419554.78429437499</v>
      </c>
      <c r="C10" s="46">
        <v>140832.64964577401</v>
      </c>
      <c r="D10" s="46">
        <v>79873.338452334501</v>
      </c>
      <c r="E10" s="46">
        <v>20608.705735602867</v>
      </c>
      <c r="F10" s="46">
        <v>103786.26248271308</v>
      </c>
      <c r="G10" s="46">
        <v>26577.659007288548</v>
      </c>
      <c r="H10" s="46">
        <v>9749.1801112203466</v>
      </c>
      <c r="I10" s="46">
        <v>2729.0718151386536</v>
      </c>
      <c r="J10" s="46">
        <v>4823.3420463675184</v>
      </c>
      <c r="K10" s="46">
        <v>1815.0596395221448</v>
      </c>
      <c r="L10" s="46">
        <v>424472.193715384</v>
      </c>
      <c r="M10" s="46">
        <v>81212.671355167899</v>
      </c>
      <c r="N10" s="46">
        <v>361750.65347756387</v>
      </c>
      <c r="O10" s="46">
        <v>106051.34179493676</v>
      </c>
      <c r="P10" s="46">
        <v>78233.402156569558</v>
      </c>
      <c r="Q10" s="46">
        <v>22820.485553477709</v>
      </c>
      <c r="R10" s="46">
        <v>127541.2220610731</v>
      </c>
      <c r="S10" s="46">
        <v>41138.326729769411</v>
      </c>
      <c r="T10" s="46">
        <v>240865.64344047793</v>
      </c>
      <c r="U10" s="46">
        <v>59563.126777675818</v>
      </c>
      <c r="V10" s="46">
        <v>560785.13951961254</v>
      </c>
      <c r="W10" s="46">
        <v>96469.123369430919</v>
      </c>
      <c r="X10" s="46">
        <v>66320.95313755337</v>
      </c>
      <c r="Y10" s="46">
        <v>22040.009908483185</v>
      </c>
      <c r="Z10" s="46">
        <v>416013.25149919844</v>
      </c>
      <c r="AA10" s="46">
        <v>103717.69368697971</v>
      </c>
      <c r="AB10" s="46">
        <v>9919.202918354802</v>
      </c>
      <c r="AC10" s="46">
        <v>2665.5447277553785</v>
      </c>
      <c r="AD10" s="46">
        <v>54262.598021634585</v>
      </c>
      <c r="AE10" s="46">
        <v>7778.8270265234778</v>
      </c>
      <c r="AF10" s="46">
        <v>35273.100385085658</v>
      </c>
      <c r="AG10" s="46">
        <v>6334.5581419322862</v>
      </c>
      <c r="AH10" s="46">
        <v>84.408485811431561</v>
      </c>
      <c r="AI10" s="46">
        <v>19.447067566308696</v>
      </c>
      <c r="AJ10" s="46">
        <v>0</v>
      </c>
      <c r="AK10" s="46">
        <v>0</v>
      </c>
      <c r="AL10" s="46">
        <v>16.399362957649561</v>
      </c>
      <c r="AM10" s="46">
        <v>4.1082578469412665</v>
      </c>
      <c r="AN10" s="46">
        <v>0</v>
      </c>
      <c r="AO10" s="46">
        <v>0</v>
      </c>
      <c r="AP10" s="46">
        <v>858752.6412773194</v>
      </c>
      <c r="AQ10" s="46">
        <v>369319.26015176839</v>
      </c>
      <c r="AR10" s="46">
        <v>32942.220341178559</v>
      </c>
      <c r="AS10" s="46">
        <v>12396.338749467815</v>
      </c>
      <c r="AT10" s="46">
        <v>155552.78099535246</v>
      </c>
      <c r="AU10" s="46">
        <v>63553.016806696818</v>
      </c>
      <c r="AV10" s="46">
        <v>151127.36466781027</v>
      </c>
      <c r="AW10" s="46">
        <v>36559.190553489258</v>
      </c>
      <c r="AX10" s="46">
        <v>84.408485811431561</v>
      </c>
      <c r="AY10" s="46">
        <v>9.0752981976107243</v>
      </c>
      <c r="AZ10" s="46">
        <v>0</v>
      </c>
      <c r="BA10" s="46">
        <v>0</v>
      </c>
      <c r="BB10" s="46">
        <v>0</v>
      </c>
      <c r="BC10" s="46">
        <v>0</v>
      </c>
      <c r="BD10" s="46">
        <v>3014.5887789796989</v>
      </c>
      <c r="BE10" s="46">
        <v>518.58846843489846</v>
      </c>
      <c r="BF10" s="46">
        <v>31351.723301388869</v>
      </c>
      <c r="BG10" s="46">
        <v>6482.3558554362316</v>
      </c>
      <c r="BH10" s="46">
        <v>844.08485811431569</v>
      </c>
      <c r="BI10" s="46">
        <v>220.40009908483188</v>
      </c>
      <c r="BJ10" s="46">
        <v>253.2254574342947</v>
      </c>
      <c r="BK10" s="46">
        <v>70.009443238711299</v>
      </c>
      <c r="BL10" s="46">
        <v>153428.09882392758</v>
      </c>
      <c r="BM10" s="46">
        <v>41240.747952285303</v>
      </c>
      <c r="BN10" s="46">
        <v>24538.752660894752</v>
      </c>
      <c r="BO10" s="46">
        <v>7908.474143632202</v>
      </c>
      <c r="BP10" s="46">
        <v>255233.1735610952</v>
      </c>
      <c r="BQ10" s="46">
        <v>101846.88578710081</v>
      </c>
      <c r="BR10" s="46">
        <v>3014.5887789796989</v>
      </c>
      <c r="BS10" s="46">
        <v>680.64736482080434</v>
      </c>
      <c r="BT10" s="46">
        <v>2.4116710231837595</v>
      </c>
      <c r="BU10" s="46">
        <v>1.2964711710872463</v>
      </c>
      <c r="BV10" s="46">
        <v>75485.303025651665</v>
      </c>
      <c r="BW10" s="46">
        <v>11991.061861385941</v>
      </c>
      <c r="BX10" s="46">
        <v>4851.0762631341322</v>
      </c>
      <c r="BY10" s="46">
        <v>1564.8407035023063</v>
      </c>
      <c r="BZ10" s="46">
        <v>1314.3607076351486</v>
      </c>
      <c r="CA10" s="46">
        <v>225.58598376918087</v>
      </c>
      <c r="CB10" s="46">
        <v>1145.5437360122855</v>
      </c>
      <c r="CC10" s="46">
        <v>308.56013871876462</v>
      </c>
      <c r="CD10" s="46">
        <v>16881.697162286313</v>
      </c>
      <c r="CE10" s="46">
        <v>1296.4711710872464</v>
      </c>
      <c r="CF10" s="46">
        <v>36138.890282408633</v>
      </c>
      <c r="CG10" s="46">
        <v>9755.9455624315287</v>
      </c>
      <c r="CH10" s="46">
        <v>4823.3420463675184</v>
      </c>
      <c r="CI10" s="46">
        <v>1037.1769368697969</v>
      </c>
      <c r="CJ10" s="46">
        <v>0</v>
      </c>
      <c r="CK10" s="46">
        <v>0</v>
      </c>
      <c r="CL10" s="46">
        <v>3617.5065347756386</v>
      </c>
      <c r="CM10" s="46">
        <v>777.8827026523478</v>
      </c>
      <c r="CN10" s="46">
        <v>18690.450429674132</v>
      </c>
      <c r="CO10" s="46">
        <v>2411.4363782222781</v>
      </c>
      <c r="CP10" s="46">
        <v>4804.0486781820491</v>
      </c>
      <c r="CQ10" s="46">
        <v>1514.2783278299037</v>
      </c>
      <c r="CR10" s="46">
        <v>12.058355115918795</v>
      </c>
      <c r="CS10" s="46">
        <v>2.2040009908483187</v>
      </c>
      <c r="CT10" s="46">
        <v>60.291775579593981</v>
      </c>
      <c r="CU10" s="46">
        <v>12.964711710872464</v>
      </c>
      <c r="CV10" s="46">
        <v>0</v>
      </c>
      <c r="CW10" s="46">
        <v>0</v>
      </c>
      <c r="CX10" s="46">
        <v>60.291775579593981</v>
      </c>
      <c r="CY10" s="46">
        <v>38.894135132617393</v>
      </c>
      <c r="CZ10" s="47">
        <f t="shared" ref="CZ10:DA58" si="2">B10+D10+F10+H10+J10+L10+N10+P10+R10+T10+V10+X10+Z10+AB10+AD10+AF10+AH10+AJ10+AL10+AN10+AP10+AR10+AT10+AV10+AX10+AZ10+BB10+BD10+BF10+BH10+BJ10+BL10+BN10+BP10+BR10+BT10+BV10+BX10+BZ10+CB10+CD10+CF10+CH10+CJ10+CL10+CN10+CP10+CR10+CT10+CV10+CX10</f>
        <v>4831350.0000000009</v>
      </c>
      <c r="DA10" s="47">
        <f t="shared" si="2"/>
        <v>1414122.0000000005</v>
      </c>
    </row>
    <row r="11" spans="1:105" ht="13.5" thickBot="1">
      <c r="A11" s="33" t="s">
        <v>5</v>
      </c>
      <c r="B11" s="46">
        <v>4000</v>
      </c>
      <c r="C11" s="46">
        <v>500</v>
      </c>
      <c r="D11" s="46">
        <v>759.5016133074065</v>
      </c>
      <c r="E11" s="46">
        <v>130.59156489763282</v>
      </c>
      <c r="F11" s="46">
        <v>1325.4827457371841</v>
      </c>
      <c r="G11" s="46">
        <v>241.3396476547629</v>
      </c>
      <c r="H11" s="46">
        <v>2352.7318736835018</v>
      </c>
      <c r="I11" s="46">
        <v>607.37144659781995</v>
      </c>
      <c r="J11" s="46">
        <v>132.54827457371843</v>
      </c>
      <c r="K11" s="46">
        <v>20.111637304563573</v>
      </c>
      <c r="L11" s="46">
        <v>3230.2014513615181</v>
      </c>
      <c r="M11" s="46">
        <v>588.60058511356056</v>
      </c>
      <c r="N11" s="46">
        <v>26509.654914743682</v>
      </c>
      <c r="O11" s="46">
        <v>5363.1032812169533</v>
      </c>
      <c r="P11" s="46">
        <v>1670.108259628852</v>
      </c>
      <c r="Q11" s="46">
        <v>387.48421206792489</v>
      </c>
      <c r="R11" s="46">
        <v>79.528964744231047</v>
      </c>
      <c r="S11" s="46">
        <v>14.74853402334662</v>
      </c>
      <c r="T11" s="46">
        <v>1505.7483991574411</v>
      </c>
      <c r="U11" s="46">
        <v>304.62426637312296</v>
      </c>
      <c r="V11" s="46">
        <v>6968.5929874386711</v>
      </c>
      <c r="W11" s="46">
        <v>845.76138744791342</v>
      </c>
      <c r="X11" s="46">
        <v>1060.3861965897474</v>
      </c>
      <c r="Y11" s="46">
        <v>402.23274609127151</v>
      </c>
      <c r="Z11" s="46">
        <v>33137.0686434296</v>
      </c>
      <c r="AA11" s="46">
        <v>5363.1032812169533</v>
      </c>
      <c r="AB11" s="46">
        <v>1442.1252273620564</v>
      </c>
      <c r="AC11" s="46">
        <v>268.15516406084765</v>
      </c>
      <c r="AD11" s="46">
        <v>16568.5343217148</v>
      </c>
      <c r="AE11" s="46">
        <v>2547.4740585780528</v>
      </c>
      <c r="AF11" s="46">
        <v>83376.8411551061</v>
      </c>
      <c r="AG11" s="46">
        <v>14535.350667918248</v>
      </c>
      <c r="AH11" s="46">
        <v>3976.4482372115522</v>
      </c>
      <c r="AI11" s="46">
        <v>938.54307421296676</v>
      </c>
      <c r="AJ11" s="46">
        <v>9.2783792201602875</v>
      </c>
      <c r="AK11" s="46">
        <v>1.8770861484259334</v>
      </c>
      <c r="AL11" s="46">
        <v>106.03861965897474</v>
      </c>
      <c r="AM11" s="46">
        <v>37.54172296851867</v>
      </c>
      <c r="AN11" s="46">
        <v>39.764482372115523</v>
      </c>
      <c r="AO11" s="46">
        <v>6.7038791015211912</v>
      </c>
      <c r="AP11" s="46">
        <v>10446.129519154747</v>
      </c>
      <c r="AQ11" s="46">
        <v>2323.5644965872448</v>
      </c>
      <c r="AR11" s="46">
        <v>0</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0</v>
      </c>
      <c r="BK11" s="46">
        <v>0</v>
      </c>
      <c r="BL11" s="46">
        <v>4334.3285785605922</v>
      </c>
      <c r="BM11" s="46">
        <v>791.05773397950054</v>
      </c>
      <c r="BN11" s="46">
        <v>0</v>
      </c>
      <c r="BO11" s="46">
        <v>0</v>
      </c>
      <c r="BP11" s="46">
        <v>0</v>
      </c>
      <c r="BQ11" s="46">
        <v>0</v>
      </c>
      <c r="BR11" s="46">
        <v>0</v>
      </c>
      <c r="BS11" s="46">
        <v>0</v>
      </c>
      <c r="BT11" s="46">
        <v>19.882241186057762</v>
      </c>
      <c r="BU11" s="46">
        <v>2.6815516406084767</v>
      </c>
      <c r="BV11" s="46">
        <v>0</v>
      </c>
      <c r="BW11" s="46">
        <v>0</v>
      </c>
      <c r="BX11" s="46">
        <v>0</v>
      </c>
      <c r="BY11" s="46">
        <v>0</v>
      </c>
      <c r="BZ11" s="46">
        <v>291.6062040621805</v>
      </c>
      <c r="CA11" s="46">
        <v>30.167455956845362</v>
      </c>
      <c r="CB11" s="46">
        <v>0</v>
      </c>
      <c r="CC11" s="46">
        <v>0</v>
      </c>
      <c r="CD11" s="46">
        <v>0</v>
      </c>
      <c r="CE11" s="46">
        <v>0</v>
      </c>
      <c r="CF11" s="46">
        <v>0</v>
      </c>
      <c r="CG11" s="46">
        <v>0</v>
      </c>
      <c r="CH11" s="46">
        <v>0</v>
      </c>
      <c r="CI11" s="46">
        <v>0</v>
      </c>
      <c r="CJ11" s="46">
        <v>0</v>
      </c>
      <c r="CK11" s="46">
        <v>0</v>
      </c>
      <c r="CL11" s="46">
        <v>0</v>
      </c>
      <c r="CM11" s="46">
        <v>0</v>
      </c>
      <c r="CN11" s="46">
        <v>72.769002740971416</v>
      </c>
      <c r="CO11" s="46">
        <v>8.096945178817295</v>
      </c>
      <c r="CP11" s="46">
        <v>279.67685935054584</v>
      </c>
      <c r="CQ11" s="46">
        <v>50.949481171561054</v>
      </c>
      <c r="CR11" s="46">
        <v>0</v>
      </c>
      <c r="CS11" s="46">
        <v>0</v>
      </c>
      <c r="CT11" s="46">
        <v>0</v>
      </c>
      <c r="CU11" s="46">
        <v>0</v>
      </c>
      <c r="CV11" s="46">
        <v>0</v>
      </c>
      <c r="CW11" s="46">
        <v>0</v>
      </c>
      <c r="CX11" s="46">
        <v>0</v>
      </c>
      <c r="CY11" s="46">
        <v>0</v>
      </c>
      <c r="CZ11" s="47">
        <f t="shared" si="2"/>
        <v>203694.9771520964</v>
      </c>
      <c r="DA11" s="47">
        <f t="shared" si="2"/>
        <v>36311.23590750897</v>
      </c>
    </row>
    <row r="12" spans="1:105" ht="13.5" thickBot="1">
      <c r="A12" s="33" t="s">
        <v>6</v>
      </c>
      <c r="B12" s="46">
        <v>38706.218707639302</v>
      </c>
      <c r="C12" s="46">
        <v>10779.826801540299</v>
      </c>
      <c r="D12" s="46">
        <v>26384.733956741678</v>
      </c>
      <c r="E12" s="46">
        <v>5931.6884467985383</v>
      </c>
      <c r="F12" s="46">
        <v>53510.316491205798</v>
      </c>
      <c r="G12" s="46">
        <v>11169.170018595161</v>
      </c>
      <c r="H12" s="46">
        <v>11288.13849621657</v>
      </c>
      <c r="I12" s="46">
        <v>3759.7144616440328</v>
      </c>
      <c r="J12" s="46">
        <v>5159.1126582342649</v>
      </c>
      <c r="K12" s="46">
        <v>1503.5421178878103</v>
      </c>
      <c r="L12" s="46">
        <v>80247.441853268101</v>
      </c>
      <c r="M12" s="46">
        <v>15329.3968673126</v>
      </c>
      <c r="N12" s="46">
        <v>46432.013924108382</v>
      </c>
      <c r="O12" s="46">
        <v>13531.879060990292</v>
      </c>
      <c r="P12" s="46">
        <v>43159.072853724567</v>
      </c>
      <c r="Q12" s="46">
        <v>13831.728317643347</v>
      </c>
      <c r="R12" s="46">
        <v>22700.095696230765</v>
      </c>
      <c r="S12" s="46">
        <v>5670.5017017483124</v>
      </c>
      <c r="T12" s="46">
        <v>30791.647989405385</v>
      </c>
      <c r="U12" s="46">
        <v>7691.7778083442345</v>
      </c>
      <c r="V12" s="46">
        <v>36006.169517589085</v>
      </c>
      <c r="W12" s="46">
        <v>6895.6737360957513</v>
      </c>
      <c r="X12" s="46">
        <v>16509.160506349646</v>
      </c>
      <c r="Y12" s="46">
        <v>6873.3353960585609</v>
      </c>
      <c r="Z12" s="46">
        <v>47463.836455755234</v>
      </c>
      <c r="AA12" s="46">
        <v>12887.503867609803</v>
      </c>
      <c r="AB12" s="46">
        <v>59447.423338301785</v>
      </c>
      <c r="AC12" s="46">
        <v>15549.202999733479</v>
      </c>
      <c r="AD12" s="46">
        <v>4643.2013924108387</v>
      </c>
      <c r="AE12" s="46">
        <v>687.333539605856</v>
      </c>
      <c r="AF12" s="46">
        <v>69513.883957048485</v>
      </c>
      <c r="AG12" s="46">
        <v>10429.427296594358</v>
      </c>
      <c r="AH12" s="46">
        <v>2218.418443040734</v>
      </c>
      <c r="AI12" s="46">
        <v>369.44177753814762</v>
      </c>
      <c r="AJ12" s="46">
        <v>135.16875164573773</v>
      </c>
      <c r="AK12" s="46">
        <v>25.775007735219603</v>
      </c>
      <c r="AL12" s="46">
        <v>46.432013924108382</v>
      </c>
      <c r="AM12" s="46">
        <v>12.372003712905409</v>
      </c>
      <c r="AN12" s="46">
        <v>825.45802531748245</v>
      </c>
      <c r="AO12" s="46">
        <v>137.46670792117123</v>
      </c>
      <c r="AP12" s="46">
        <v>188900.90998124759</v>
      </c>
      <c r="AQ12" s="46">
        <v>47187.165827791039</v>
      </c>
      <c r="AR12" s="46">
        <v>28620.693382820409</v>
      </c>
      <c r="AS12" s="46">
        <v>9532.4570274087182</v>
      </c>
      <c r="AT12" s="46">
        <v>24763.740759524469</v>
      </c>
      <c r="AU12" s="46">
        <v>9279.0027846790581</v>
      </c>
      <c r="AV12" s="46">
        <v>74869.04289629565</v>
      </c>
      <c r="AW12" s="46">
        <v>18643.922261808846</v>
      </c>
      <c r="AX12" s="46">
        <v>41.272901265874118</v>
      </c>
      <c r="AY12" s="46">
        <v>2.5775007735219604</v>
      </c>
      <c r="AZ12" s="46">
        <v>20.636450632937059</v>
      </c>
      <c r="BA12" s="46">
        <v>2.5775007735219604</v>
      </c>
      <c r="BB12" s="46">
        <v>0</v>
      </c>
      <c r="BC12" s="46">
        <v>0</v>
      </c>
      <c r="BD12" s="46">
        <v>3611.3788607639854</v>
      </c>
      <c r="BE12" s="46">
        <v>601.41684715512406</v>
      </c>
      <c r="BF12" s="46">
        <v>0</v>
      </c>
      <c r="BG12" s="46">
        <v>0</v>
      </c>
      <c r="BH12" s="46">
        <v>3095.4675949405587</v>
      </c>
      <c r="BI12" s="46">
        <v>687.333539605856</v>
      </c>
      <c r="BJ12" s="46">
        <v>9802.3140506451036</v>
      </c>
      <c r="BK12" s="46">
        <v>1632.4171565639083</v>
      </c>
      <c r="BL12" s="46">
        <v>54262.515116776347</v>
      </c>
      <c r="BM12" s="46">
        <v>13555.935734876497</v>
      </c>
      <c r="BN12" s="46">
        <v>36113.78860763985</v>
      </c>
      <c r="BO12" s="46">
        <v>6014.1684715512411</v>
      </c>
      <c r="BP12" s="46">
        <v>43049.699665369997</v>
      </c>
      <c r="BQ12" s="46">
        <v>14861.010293203117</v>
      </c>
      <c r="BR12" s="46">
        <v>980.23140506451034</v>
      </c>
      <c r="BS12" s="46">
        <v>171.833384901464</v>
      </c>
      <c r="BT12" s="46">
        <v>0</v>
      </c>
      <c r="BU12" s="46">
        <v>0</v>
      </c>
      <c r="BV12" s="46">
        <v>9595.9495443157321</v>
      </c>
      <c r="BW12" s="46">
        <v>1882.4347315955386</v>
      </c>
      <c r="BX12" s="46">
        <v>13166.055503813843</v>
      </c>
      <c r="BY12" s="46">
        <v>2740.7424891783512</v>
      </c>
      <c r="BZ12" s="46">
        <v>3724.8793392451389</v>
      </c>
      <c r="CA12" s="46">
        <v>471.68264155451874</v>
      </c>
      <c r="CB12" s="46">
        <v>0</v>
      </c>
      <c r="CC12" s="46">
        <v>0</v>
      </c>
      <c r="CD12" s="46">
        <v>10318.22531646853</v>
      </c>
      <c r="CE12" s="46">
        <v>2147.9173112683002</v>
      </c>
      <c r="CF12" s="46">
        <v>15374.155721538109</v>
      </c>
      <c r="CG12" s="46">
        <v>2895.3925355896686</v>
      </c>
      <c r="CH12" s="46">
        <v>41.272901265874118</v>
      </c>
      <c r="CI12" s="46">
        <v>8.5916692450732022</v>
      </c>
      <c r="CJ12" s="46">
        <v>72.227577215279709</v>
      </c>
      <c r="CK12" s="46">
        <v>11.16917001859516</v>
      </c>
      <c r="CL12" s="46">
        <v>2063.6450632937058</v>
      </c>
      <c r="CM12" s="46">
        <v>128.875038676098</v>
      </c>
      <c r="CN12" s="46">
        <v>4127.2901265874116</v>
      </c>
      <c r="CO12" s="46">
        <v>446.76680074380647</v>
      </c>
      <c r="CP12" s="46">
        <v>37496.430800046634</v>
      </c>
      <c r="CQ12" s="46">
        <v>4195.3120923692441</v>
      </c>
      <c r="CR12" s="46">
        <v>51.591126582342653</v>
      </c>
      <c r="CS12" s="46">
        <v>6.0141684715512413</v>
      </c>
      <c r="CT12" s="46">
        <v>412.72901265874123</v>
      </c>
      <c r="CU12" s="46">
        <v>68.733353960585617</v>
      </c>
      <c r="CV12" s="46">
        <v>0</v>
      </c>
      <c r="CW12" s="46">
        <v>0</v>
      </c>
      <c r="CX12" s="46">
        <v>515.91126582342645</v>
      </c>
      <c r="CY12" s="46">
        <v>214.79173112683003</v>
      </c>
      <c r="CZ12" s="47">
        <f t="shared" si="2"/>
        <v>1160280</v>
      </c>
      <c r="DA12" s="47">
        <f t="shared" si="2"/>
        <v>280457.00000000012</v>
      </c>
    </row>
    <row r="13" spans="1:105" ht="13.5" thickBot="1">
      <c r="A13" s="33" t="s">
        <v>7</v>
      </c>
      <c r="B13" s="46">
        <v>2776.8331697336794</v>
      </c>
      <c r="C13" s="46">
        <v>523.42446136534249</v>
      </c>
      <c r="D13" s="46">
        <v>21000</v>
      </c>
      <c r="E13" s="46">
        <v>3500</v>
      </c>
      <c r="F13" s="46">
        <v>7029.9573917308344</v>
      </c>
      <c r="G13" s="46">
        <v>877.79257496051207</v>
      </c>
      <c r="H13" s="46">
        <v>145.28578609577059</v>
      </c>
      <c r="I13" s="46">
        <v>30.235077581973201</v>
      </c>
      <c r="J13" s="46">
        <v>1171.6595652884723</v>
      </c>
      <c r="K13" s="46">
        <v>121.91563541118224</v>
      </c>
      <c r="L13" s="46">
        <v>4264.8408176500388</v>
      </c>
      <c r="M13" s="46">
        <v>533.17771219823703</v>
      </c>
      <c r="N13" s="46">
        <v>23433.191305769447</v>
      </c>
      <c r="O13" s="46">
        <v>3251.0836109648599</v>
      </c>
      <c r="P13" s="46">
        <v>4904.5669402975454</v>
      </c>
      <c r="Q13" s="46">
        <v>793.26440107542589</v>
      </c>
      <c r="R13" s="46">
        <v>2343.3191305769446</v>
      </c>
      <c r="S13" s="46">
        <v>357.61919720613457</v>
      </c>
      <c r="T13" s="46">
        <v>63691.413969081361</v>
      </c>
      <c r="U13" s="46">
        <v>10161.912042792861</v>
      </c>
      <c r="V13" s="46">
        <v>13027.448374529466</v>
      </c>
      <c r="W13" s="46">
        <v>1175.2667253637969</v>
      </c>
      <c r="X13" s="46">
        <v>1874.6553044615557</v>
      </c>
      <c r="Y13" s="46">
        <v>1462.9876249341869</v>
      </c>
      <c r="Z13" s="46">
        <v>2343.3191305769446</v>
      </c>
      <c r="AA13" s="46">
        <v>243.83127082236447</v>
      </c>
      <c r="AB13" s="46">
        <v>10062.212346697401</v>
      </c>
      <c r="AC13" s="46">
        <v>1155.7602236980078</v>
      </c>
      <c r="AD13" s="46">
        <v>0</v>
      </c>
      <c r="AE13" s="46">
        <v>0</v>
      </c>
      <c r="AF13" s="46">
        <v>0</v>
      </c>
      <c r="AG13" s="46">
        <v>0</v>
      </c>
      <c r="AH13" s="46">
        <v>7967.2850439616113</v>
      </c>
      <c r="AI13" s="46">
        <v>1105.3684277280524</v>
      </c>
      <c r="AJ13" s="46">
        <v>24019.021088413683</v>
      </c>
      <c r="AK13" s="46">
        <v>3413.6377915131029</v>
      </c>
      <c r="AL13" s="46">
        <v>9830.2237527702837</v>
      </c>
      <c r="AM13" s="46">
        <v>1326.4421132736629</v>
      </c>
      <c r="AN13" s="46">
        <v>7029.9573917308344</v>
      </c>
      <c r="AO13" s="46">
        <v>975.32508328945789</v>
      </c>
      <c r="AP13" s="46">
        <v>109283.0309735864</v>
      </c>
      <c r="AQ13" s="46">
        <v>18952.191910119651</v>
      </c>
      <c r="AR13" s="46">
        <v>0</v>
      </c>
      <c r="AS13" s="46">
        <v>0</v>
      </c>
      <c r="AT13" s="46">
        <v>6326.9616525577512</v>
      </c>
      <c r="AU13" s="46">
        <v>965.57183245656336</v>
      </c>
      <c r="AV13" s="46">
        <v>13731.850105180896</v>
      </c>
      <c r="AW13" s="46">
        <v>1905.1349960254081</v>
      </c>
      <c r="AX13" s="46">
        <v>1054.4936087596252</v>
      </c>
      <c r="AY13" s="46">
        <v>65.021672219297201</v>
      </c>
      <c r="AZ13" s="46">
        <v>234.33191305769446</v>
      </c>
      <c r="BA13" s="46">
        <v>16.2554180548243</v>
      </c>
      <c r="BB13" s="46">
        <v>0</v>
      </c>
      <c r="BC13" s="46">
        <v>0</v>
      </c>
      <c r="BD13" s="46">
        <v>3514.9786958654172</v>
      </c>
      <c r="BE13" s="46">
        <v>609.57817705591128</v>
      </c>
      <c r="BF13" s="46">
        <v>0</v>
      </c>
      <c r="BG13" s="46">
        <v>0</v>
      </c>
      <c r="BH13" s="46">
        <v>14059.914783461669</v>
      </c>
      <c r="BI13" s="46">
        <v>3251.0836109648599</v>
      </c>
      <c r="BJ13" s="46">
        <v>48038.042176827366</v>
      </c>
      <c r="BK13" s="46">
        <v>9915.8050134428231</v>
      </c>
      <c r="BL13" s="46">
        <v>34971.694704730326</v>
      </c>
      <c r="BM13" s="46">
        <v>6064.8964762549467</v>
      </c>
      <c r="BN13" s="46">
        <v>46866.382611538895</v>
      </c>
      <c r="BO13" s="46">
        <v>4876.6254164472903</v>
      </c>
      <c r="BP13" s="46">
        <v>34727.989515150322</v>
      </c>
      <c r="BQ13" s="46">
        <v>8431.6853450373637</v>
      </c>
      <c r="BR13" s="46">
        <v>7896.9854700443038</v>
      </c>
      <c r="BS13" s="46">
        <v>650.21672219297204</v>
      </c>
      <c r="BT13" s="46">
        <v>182.77889218500169</v>
      </c>
      <c r="BU13" s="46">
        <v>22.757585276754021</v>
      </c>
      <c r="BV13" s="46">
        <v>11716.595652884724</v>
      </c>
      <c r="BW13" s="46">
        <v>1606.0353038166409</v>
      </c>
      <c r="BX13" s="46">
        <v>58224.450437445346</v>
      </c>
      <c r="BY13" s="46">
        <v>10097.37803311521</v>
      </c>
      <c r="BZ13" s="46">
        <v>11716.595652884724</v>
      </c>
      <c r="CA13" s="46">
        <v>1267.9226082762953</v>
      </c>
      <c r="CB13" s="46">
        <v>1874.6553044615557</v>
      </c>
      <c r="CC13" s="46">
        <v>325.10836109648602</v>
      </c>
      <c r="CD13" s="46">
        <v>18746.553044615557</v>
      </c>
      <c r="CE13" s="46">
        <v>1950.6501665789158</v>
      </c>
      <c r="CF13" s="46">
        <v>24745.450018892534</v>
      </c>
      <c r="CG13" s="46">
        <v>3673.7244803902918</v>
      </c>
      <c r="CH13" s="46">
        <v>1359.1250957346278</v>
      </c>
      <c r="CI13" s="46">
        <v>162.55418054824301</v>
      </c>
      <c r="CJ13" s="46">
        <v>0</v>
      </c>
      <c r="CK13" s="46">
        <v>0</v>
      </c>
      <c r="CL13" s="46">
        <v>8201.6169570193069</v>
      </c>
      <c r="CM13" s="46">
        <v>1137.879263837701</v>
      </c>
      <c r="CN13" s="46">
        <v>5870.0144220952461</v>
      </c>
      <c r="CO13" s="46">
        <v>611.20371886139367</v>
      </c>
      <c r="CP13" s="46">
        <v>13806.836317359359</v>
      </c>
      <c r="CQ13" s="46">
        <v>1523.1326717370368</v>
      </c>
      <c r="CR13" s="46">
        <v>187.46553044615555</v>
      </c>
      <c r="CS13" s="46">
        <v>19.506501665789159</v>
      </c>
      <c r="CT13" s="46">
        <v>6092.6297395000565</v>
      </c>
      <c r="CU13" s="46">
        <v>894.0479930153366</v>
      </c>
      <c r="CV13" s="46">
        <v>0</v>
      </c>
      <c r="CW13" s="46">
        <v>0</v>
      </c>
      <c r="CX13" s="46">
        <v>234.33191305769446</v>
      </c>
      <c r="CY13" s="46">
        <v>24.383127082236449</v>
      </c>
      <c r="CZ13" s="47">
        <f t="shared" si="2"/>
        <v>690580.94569870818</v>
      </c>
      <c r="DA13" s="47">
        <f t="shared" si="2"/>
        <v>110029.39455974939</v>
      </c>
    </row>
    <row r="14" spans="1:105" ht="13.5" thickBot="1">
      <c r="A14" s="33" t="s">
        <v>8</v>
      </c>
      <c r="B14" s="46">
        <v>0</v>
      </c>
      <c r="C14" s="46">
        <v>0</v>
      </c>
      <c r="D14" s="46">
        <v>0</v>
      </c>
      <c r="E14" s="46">
        <v>0</v>
      </c>
      <c r="F14" s="46">
        <v>0</v>
      </c>
      <c r="G14" s="46">
        <v>0</v>
      </c>
      <c r="H14" s="46">
        <v>0</v>
      </c>
      <c r="I14" s="46">
        <v>0</v>
      </c>
      <c r="J14" s="46">
        <v>0</v>
      </c>
      <c r="K14" s="46">
        <v>0</v>
      </c>
      <c r="L14" s="46">
        <v>0</v>
      </c>
      <c r="M14" s="46">
        <v>0</v>
      </c>
      <c r="N14" s="46">
        <v>0</v>
      </c>
      <c r="O14" s="46">
        <v>0</v>
      </c>
      <c r="P14" s="46">
        <v>0</v>
      </c>
      <c r="Q14" s="46">
        <v>0</v>
      </c>
      <c r="R14" s="46">
        <v>0</v>
      </c>
      <c r="S14" s="46">
        <v>0</v>
      </c>
      <c r="T14" s="46">
        <v>8961.2311094729084</v>
      </c>
      <c r="U14" s="46">
        <v>1920.4472981747349</v>
      </c>
      <c r="V14" s="46">
        <v>0</v>
      </c>
      <c r="W14" s="46">
        <v>0</v>
      </c>
      <c r="X14" s="46">
        <v>0</v>
      </c>
      <c r="Y14" s="46">
        <v>0</v>
      </c>
      <c r="Z14" s="46">
        <v>0</v>
      </c>
      <c r="AA14" s="46">
        <v>0</v>
      </c>
      <c r="AB14" s="46">
        <v>0</v>
      </c>
      <c r="AC14" s="46">
        <v>0</v>
      </c>
      <c r="AD14" s="46">
        <v>0</v>
      </c>
      <c r="AE14" s="46">
        <v>0</v>
      </c>
      <c r="AF14" s="46">
        <v>0</v>
      </c>
      <c r="AG14" s="46">
        <v>0</v>
      </c>
      <c r="AH14" s="46">
        <v>0</v>
      </c>
      <c r="AI14" s="46">
        <v>0</v>
      </c>
      <c r="AJ14" s="46">
        <v>735.09557158654104</v>
      </c>
      <c r="AK14" s="46">
        <v>136.98741856256058</v>
      </c>
      <c r="AL14" s="46">
        <v>0</v>
      </c>
      <c r="AM14" s="46">
        <v>0</v>
      </c>
      <c r="AN14" s="46">
        <v>0</v>
      </c>
      <c r="AO14" s="46">
        <v>0</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8321.8366594702748</v>
      </c>
      <c r="CA14" s="46">
        <v>1054.5446561042399</v>
      </c>
      <c r="CB14" s="46">
        <v>0</v>
      </c>
      <c r="CC14" s="46">
        <v>0</v>
      </c>
      <c r="CD14" s="46">
        <v>0</v>
      </c>
      <c r="CE14" s="46">
        <v>0</v>
      </c>
      <c r="CF14" s="46">
        <v>0</v>
      </c>
      <c r="CG14" s="46">
        <v>0</v>
      </c>
      <c r="CH14" s="46">
        <v>0</v>
      </c>
      <c r="CI14" s="46">
        <v>0</v>
      </c>
      <c r="CJ14" s="46">
        <v>0</v>
      </c>
      <c r="CK14" s="46">
        <v>0</v>
      </c>
      <c r="CL14" s="46">
        <v>0</v>
      </c>
      <c r="CM14" s="46">
        <v>0</v>
      </c>
      <c r="CN14" s="46">
        <v>8321.8366594702748</v>
      </c>
      <c r="CO14" s="46">
        <v>1008.0206271584648</v>
      </c>
      <c r="CP14" s="46">
        <v>0</v>
      </c>
      <c r="CQ14" s="46">
        <v>0</v>
      </c>
      <c r="CR14" s="46">
        <v>0</v>
      </c>
      <c r="CS14" s="46">
        <v>0</v>
      </c>
      <c r="CT14" s="46">
        <v>0</v>
      </c>
      <c r="CU14" s="46">
        <v>0</v>
      </c>
      <c r="CV14" s="46">
        <v>0</v>
      </c>
      <c r="CW14" s="46">
        <v>0</v>
      </c>
      <c r="CX14" s="46">
        <v>0</v>
      </c>
      <c r="CY14" s="46">
        <v>0</v>
      </c>
      <c r="CZ14" s="47">
        <f t="shared" si="2"/>
        <v>26340</v>
      </c>
      <c r="DA14" s="47">
        <f t="shared" si="2"/>
        <v>4120</v>
      </c>
    </row>
    <row r="15" spans="1:105" ht="13.5" thickBot="1">
      <c r="A15" s="33" t="s">
        <v>56</v>
      </c>
      <c r="B15" s="46">
        <v>180000</v>
      </c>
      <c r="C15" s="46">
        <v>75000</v>
      </c>
      <c r="D15" s="46">
        <v>163419.76702529599</v>
      </c>
      <c r="E15" s="46">
        <v>160000</v>
      </c>
      <c r="F15" s="46">
        <v>30304.637212754889</v>
      </c>
      <c r="G15" s="46">
        <v>34000</v>
      </c>
      <c r="H15" s="46">
        <v>124702.0464225195</v>
      </c>
      <c r="I15" s="46">
        <v>114055.08358023758</v>
      </c>
      <c r="J15" s="46">
        <v>214999.11536076103</v>
      </c>
      <c r="K15" s="46">
        <v>200000</v>
      </c>
      <c r="L15" s="46">
        <v>264125.170219163</v>
      </c>
      <c r="M15" s="46">
        <v>280000</v>
      </c>
      <c r="N15" s="46">
        <v>38392.699171564476</v>
      </c>
      <c r="O15" s="46">
        <v>45000</v>
      </c>
      <c r="P15" s="46">
        <v>137288.45296759738</v>
      </c>
      <c r="Q15" s="46">
        <v>122000</v>
      </c>
      <c r="R15" s="46">
        <v>26298.998932521663</v>
      </c>
      <c r="S15" s="46">
        <v>32000</v>
      </c>
      <c r="T15" s="46">
        <v>3734.329872754171</v>
      </c>
      <c r="U15" s="46">
        <v>2732.3965754983128</v>
      </c>
      <c r="V15" s="46">
        <v>45709.976504239326</v>
      </c>
      <c r="W15" s="46">
        <v>50000</v>
      </c>
      <c r="X15" s="46">
        <v>70386.6151478682</v>
      </c>
      <c r="Y15" s="46">
        <v>72000</v>
      </c>
      <c r="Z15" s="46">
        <v>65267.588591659602</v>
      </c>
      <c r="AA15" s="46">
        <v>80000</v>
      </c>
      <c r="AB15" s="46">
        <v>7633.7483519460684</v>
      </c>
      <c r="AC15" s="46">
        <v>10000</v>
      </c>
      <c r="AD15" s="46">
        <v>9598.1747928911191</v>
      </c>
      <c r="AE15" s="46">
        <v>10534.42819546128</v>
      </c>
      <c r="AF15" s="46">
        <v>84462.658420802778</v>
      </c>
      <c r="AG15" s="46">
        <v>90440.407042078528</v>
      </c>
      <c r="AH15" s="46">
        <v>33273.67261535587</v>
      </c>
      <c r="AI15" s="46">
        <v>36519.351077599109</v>
      </c>
      <c r="AJ15" s="46">
        <v>36178.720186004255</v>
      </c>
      <c r="AK15" s="46">
        <v>33089.809453965601</v>
      </c>
      <c r="AL15" s="46">
        <v>15229.104004720573</v>
      </c>
      <c r="AM15" s="46">
        <v>20073.938172462327</v>
      </c>
      <c r="AN15" s="46">
        <v>17276.714627204012</v>
      </c>
      <c r="AO15" s="46">
        <v>12290.166228038161</v>
      </c>
      <c r="AP15" s="46">
        <v>146953.17510571922</v>
      </c>
      <c r="AQ15" s="46">
        <v>188169.46790339457</v>
      </c>
      <c r="AR15" s="46">
        <v>128729.44056561662</v>
      </c>
      <c r="AS15" s="46">
        <v>153060.20856435903</v>
      </c>
      <c r="AT15" s="46">
        <v>75629.778098064853</v>
      </c>
      <c r="AU15" s="46">
        <v>62255.310306717533</v>
      </c>
      <c r="AV15" s="46">
        <v>21828.808992312504</v>
      </c>
      <c r="AW15" s="46">
        <v>24416.463573035813</v>
      </c>
      <c r="AX15" s="46">
        <v>25.595132781042981</v>
      </c>
      <c r="AY15" s="46">
        <v>11.7049202171792</v>
      </c>
      <c r="AZ15" s="46">
        <v>1279.756639052149</v>
      </c>
      <c r="BA15" s="46">
        <v>234.09840434358401</v>
      </c>
      <c r="BB15" s="46">
        <v>0</v>
      </c>
      <c r="BC15" s="46">
        <v>0</v>
      </c>
      <c r="BD15" s="46">
        <v>63.987831952607451</v>
      </c>
      <c r="BE15" s="46">
        <v>40.967220760127205</v>
      </c>
      <c r="BF15" s="46">
        <v>217558.62863886534</v>
      </c>
      <c r="BG15" s="46">
        <v>300000</v>
      </c>
      <c r="BH15" s="46">
        <v>4735.0995644929517</v>
      </c>
      <c r="BI15" s="46">
        <v>4623.443485785785</v>
      </c>
      <c r="BJ15" s="46">
        <v>94446.039962048599</v>
      </c>
      <c r="BK15" s="46">
        <v>100000</v>
      </c>
      <c r="BL15" s="46">
        <v>63048.49057954317</v>
      </c>
      <c r="BM15" s="46">
        <v>63431.30364093752</v>
      </c>
      <c r="BN15" s="46">
        <v>9342.2234650806877</v>
      </c>
      <c r="BO15" s="46">
        <v>10066.231386774112</v>
      </c>
      <c r="BP15" s="46">
        <v>44791.482366825221</v>
      </c>
      <c r="BQ15" s="46">
        <v>61450.831140190807</v>
      </c>
      <c r="BR15" s="46">
        <v>5630.9292118294552</v>
      </c>
      <c r="BS15" s="46">
        <v>6000</v>
      </c>
      <c r="BT15" s="46">
        <v>166.36836307677936</v>
      </c>
      <c r="BU15" s="46">
        <v>140.4590426061504</v>
      </c>
      <c r="BV15" s="46">
        <v>0</v>
      </c>
      <c r="BW15" s="46">
        <v>0</v>
      </c>
      <c r="BX15" s="46">
        <v>2508.3230125422119</v>
      </c>
      <c r="BY15" s="46">
        <v>2294.1643625671236</v>
      </c>
      <c r="BZ15" s="46">
        <v>6398.7831952607448</v>
      </c>
      <c r="CA15" s="46">
        <v>7000</v>
      </c>
      <c r="CB15" s="46">
        <v>5055.0387242559891</v>
      </c>
      <c r="CC15" s="46">
        <v>5261.3616376220507</v>
      </c>
      <c r="CD15" s="46">
        <v>1919.6349585782236</v>
      </c>
      <c r="CE15" s="46">
        <v>2106.885639092256</v>
      </c>
      <c r="CF15" s="46">
        <v>1727.6714627204012</v>
      </c>
      <c r="CG15" s="46">
        <v>1340.2133648670183</v>
      </c>
      <c r="CH15" s="46">
        <v>51.190265562085962</v>
      </c>
      <c r="CI15" s="46">
        <v>37.455744694973447</v>
      </c>
      <c r="CJ15" s="46">
        <v>0</v>
      </c>
      <c r="CK15" s="46">
        <v>0</v>
      </c>
      <c r="CL15" s="46">
        <v>19.196349585782237</v>
      </c>
      <c r="CM15" s="46">
        <v>9.3639361737433617</v>
      </c>
      <c r="CN15" s="46">
        <v>0</v>
      </c>
      <c r="CO15" s="46">
        <v>0</v>
      </c>
      <c r="CP15" s="46">
        <v>819.04424899337539</v>
      </c>
      <c r="CQ15" s="46">
        <v>456.49188846998879</v>
      </c>
      <c r="CR15" s="46">
        <v>0</v>
      </c>
      <c r="CS15" s="46">
        <v>0</v>
      </c>
      <c r="CT15" s="46">
        <v>0</v>
      </c>
      <c r="CU15" s="46">
        <v>0</v>
      </c>
      <c r="CV15" s="46">
        <v>0</v>
      </c>
      <c r="CW15" s="46">
        <v>0</v>
      </c>
      <c r="CX15" s="46">
        <v>0</v>
      </c>
      <c r="CY15" s="46">
        <v>0</v>
      </c>
      <c r="CZ15" s="47">
        <f t="shared" si="2"/>
        <v>2401010.8771623839</v>
      </c>
      <c r="DA15" s="47">
        <f t="shared" si="2"/>
        <v>2472142.0064879502</v>
      </c>
    </row>
    <row r="16" spans="1:105" ht="13.5" thickBot="1">
      <c r="A16" s="33" t="s">
        <v>9</v>
      </c>
      <c r="B16" s="46">
        <v>315.41419084236281</v>
      </c>
      <c r="C16" s="46">
        <v>7.9314991386221365</v>
      </c>
      <c r="D16" s="46">
        <v>0</v>
      </c>
      <c r="E16" s="46">
        <v>0.21747658928480051</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590.70255155540019</v>
      </c>
      <c r="AI16" s="46">
        <v>11.598751428522695</v>
      </c>
      <c r="AJ16" s="46">
        <v>0</v>
      </c>
      <c r="AK16" s="46">
        <v>0</v>
      </c>
      <c r="AL16" s="46">
        <v>0</v>
      </c>
      <c r="AM16" s="46">
        <v>0</v>
      </c>
      <c r="AN16" s="46">
        <v>0</v>
      </c>
      <c r="AO16" s="46">
        <v>0</v>
      </c>
      <c r="AP16" s="46">
        <v>43.62111149947571</v>
      </c>
      <c r="AQ16" s="46">
        <v>5.2876660924147574</v>
      </c>
      <c r="AR16" s="46">
        <v>0</v>
      </c>
      <c r="AS16" s="46">
        <v>0</v>
      </c>
      <c r="AT16" s="46">
        <v>0</v>
      </c>
      <c r="AU16" s="46">
        <v>0</v>
      </c>
      <c r="AV16" s="46">
        <v>0</v>
      </c>
      <c r="AW16" s="46">
        <v>0</v>
      </c>
      <c r="AX16" s="46">
        <v>0</v>
      </c>
      <c r="AY16" s="46">
        <v>0</v>
      </c>
      <c r="AZ16" s="46">
        <v>0</v>
      </c>
      <c r="BA16" s="46">
        <v>0</v>
      </c>
      <c r="BB16" s="46">
        <v>0</v>
      </c>
      <c r="BC16" s="46">
        <v>0</v>
      </c>
      <c r="BD16" s="46">
        <v>20.971688220901783</v>
      </c>
      <c r="BE16" s="46">
        <v>4.2642468487215792</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0</v>
      </c>
      <c r="CG16" s="46">
        <v>0</v>
      </c>
      <c r="CH16" s="46">
        <v>0</v>
      </c>
      <c r="CI16" s="46">
        <v>0</v>
      </c>
      <c r="CJ16" s="46">
        <v>0</v>
      </c>
      <c r="CK16" s="46">
        <v>0</v>
      </c>
      <c r="CL16" s="46">
        <v>83.88675288360713</v>
      </c>
      <c r="CM16" s="46">
        <v>4.2642468487215792</v>
      </c>
      <c r="CN16" s="46">
        <v>8.8081090527787484</v>
      </c>
      <c r="CO16" s="46">
        <v>0.10745902058778378</v>
      </c>
      <c r="CP16" s="46">
        <v>0</v>
      </c>
      <c r="CQ16" s="46">
        <v>0</v>
      </c>
      <c r="CR16" s="46">
        <v>0</v>
      </c>
      <c r="CS16" s="46">
        <v>0</v>
      </c>
      <c r="CT16" s="46">
        <v>167.77350576721426</v>
      </c>
      <c r="CU16" s="46">
        <v>119.39891176420421</v>
      </c>
      <c r="CV16" s="46">
        <v>0</v>
      </c>
      <c r="CW16" s="46">
        <v>0</v>
      </c>
      <c r="CX16" s="46">
        <v>0</v>
      </c>
      <c r="CY16" s="46">
        <v>0</v>
      </c>
      <c r="CZ16" s="47">
        <f t="shared" si="2"/>
        <v>1231.1779098217407</v>
      </c>
      <c r="DA16" s="47">
        <f t="shared" si="2"/>
        <v>153.07025773107955</v>
      </c>
    </row>
    <row r="17" spans="1:105" ht="13.5" thickBot="1">
      <c r="A17" s="33" t="s">
        <v>10</v>
      </c>
      <c r="B17" s="46">
        <v>1785.2150629134192</v>
      </c>
      <c r="C17" s="46">
        <v>1264.0129274803523</v>
      </c>
      <c r="D17" s="46">
        <v>772.11613737703806</v>
      </c>
      <c r="E17" s="46">
        <v>460.89785598269259</v>
      </c>
      <c r="F17" s="46">
        <v>303.5047709815401</v>
      </c>
      <c r="G17" s="46">
        <v>209.04293177734604</v>
      </c>
      <c r="H17" s="46">
        <v>25.79790553343091</v>
      </c>
      <c r="I17" s="46">
        <v>34.840488629557676</v>
      </c>
      <c r="J17" s="46">
        <v>0</v>
      </c>
      <c r="K17" s="46">
        <v>0</v>
      </c>
      <c r="L17" s="46">
        <v>465.57631868568257</v>
      </c>
      <c r="M17" s="46">
        <v>213.92060018548412</v>
      </c>
      <c r="N17" s="46">
        <v>1000</v>
      </c>
      <c r="O17" s="46">
        <v>200</v>
      </c>
      <c r="P17" s="46">
        <v>0</v>
      </c>
      <c r="Q17" s="46">
        <v>0</v>
      </c>
      <c r="R17" s="46">
        <v>0</v>
      </c>
      <c r="S17" s="46">
        <v>0</v>
      </c>
      <c r="T17" s="46">
        <v>1500</v>
      </c>
      <c r="U17" s="46">
        <v>785</v>
      </c>
      <c r="V17" s="46">
        <v>4571.8137672033308</v>
      </c>
      <c r="W17" s="46">
        <v>1574.0932762834157</v>
      </c>
      <c r="X17" s="46">
        <v>0</v>
      </c>
      <c r="Y17" s="46">
        <v>0</v>
      </c>
      <c r="Z17" s="46">
        <v>303.5047709815401</v>
      </c>
      <c r="AA17" s="46">
        <v>139.3619545182307</v>
      </c>
      <c r="AB17" s="46">
        <v>1610.0928100570702</v>
      </c>
      <c r="AC17" s="46">
        <v>1108.6243481925251</v>
      </c>
      <c r="AD17" s="46">
        <v>142.64724236132386</v>
      </c>
      <c r="AE17" s="46">
        <v>65.500118623568426</v>
      </c>
      <c r="AF17" s="46">
        <v>490.16020513518731</v>
      </c>
      <c r="AG17" s="46">
        <v>206.95250245957257</v>
      </c>
      <c r="AH17" s="46">
        <v>0</v>
      </c>
      <c r="AI17" s="46">
        <v>0</v>
      </c>
      <c r="AJ17" s="46">
        <v>0</v>
      </c>
      <c r="AK17" s="46">
        <v>0</v>
      </c>
      <c r="AL17" s="46">
        <v>0</v>
      </c>
      <c r="AM17" s="46">
        <v>0</v>
      </c>
      <c r="AN17" s="46">
        <v>0</v>
      </c>
      <c r="AO17" s="46">
        <v>0</v>
      </c>
      <c r="AP17" s="46">
        <v>18074.012616721695</v>
      </c>
      <c r="AQ17" s="46">
        <v>1036.1561318430452</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45.525715647231017</v>
      </c>
      <c r="CA17" s="46">
        <v>17.420244314778838</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7">
        <f t="shared" si="2"/>
        <v>31089.967323598492</v>
      </c>
      <c r="DA17" s="47">
        <f t="shared" si="2"/>
        <v>7315.8233802905688</v>
      </c>
    </row>
    <row r="18" spans="1:105" ht="13.5" thickBot="1">
      <c r="A18" s="33" t="s">
        <v>11</v>
      </c>
      <c r="B18" s="46">
        <v>100</v>
      </c>
      <c r="C18" s="46">
        <v>20</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0</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7">
        <f t="shared" si="2"/>
        <v>100</v>
      </c>
      <c r="DA18" s="47">
        <f t="shared" si="2"/>
        <v>20</v>
      </c>
    </row>
    <row r="19" spans="1:105" ht="15" thickBot="1">
      <c r="A19" s="34" t="s">
        <v>187</v>
      </c>
      <c r="B19" s="45">
        <f>B20+B21</f>
        <v>2263.0096823080376</v>
      </c>
      <c r="C19" s="45">
        <f>C20+C21</f>
        <v>1760.1505361351699</v>
      </c>
      <c r="D19" s="45">
        <f>D20+D21</f>
        <v>0</v>
      </c>
      <c r="E19" s="45">
        <f t="shared" ref="E19:BP19" si="3">E20+E21</f>
        <v>0</v>
      </c>
      <c r="F19" s="45">
        <f t="shared" si="3"/>
        <v>0</v>
      </c>
      <c r="G19" s="45">
        <f t="shared" si="3"/>
        <v>0</v>
      </c>
      <c r="H19" s="45">
        <f t="shared" si="3"/>
        <v>0</v>
      </c>
      <c r="I19" s="45">
        <f t="shared" si="3"/>
        <v>0</v>
      </c>
      <c r="J19" s="45">
        <f t="shared" si="3"/>
        <v>14400.865778688523</v>
      </c>
      <c r="K19" s="45">
        <f t="shared" si="3"/>
        <v>13729.731268474179</v>
      </c>
      <c r="L19" s="45">
        <f t="shared" si="3"/>
        <v>38613.300694132609</v>
      </c>
      <c r="M19" s="45">
        <f t="shared" si="3"/>
        <v>19793.019990770979</v>
      </c>
      <c r="N19" s="45">
        <f t="shared" si="3"/>
        <v>157635.22741040163</v>
      </c>
      <c r="O19" s="45">
        <f t="shared" si="3"/>
        <v>132494.68301312579</v>
      </c>
      <c r="P19" s="45">
        <f t="shared" si="3"/>
        <v>1120.0932377049178</v>
      </c>
      <c r="Q19" s="45">
        <f t="shared" si="3"/>
        <v>921.94900786403014</v>
      </c>
      <c r="R19" s="45">
        <f t="shared" si="3"/>
        <v>11120.376276405317</v>
      </c>
      <c r="S19" s="45">
        <f t="shared" si="3"/>
        <v>7537.7412581736626</v>
      </c>
      <c r="T19" s="45">
        <f t="shared" si="3"/>
        <v>0</v>
      </c>
      <c r="U19" s="45">
        <f t="shared" si="3"/>
        <v>0</v>
      </c>
      <c r="V19" s="45">
        <f t="shared" si="3"/>
        <v>0</v>
      </c>
      <c r="W19" s="45">
        <f t="shared" si="3"/>
        <v>0</v>
      </c>
      <c r="X19" s="45">
        <f t="shared" si="3"/>
        <v>19185.050185901538</v>
      </c>
      <c r="Y19" s="45">
        <f t="shared" si="3"/>
        <v>17029.91200833716</v>
      </c>
      <c r="Z19" s="45">
        <f t="shared" si="3"/>
        <v>0</v>
      </c>
      <c r="AA19" s="45">
        <f t="shared" si="3"/>
        <v>0</v>
      </c>
      <c r="AB19" s="45">
        <f t="shared" si="3"/>
        <v>0</v>
      </c>
      <c r="AC19" s="45">
        <f t="shared" si="3"/>
        <v>0</v>
      </c>
      <c r="AD19" s="45">
        <f t="shared" si="3"/>
        <v>0</v>
      </c>
      <c r="AE19" s="45">
        <f t="shared" si="3"/>
        <v>0</v>
      </c>
      <c r="AF19" s="45">
        <f t="shared" si="3"/>
        <v>0</v>
      </c>
      <c r="AG19" s="45">
        <f t="shared" si="3"/>
        <v>0</v>
      </c>
      <c r="AH19" s="45">
        <f t="shared" si="3"/>
        <v>0</v>
      </c>
      <c r="AI19" s="45">
        <f t="shared" si="3"/>
        <v>0</v>
      </c>
      <c r="AJ19" s="45">
        <f t="shared" si="3"/>
        <v>0</v>
      </c>
      <c r="AK19" s="45">
        <f t="shared" si="3"/>
        <v>0</v>
      </c>
      <c r="AL19" s="45">
        <f t="shared" si="3"/>
        <v>944.63062489418235</v>
      </c>
      <c r="AM19" s="45">
        <f t="shared" si="3"/>
        <v>610.88817295895103</v>
      </c>
      <c r="AN19" s="45">
        <f t="shared" si="3"/>
        <v>849.17467191951232</v>
      </c>
      <c r="AO19" s="45">
        <f t="shared" si="3"/>
        <v>638.19817481420569</v>
      </c>
      <c r="AP19" s="45">
        <f t="shared" si="3"/>
        <v>0</v>
      </c>
      <c r="AQ19" s="45">
        <f t="shared" si="3"/>
        <v>0</v>
      </c>
      <c r="AR19" s="45">
        <f t="shared" si="3"/>
        <v>0</v>
      </c>
      <c r="AS19" s="45">
        <f t="shared" si="3"/>
        <v>0</v>
      </c>
      <c r="AT19" s="45">
        <f t="shared" si="3"/>
        <v>0</v>
      </c>
      <c r="AU19" s="45">
        <f t="shared" si="3"/>
        <v>0</v>
      </c>
      <c r="AV19" s="45">
        <f t="shared" si="3"/>
        <v>0</v>
      </c>
      <c r="AW19" s="45">
        <f t="shared" si="3"/>
        <v>0</v>
      </c>
      <c r="AX19" s="45">
        <f t="shared" si="3"/>
        <v>0</v>
      </c>
      <c r="AY19" s="45">
        <f t="shared" si="3"/>
        <v>0</v>
      </c>
      <c r="AZ19" s="45">
        <f t="shared" si="3"/>
        <v>0</v>
      </c>
      <c r="BA19" s="45">
        <f t="shared" si="3"/>
        <v>0</v>
      </c>
      <c r="BB19" s="45">
        <f t="shared" si="3"/>
        <v>0</v>
      </c>
      <c r="BC19" s="45">
        <f t="shared" si="3"/>
        <v>0</v>
      </c>
      <c r="BD19" s="45">
        <f t="shared" si="3"/>
        <v>0</v>
      </c>
      <c r="BE19" s="45">
        <f t="shared" si="3"/>
        <v>0</v>
      </c>
      <c r="BF19" s="45">
        <f t="shared" si="3"/>
        <v>7406.4111435260484</v>
      </c>
      <c r="BG19" s="45">
        <f t="shared" si="3"/>
        <v>4572.4149899053009</v>
      </c>
      <c r="BH19" s="45">
        <f t="shared" si="3"/>
        <v>0</v>
      </c>
      <c r="BI19" s="45">
        <f t="shared" si="3"/>
        <v>0</v>
      </c>
      <c r="BJ19" s="45">
        <f t="shared" si="3"/>
        <v>0</v>
      </c>
      <c r="BK19" s="45">
        <f t="shared" si="3"/>
        <v>0</v>
      </c>
      <c r="BL19" s="45">
        <f t="shared" si="3"/>
        <v>9273.3649341415949</v>
      </c>
      <c r="BM19" s="45">
        <f t="shared" si="3"/>
        <v>9295.7227394576184</v>
      </c>
      <c r="BN19" s="45">
        <f t="shared" si="3"/>
        <v>0</v>
      </c>
      <c r="BO19" s="45">
        <f t="shared" si="3"/>
        <v>0</v>
      </c>
      <c r="BP19" s="45">
        <f t="shared" si="3"/>
        <v>0</v>
      </c>
      <c r="BQ19" s="45">
        <f t="shared" ref="BQ19:CY19" si="4">BQ20+BQ21</f>
        <v>0</v>
      </c>
      <c r="BR19" s="45">
        <f t="shared" si="4"/>
        <v>0</v>
      </c>
      <c r="BS19" s="45">
        <f t="shared" si="4"/>
        <v>0</v>
      </c>
      <c r="BT19" s="45">
        <f t="shared" si="4"/>
        <v>0</v>
      </c>
      <c r="BU19" s="45">
        <f t="shared" si="4"/>
        <v>0</v>
      </c>
      <c r="BV19" s="45">
        <f t="shared" si="4"/>
        <v>0</v>
      </c>
      <c r="BW19" s="45">
        <f t="shared" si="4"/>
        <v>0</v>
      </c>
      <c r="BX19" s="45">
        <f t="shared" si="4"/>
        <v>0</v>
      </c>
      <c r="BY19" s="45">
        <f t="shared" si="4"/>
        <v>0</v>
      </c>
      <c r="BZ19" s="45">
        <f t="shared" si="4"/>
        <v>0</v>
      </c>
      <c r="CA19" s="45">
        <f t="shared" si="4"/>
        <v>0</v>
      </c>
      <c r="CB19" s="45">
        <f t="shared" si="4"/>
        <v>812.2062565484207</v>
      </c>
      <c r="CC19" s="45">
        <f t="shared" si="4"/>
        <v>462.58883998296182</v>
      </c>
      <c r="CD19" s="45">
        <f t="shared" si="4"/>
        <v>0</v>
      </c>
      <c r="CE19" s="45">
        <f t="shared" si="4"/>
        <v>0</v>
      </c>
      <c r="CF19" s="45">
        <f t="shared" si="4"/>
        <v>0</v>
      </c>
      <c r="CG19" s="45">
        <f t="shared" si="4"/>
        <v>0</v>
      </c>
      <c r="CH19" s="45">
        <f t="shared" si="4"/>
        <v>0</v>
      </c>
      <c r="CI19" s="45">
        <f t="shared" si="4"/>
        <v>0</v>
      </c>
      <c r="CJ19" s="45">
        <f t="shared" si="4"/>
        <v>0</v>
      </c>
      <c r="CK19" s="45">
        <f t="shared" si="4"/>
        <v>0</v>
      </c>
      <c r="CL19" s="45">
        <f t="shared" si="4"/>
        <v>0</v>
      </c>
      <c r="CM19" s="45">
        <f t="shared" si="4"/>
        <v>0</v>
      </c>
      <c r="CN19" s="45">
        <f t="shared" si="4"/>
        <v>0</v>
      </c>
      <c r="CO19" s="45">
        <f t="shared" si="4"/>
        <v>0</v>
      </c>
      <c r="CP19" s="45">
        <f t="shared" si="4"/>
        <v>0</v>
      </c>
      <c r="CQ19" s="45">
        <f t="shared" si="4"/>
        <v>0</v>
      </c>
      <c r="CR19" s="45">
        <f t="shared" si="4"/>
        <v>0</v>
      </c>
      <c r="CS19" s="45">
        <f t="shared" si="4"/>
        <v>0</v>
      </c>
      <c r="CT19" s="45">
        <f t="shared" si="4"/>
        <v>0</v>
      </c>
      <c r="CU19" s="45">
        <f t="shared" si="4"/>
        <v>0</v>
      </c>
      <c r="CV19" s="45">
        <f t="shared" si="4"/>
        <v>0</v>
      </c>
      <c r="CW19" s="45">
        <f t="shared" si="4"/>
        <v>0</v>
      </c>
      <c r="CX19" s="45">
        <f t="shared" si="4"/>
        <v>0</v>
      </c>
      <c r="CY19" s="45">
        <f t="shared" si="4"/>
        <v>0</v>
      </c>
      <c r="CZ19" s="45">
        <f>CZ20+CZ21</f>
        <v>263623.71089657233</v>
      </c>
      <c r="DA19" s="45">
        <f>DA20+DA21</f>
        <v>208847</v>
      </c>
    </row>
    <row r="20" spans="1:105" ht="13.5" thickBot="1">
      <c r="A20" s="33" t="s">
        <v>12</v>
      </c>
      <c r="B20" s="46">
        <v>0</v>
      </c>
      <c r="C20" s="46">
        <v>0</v>
      </c>
      <c r="D20" s="46">
        <v>0</v>
      </c>
      <c r="E20" s="46">
        <v>0</v>
      </c>
      <c r="F20" s="46">
        <v>0</v>
      </c>
      <c r="G20" s="46">
        <v>0</v>
      </c>
      <c r="H20" s="46">
        <v>0</v>
      </c>
      <c r="I20" s="46">
        <v>0</v>
      </c>
      <c r="J20" s="46">
        <v>10400.865778688523</v>
      </c>
      <c r="K20" s="46">
        <v>9219.4900786403014</v>
      </c>
      <c r="L20" s="46">
        <v>0</v>
      </c>
      <c r="M20" s="46">
        <v>0</v>
      </c>
      <c r="N20" s="46">
        <v>116009.65676229505</v>
      </c>
      <c r="O20" s="46">
        <v>95487.575814488839</v>
      </c>
      <c r="P20" s="46">
        <v>1120.0932377049178</v>
      </c>
      <c r="Q20" s="46">
        <v>921.94900786403014</v>
      </c>
      <c r="R20" s="46">
        <v>8480.7059426229498</v>
      </c>
      <c r="S20" s="46">
        <v>5733.6447822401115</v>
      </c>
      <c r="T20" s="46">
        <v>0</v>
      </c>
      <c r="U20" s="46">
        <v>0</v>
      </c>
      <c r="V20" s="46">
        <v>0</v>
      </c>
      <c r="W20" s="46">
        <v>0</v>
      </c>
      <c r="X20" s="46">
        <v>13601.132172131145</v>
      </c>
      <c r="Y20" s="46">
        <v>11941.434768524581</v>
      </c>
      <c r="Z20" s="46">
        <v>0</v>
      </c>
      <c r="AA20" s="46">
        <v>0</v>
      </c>
      <c r="AB20" s="46">
        <v>0</v>
      </c>
      <c r="AC20" s="46">
        <v>0</v>
      </c>
      <c r="AD20" s="46">
        <v>0</v>
      </c>
      <c r="AE20" s="46">
        <v>0</v>
      </c>
      <c r="AF20" s="46">
        <v>0</v>
      </c>
      <c r="AG20" s="46">
        <v>0</v>
      </c>
      <c r="AH20" s="46">
        <v>0</v>
      </c>
      <c r="AI20" s="46">
        <v>0</v>
      </c>
      <c r="AJ20" s="46">
        <v>0</v>
      </c>
      <c r="AK20" s="46">
        <v>0</v>
      </c>
      <c r="AL20" s="46">
        <v>640.05327868852453</v>
      </c>
      <c r="AM20" s="46">
        <v>425.85263696576629</v>
      </c>
      <c r="AN20" s="46">
        <v>240.01997950819668</v>
      </c>
      <c r="AO20" s="46">
        <v>175.60933483124384</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5680.4728483606541</v>
      </c>
      <c r="BG20" s="46">
        <v>3491.1135764451278</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7">
        <f t="shared" si="2"/>
        <v>156172.99999999994</v>
      </c>
      <c r="DA20" s="47">
        <f t="shared" si="2"/>
        <v>127396.67000000001</v>
      </c>
    </row>
    <row r="21" spans="1:105" ht="13.5" thickBot="1">
      <c r="A21" s="33" t="s">
        <v>13</v>
      </c>
      <c r="B21" s="46">
        <v>2263.0096823080376</v>
      </c>
      <c r="C21" s="46">
        <v>1760.1505361351699</v>
      </c>
      <c r="D21" s="46">
        <v>0</v>
      </c>
      <c r="E21" s="46">
        <v>0</v>
      </c>
      <c r="F21" s="46">
        <v>0</v>
      </c>
      <c r="G21" s="46">
        <v>0</v>
      </c>
      <c r="H21" s="46">
        <v>0</v>
      </c>
      <c r="I21" s="46">
        <v>0</v>
      </c>
      <c r="J21" s="46">
        <v>4000</v>
      </c>
      <c r="K21" s="46">
        <v>4510.2411898338778</v>
      </c>
      <c r="L21" s="46">
        <v>38613.300694132609</v>
      </c>
      <c r="M21" s="46">
        <v>19793.019990770979</v>
      </c>
      <c r="N21" s="46">
        <v>41625.570648106564</v>
      </c>
      <c r="O21" s="46">
        <v>37007.107198636942</v>
      </c>
      <c r="P21" s="46">
        <v>0</v>
      </c>
      <c r="Q21" s="46">
        <v>0</v>
      </c>
      <c r="R21" s="46">
        <v>2639.6703337823674</v>
      </c>
      <c r="S21" s="46">
        <v>1804.0964759335511</v>
      </c>
      <c r="T21" s="46">
        <v>0</v>
      </c>
      <c r="U21" s="46">
        <v>0</v>
      </c>
      <c r="V21" s="46">
        <v>0</v>
      </c>
      <c r="W21" s="46">
        <v>0</v>
      </c>
      <c r="X21" s="46">
        <v>5583.9180137703925</v>
      </c>
      <c r="Y21" s="46">
        <v>5088.4772398125797</v>
      </c>
      <c r="Z21" s="46">
        <v>0</v>
      </c>
      <c r="AA21" s="46">
        <v>0</v>
      </c>
      <c r="AB21" s="46">
        <v>0</v>
      </c>
      <c r="AC21" s="46">
        <v>0</v>
      </c>
      <c r="AD21" s="46">
        <v>0</v>
      </c>
      <c r="AE21" s="46">
        <v>0</v>
      </c>
      <c r="AF21" s="46">
        <v>0</v>
      </c>
      <c r="AG21" s="46">
        <v>0</v>
      </c>
      <c r="AH21" s="46">
        <v>0</v>
      </c>
      <c r="AI21" s="46">
        <v>0</v>
      </c>
      <c r="AJ21" s="46">
        <v>0</v>
      </c>
      <c r="AK21" s="46">
        <v>0</v>
      </c>
      <c r="AL21" s="46">
        <v>304.57734620565782</v>
      </c>
      <c r="AM21" s="46">
        <v>185.03553599318474</v>
      </c>
      <c r="AN21" s="46">
        <v>609.15469241131564</v>
      </c>
      <c r="AO21" s="46">
        <v>462.58883998296182</v>
      </c>
      <c r="AP21" s="46">
        <v>0</v>
      </c>
      <c r="AQ21" s="46">
        <v>0</v>
      </c>
      <c r="AR21" s="46">
        <v>0</v>
      </c>
      <c r="AS21" s="46">
        <v>0</v>
      </c>
      <c r="AT21" s="46">
        <v>0</v>
      </c>
      <c r="AU21" s="46">
        <v>0</v>
      </c>
      <c r="AV21" s="46">
        <v>0</v>
      </c>
      <c r="AW21" s="46">
        <v>0</v>
      </c>
      <c r="AX21" s="46">
        <v>0</v>
      </c>
      <c r="AY21" s="46">
        <v>0</v>
      </c>
      <c r="AZ21" s="46">
        <v>0</v>
      </c>
      <c r="BA21" s="46">
        <v>0</v>
      </c>
      <c r="BB21" s="46">
        <v>0</v>
      </c>
      <c r="BC21" s="46">
        <v>0</v>
      </c>
      <c r="BD21" s="46">
        <v>0</v>
      </c>
      <c r="BE21" s="46">
        <v>0</v>
      </c>
      <c r="BF21" s="46">
        <v>1725.9382951653943</v>
      </c>
      <c r="BG21" s="46">
        <v>1081.3014134601733</v>
      </c>
      <c r="BH21" s="46">
        <v>0</v>
      </c>
      <c r="BI21" s="46">
        <v>0</v>
      </c>
      <c r="BJ21" s="46">
        <v>0</v>
      </c>
      <c r="BK21" s="46">
        <v>0</v>
      </c>
      <c r="BL21" s="46">
        <v>9273.3649341415949</v>
      </c>
      <c r="BM21" s="46">
        <v>9295.7227394576184</v>
      </c>
      <c r="BN21" s="46">
        <v>0</v>
      </c>
      <c r="BO21" s="46">
        <v>0</v>
      </c>
      <c r="BP21" s="46">
        <v>0</v>
      </c>
      <c r="BQ21" s="46">
        <v>0</v>
      </c>
      <c r="BR21" s="46">
        <v>0</v>
      </c>
      <c r="BS21" s="46">
        <v>0</v>
      </c>
      <c r="BT21" s="46">
        <v>0</v>
      </c>
      <c r="BU21" s="46">
        <v>0</v>
      </c>
      <c r="BV21" s="46">
        <v>0</v>
      </c>
      <c r="BW21" s="46">
        <v>0</v>
      </c>
      <c r="BX21" s="46">
        <v>0</v>
      </c>
      <c r="BY21" s="46">
        <v>0</v>
      </c>
      <c r="BZ21" s="46">
        <v>0</v>
      </c>
      <c r="CA21" s="46">
        <v>0</v>
      </c>
      <c r="CB21" s="46">
        <v>812.2062565484207</v>
      </c>
      <c r="CC21" s="46">
        <v>462.58883998296182</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7">
        <f t="shared" si="2"/>
        <v>107450.71089657237</v>
      </c>
      <c r="DA21" s="47">
        <f t="shared" si="2"/>
        <v>81450.329999999987</v>
      </c>
    </row>
    <row r="22" spans="1:105" ht="15" thickBot="1">
      <c r="A22" s="34" t="s">
        <v>189</v>
      </c>
      <c r="B22" s="45">
        <f>SUM(B23:B35)</f>
        <v>5676.8920538843304</v>
      </c>
      <c r="C22" s="45">
        <f>SUM(C23:C35)</f>
        <v>798.18770943913808</v>
      </c>
      <c r="D22" s="45">
        <f>SUM(D23:D35)</f>
        <v>3024.19578643563</v>
      </c>
      <c r="E22" s="45">
        <f t="shared" ref="E22:BP22" si="5">SUM(E23:E35)</f>
        <v>660.18447640073805</v>
      </c>
      <c r="F22" s="45">
        <f t="shared" si="5"/>
        <v>3063.4324590367173</v>
      </c>
      <c r="G22" s="45">
        <f t="shared" si="5"/>
        <v>462.04583561200093</v>
      </c>
      <c r="H22" s="45">
        <f t="shared" si="5"/>
        <v>1878.1751000765512</v>
      </c>
      <c r="I22" s="45">
        <f t="shared" si="5"/>
        <v>197.27137298530252</v>
      </c>
      <c r="J22" s="45">
        <f t="shared" si="5"/>
        <v>2561.6393640714809</v>
      </c>
      <c r="K22" s="45">
        <f t="shared" si="5"/>
        <v>530.47623319350214</v>
      </c>
      <c r="L22" s="45">
        <f t="shared" si="5"/>
        <v>8676.2052767929199</v>
      </c>
      <c r="M22" s="45">
        <f t="shared" si="5"/>
        <v>2076.0085677217139</v>
      </c>
      <c r="N22" s="45">
        <f t="shared" si="5"/>
        <v>23613.363085278306</v>
      </c>
      <c r="O22" s="45">
        <f t="shared" si="5"/>
        <v>1584.7995269827634</v>
      </c>
      <c r="P22" s="45">
        <f t="shared" si="5"/>
        <v>3932.9626523285042</v>
      </c>
      <c r="Q22" s="45">
        <f t="shared" si="5"/>
        <v>204.52747271711729</v>
      </c>
      <c r="R22" s="45">
        <f t="shared" si="5"/>
        <v>6732.5514104336553</v>
      </c>
      <c r="S22" s="45">
        <f t="shared" si="5"/>
        <v>807.78161429358659</v>
      </c>
      <c r="T22" s="45">
        <f t="shared" si="5"/>
        <v>16888.557835027779</v>
      </c>
      <c r="U22" s="45">
        <f t="shared" si="5"/>
        <v>2652.0275064357311</v>
      </c>
      <c r="V22" s="45">
        <f t="shared" si="5"/>
        <v>18941.005730734629</v>
      </c>
      <c r="W22" s="45">
        <f t="shared" si="5"/>
        <v>628.39461692754048</v>
      </c>
      <c r="X22" s="45">
        <f t="shared" si="5"/>
        <v>1625.3341083030646</v>
      </c>
      <c r="Y22" s="45">
        <f t="shared" si="5"/>
        <v>249.59888891627452</v>
      </c>
      <c r="Z22" s="45">
        <f t="shared" si="5"/>
        <v>10977.794977573551</v>
      </c>
      <c r="AA22" s="45">
        <f t="shared" si="5"/>
        <v>585.04726611888157</v>
      </c>
      <c r="AB22" s="45">
        <f t="shared" si="5"/>
        <v>15554.95360431556</v>
      </c>
      <c r="AC22" s="45">
        <f t="shared" si="5"/>
        <v>1769.055064306652</v>
      </c>
      <c r="AD22" s="45">
        <f t="shared" si="5"/>
        <v>5781.5758757877975</v>
      </c>
      <c r="AE22" s="45">
        <f t="shared" si="5"/>
        <v>1139.5574118469228</v>
      </c>
      <c r="AF22" s="45">
        <f t="shared" si="5"/>
        <v>4686.7746975784048</v>
      </c>
      <c r="AG22" s="45">
        <f t="shared" si="5"/>
        <v>990.01328065842563</v>
      </c>
      <c r="AH22" s="45">
        <f t="shared" si="5"/>
        <v>462.99906008889991</v>
      </c>
      <c r="AI22" s="45">
        <f t="shared" si="5"/>
        <v>81.035270989365699</v>
      </c>
      <c r="AJ22" s="45">
        <f t="shared" si="5"/>
        <v>905.41546597690694</v>
      </c>
      <c r="AK22" s="45">
        <f t="shared" si="5"/>
        <v>65.911038841238508</v>
      </c>
      <c r="AL22" s="45">
        <f t="shared" si="5"/>
        <v>50.903338346293978</v>
      </c>
      <c r="AM22" s="45">
        <f t="shared" si="5"/>
        <v>4.4962239206006958</v>
      </c>
      <c r="AN22" s="45">
        <f t="shared" si="5"/>
        <v>87.863588362950878</v>
      </c>
      <c r="AO22" s="45">
        <f t="shared" si="5"/>
        <v>23.622632610121382</v>
      </c>
      <c r="AP22" s="45">
        <f t="shared" si="5"/>
        <v>24749.96191149627</v>
      </c>
      <c r="AQ22" s="45">
        <f t="shared" si="5"/>
        <v>4548.9512807260562</v>
      </c>
      <c r="AR22" s="45">
        <f t="shared" si="5"/>
        <v>3721.6031387601961</v>
      </c>
      <c r="AS22" s="45">
        <f t="shared" si="5"/>
        <v>331.79133497655818</v>
      </c>
      <c r="AT22" s="45">
        <f t="shared" si="5"/>
        <v>4672.0728017206247</v>
      </c>
      <c r="AU22" s="45">
        <f t="shared" si="5"/>
        <v>757.30634025531958</v>
      </c>
      <c r="AV22" s="45">
        <f t="shared" si="5"/>
        <v>4417.3664081071183</v>
      </c>
      <c r="AW22" s="45">
        <f t="shared" si="5"/>
        <v>1282.462828627567</v>
      </c>
      <c r="AX22" s="45">
        <f t="shared" si="5"/>
        <v>231.56276400512857</v>
      </c>
      <c r="AY22" s="45">
        <f t="shared" si="5"/>
        <v>16.129781758704176</v>
      </c>
      <c r="AZ22" s="45">
        <f t="shared" si="5"/>
        <v>44.26377247503823</v>
      </c>
      <c r="BA22" s="45">
        <f t="shared" si="5"/>
        <v>4.7035397755021542</v>
      </c>
      <c r="BB22" s="45">
        <f t="shared" si="5"/>
        <v>3.0036131322347375</v>
      </c>
      <c r="BC22" s="45">
        <f t="shared" si="5"/>
        <v>0.31916877048050341</v>
      </c>
      <c r="BD22" s="45">
        <f t="shared" si="5"/>
        <v>293.78498131289655</v>
      </c>
      <c r="BE22" s="45">
        <f t="shared" si="5"/>
        <v>48.326104218015914</v>
      </c>
      <c r="BF22" s="45">
        <f t="shared" si="5"/>
        <v>1584.7695225277262</v>
      </c>
      <c r="BG22" s="45">
        <f t="shared" si="5"/>
        <v>208.94943703977464</v>
      </c>
      <c r="BH22" s="45">
        <f t="shared" si="5"/>
        <v>905.0360622128353</v>
      </c>
      <c r="BI22" s="45">
        <f t="shared" si="5"/>
        <v>76.249541996071216</v>
      </c>
      <c r="BJ22" s="45">
        <f t="shared" si="5"/>
        <v>1886.2058130827363</v>
      </c>
      <c r="BK22" s="45">
        <f t="shared" si="5"/>
        <v>581.3637774524484</v>
      </c>
      <c r="BL22" s="45">
        <f t="shared" si="5"/>
        <v>13060.784876288173</v>
      </c>
      <c r="BM22" s="45">
        <f t="shared" si="5"/>
        <v>2385.235237286649</v>
      </c>
      <c r="BN22" s="45">
        <f t="shared" si="5"/>
        <v>2474.6926681383698</v>
      </c>
      <c r="BO22" s="45">
        <f t="shared" si="5"/>
        <v>453.98990614167849</v>
      </c>
      <c r="BP22" s="45">
        <f t="shared" si="5"/>
        <v>4782.2263612227916</v>
      </c>
      <c r="BQ22" s="45">
        <f t="shared" ref="BQ22:CY22" si="6">SUM(BQ23:BQ35)</f>
        <v>1024.9924368976997</v>
      </c>
      <c r="BR22" s="45">
        <f t="shared" si="6"/>
        <v>385.72716013961895</v>
      </c>
      <c r="BS22" s="45">
        <f t="shared" si="6"/>
        <v>88.739608056706103</v>
      </c>
      <c r="BT22" s="45">
        <f t="shared" si="6"/>
        <v>24.345074861271026</v>
      </c>
      <c r="BU22" s="45">
        <f t="shared" si="6"/>
        <v>4.8208901904065531</v>
      </c>
      <c r="BV22" s="45">
        <f t="shared" si="6"/>
        <v>1206.9466074729355</v>
      </c>
      <c r="BW22" s="45">
        <f t="shared" si="6"/>
        <v>227.66208272494467</v>
      </c>
      <c r="BX22" s="45">
        <f t="shared" si="6"/>
        <v>1183.802977864558</v>
      </c>
      <c r="BY22" s="45">
        <f t="shared" si="6"/>
        <v>205.93904590447707</v>
      </c>
      <c r="BZ22" s="45">
        <f t="shared" si="6"/>
        <v>750.39741137325552</v>
      </c>
      <c r="CA22" s="45">
        <f t="shared" si="6"/>
        <v>107.96773974389104</v>
      </c>
      <c r="CB22" s="45">
        <f t="shared" si="6"/>
        <v>2125.3566523693003</v>
      </c>
      <c r="CC22" s="45">
        <f t="shared" si="6"/>
        <v>412.47055575136454</v>
      </c>
      <c r="CD22" s="45">
        <f t="shared" si="6"/>
        <v>340.67296315609781</v>
      </c>
      <c r="CE22" s="45">
        <f t="shared" si="6"/>
        <v>88.910604890149912</v>
      </c>
      <c r="CF22" s="45">
        <f t="shared" si="6"/>
        <v>2032.0549433879871</v>
      </c>
      <c r="CG22" s="45">
        <f t="shared" si="6"/>
        <v>452.1014201788027</v>
      </c>
      <c r="CH22" s="45">
        <f t="shared" si="6"/>
        <v>124.91868932062575</v>
      </c>
      <c r="CI22" s="45">
        <f t="shared" si="6"/>
        <v>17.567721061500549</v>
      </c>
      <c r="CJ22" s="45">
        <f t="shared" si="6"/>
        <v>106.01173507771657</v>
      </c>
      <c r="CK22" s="45">
        <f t="shared" si="6"/>
        <v>17.362781114139384</v>
      </c>
      <c r="CL22" s="45">
        <f t="shared" si="6"/>
        <v>2714.0332093069696</v>
      </c>
      <c r="CM22" s="45">
        <f t="shared" si="6"/>
        <v>30.578319383293206</v>
      </c>
      <c r="CN22" s="45">
        <f t="shared" si="6"/>
        <v>384.27277904401052</v>
      </c>
      <c r="CO22" s="45">
        <f t="shared" si="6"/>
        <v>63.612015792398431</v>
      </c>
      <c r="CP22" s="45">
        <f t="shared" si="6"/>
        <v>691.90599774552607</v>
      </c>
      <c r="CQ22" s="45">
        <f t="shared" si="6"/>
        <v>78.854548194707945</v>
      </c>
      <c r="CR22" s="45">
        <f t="shared" si="6"/>
        <v>477.73257292701982</v>
      </c>
      <c r="CS22" s="45">
        <f t="shared" si="6"/>
        <v>112.18330928789244</v>
      </c>
      <c r="CT22" s="45">
        <f t="shared" si="6"/>
        <v>207.31254008487548</v>
      </c>
      <c r="CU22" s="45">
        <f t="shared" si="6"/>
        <v>22.678568002606944</v>
      </c>
      <c r="CV22" s="45">
        <f t="shared" si="6"/>
        <v>35.126465156976764</v>
      </c>
      <c r="CW22" s="45">
        <f t="shared" si="6"/>
        <v>4.4852156242238266</v>
      </c>
      <c r="CX22" s="45">
        <f t="shared" si="6"/>
        <v>1550.2753969775354</v>
      </c>
      <c r="CY22" s="45">
        <f t="shared" si="6"/>
        <v>255.10816697424653</v>
      </c>
      <c r="CZ22" s="45">
        <f>SUM(CZ23:CZ35)</f>
        <v>212290.82334118232</v>
      </c>
      <c r="DA22" s="45">
        <f>SUM(DA23:DA35)</f>
        <v>29421.855319715891</v>
      </c>
    </row>
    <row r="23" spans="1:105" ht="13.5" thickBot="1">
      <c r="A23" s="33" t="s">
        <v>182</v>
      </c>
      <c r="B23" s="46">
        <v>401.50403332893609</v>
      </c>
      <c r="C23" s="46">
        <v>153.2010098306416</v>
      </c>
      <c r="D23" s="46">
        <v>106.3279048811097</v>
      </c>
      <c r="E23" s="46">
        <v>13.438685072863299</v>
      </c>
      <c r="F23" s="46">
        <v>290.21226253455416</v>
      </c>
      <c r="G23" s="46">
        <v>168.6861714631132</v>
      </c>
      <c r="H23" s="46">
        <v>379.81478481616733</v>
      </c>
      <c r="I23" s="46">
        <v>1.1758849438755388</v>
      </c>
      <c r="J23" s="46">
        <v>10.180667669258794</v>
      </c>
      <c r="K23" s="46">
        <v>5.9175233915592615</v>
      </c>
      <c r="L23" s="46">
        <v>1362.1227469782837</v>
      </c>
      <c r="M23" s="46">
        <v>723.70678788637076</v>
      </c>
      <c r="N23" s="46">
        <v>3562.6329616141302</v>
      </c>
      <c r="O23" s="46">
        <v>23.517698877510774</v>
      </c>
      <c r="P23" s="46">
        <v>108.41462558350435</v>
      </c>
      <c r="Q23" s="46">
        <v>31.916877048050331</v>
      </c>
      <c r="R23" s="46">
        <v>1496.5581473810428</v>
      </c>
      <c r="S23" s="46">
        <v>335.54629439852579</v>
      </c>
      <c r="T23" s="46">
        <v>2158.7441836076146</v>
      </c>
      <c r="U23" s="46">
        <v>419.3709660550403</v>
      </c>
      <c r="V23" s="46">
        <v>5577.4882676975312</v>
      </c>
      <c r="W23" s="46">
        <v>48.963849062977438</v>
      </c>
      <c r="X23" s="46">
        <v>291.09753798405495</v>
      </c>
      <c r="Y23" s="46">
        <v>36.993590039621409</v>
      </c>
      <c r="Z23" s="46">
        <v>2382.8137232723261</v>
      </c>
      <c r="AA23" s="46">
        <v>22.845764623867609</v>
      </c>
      <c r="AB23" s="46">
        <v>5169.977008104127</v>
      </c>
      <c r="AC23" s="46">
        <v>699.48355804253481</v>
      </c>
      <c r="AD23" s="46">
        <v>137.18607769227921</v>
      </c>
      <c r="AE23" s="46">
        <v>27.727960371187027</v>
      </c>
      <c r="AF23" s="46">
        <v>201.62148362379912</v>
      </c>
      <c r="AG23" s="46">
        <v>40.751602509117234</v>
      </c>
      <c r="AH23" s="46">
        <v>139.87352102112084</v>
      </c>
      <c r="AI23" s="46">
        <v>20.158027609294948</v>
      </c>
      <c r="AJ23" s="46">
        <v>0</v>
      </c>
      <c r="AK23" s="46">
        <v>0</v>
      </c>
      <c r="AL23" s="46">
        <v>2.5925923878236681</v>
      </c>
      <c r="AM23" s="46">
        <v>0.41323956599054651</v>
      </c>
      <c r="AN23" s="46">
        <v>0</v>
      </c>
      <c r="AO23" s="46">
        <v>0</v>
      </c>
      <c r="AP23" s="46">
        <v>3655.7765856937467</v>
      </c>
      <c r="AQ23" s="46">
        <v>882.58564216029708</v>
      </c>
      <c r="AR23" s="46">
        <v>362.01442488513408</v>
      </c>
      <c r="AS23" s="46">
        <v>88.47694284846375</v>
      </c>
      <c r="AT23" s="46">
        <v>1023.3151856622052</v>
      </c>
      <c r="AU23" s="46">
        <v>250.09997661426877</v>
      </c>
      <c r="AV23" s="46">
        <v>1081.6168974078985</v>
      </c>
      <c r="AW23" s="46">
        <v>518.73324381252337</v>
      </c>
      <c r="AX23" s="46">
        <v>0</v>
      </c>
      <c r="AY23" s="46">
        <v>0</v>
      </c>
      <c r="AZ23" s="46">
        <v>0</v>
      </c>
      <c r="BA23" s="46">
        <v>0</v>
      </c>
      <c r="BB23" s="46">
        <v>0</v>
      </c>
      <c r="BC23" s="46">
        <v>0</v>
      </c>
      <c r="BD23" s="46">
        <v>0</v>
      </c>
      <c r="BE23" s="46">
        <v>0</v>
      </c>
      <c r="BF23" s="46">
        <v>5.1851847756473362</v>
      </c>
      <c r="BG23" s="46">
        <v>1.4211288952387313</v>
      </c>
      <c r="BH23" s="46">
        <v>37.213185859371421</v>
      </c>
      <c r="BI23" s="46">
        <v>10.199199449365771</v>
      </c>
      <c r="BJ23" s="46">
        <v>2.2131886237519116</v>
      </c>
      <c r="BK23" s="46">
        <v>0.6065794065043365</v>
      </c>
      <c r="BL23" s="46">
        <v>329.385701174963</v>
      </c>
      <c r="BM23" s="46">
        <v>175.00527636136232</v>
      </c>
      <c r="BN23" s="46">
        <v>148.09393590934218</v>
      </c>
      <c r="BO23" s="46">
        <v>78.68350110161461</v>
      </c>
      <c r="BP23" s="46">
        <v>179.45798040594073</v>
      </c>
      <c r="BQ23" s="46">
        <v>71.225030886175489</v>
      </c>
      <c r="BR23" s="46">
        <v>9.6747959838297852</v>
      </c>
      <c r="BS23" s="46">
        <v>1.6798356341079124</v>
      </c>
      <c r="BT23" s="46">
        <v>0.47425470508969531</v>
      </c>
      <c r="BU23" s="46">
        <v>0.25197534511618686</v>
      </c>
      <c r="BV23" s="46">
        <v>5.4697375987011529</v>
      </c>
      <c r="BW23" s="46">
        <v>2.9061156470066885</v>
      </c>
      <c r="BX23" s="46">
        <v>25.609754074843547</v>
      </c>
      <c r="BY23" s="46">
        <v>8.6442365453976571</v>
      </c>
      <c r="BZ23" s="46">
        <v>0.94850941017939061</v>
      </c>
      <c r="CA23" s="46">
        <v>0.33596712682158247</v>
      </c>
      <c r="CB23" s="46">
        <v>0</v>
      </c>
      <c r="CC23" s="46">
        <v>0</v>
      </c>
      <c r="CD23" s="46">
        <v>3.1300810535919892</v>
      </c>
      <c r="CE23" s="46">
        <v>1.0565177999930468</v>
      </c>
      <c r="CF23" s="46">
        <v>0</v>
      </c>
      <c r="CG23" s="46">
        <v>0</v>
      </c>
      <c r="CH23" s="46">
        <v>21.594397571750793</v>
      </c>
      <c r="CI23" s="46">
        <v>4.5893109523828173</v>
      </c>
      <c r="CJ23" s="46">
        <v>2.7822942698595461</v>
      </c>
      <c r="CK23" s="46">
        <v>0.59130214320598529</v>
      </c>
      <c r="CL23" s="46">
        <v>0</v>
      </c>
      <c r="CM23" s="46">
        <v>0</v>
      </c>
      <c r="CN23" s="46">
        <v>41.102074441106929</v>
      </c>
      <c r="CO23" s="46">
        <v>4.3675726486805724</v>
      </c>
      <c r="CP23" s="46">
        <v>15.90334111067445</v>
      </c>
      <c r="CQ23" s="46">
        <v>1.6899146479125604</v>
      </c>
      <c r="CR23" s="46">
        <v>0</v>
      </c>
      <c r="CS23" s="46">
        <v>0</v>
      </c>
      <c r="CT23" s="46">
        <v>0</v>
      </c>
      <c r="CU23" s="46">
        <v>0</v>
      </c>
      <c r="CV23" s="46">
        <v>0</v>
      </c>
      <c r="CW23" s="46">
        <v>0</v>
      </c>
      <c r="CX23" s="46">
        <v>0.98012639051870365</v>
      </c>
      <c r="CY23" s="46">
        <v>0.15622471397203586</v>
      </c>
      <c r="CZ23" s="47">
        <f t="shared" si="2"/>
        <v>30731.104167185811</v>
      </c>
      <c r="DA23" s="47">
        <f t="shared" si="2"/>
        <v>4877.1209855325542</v>
      </c>
    </row>
    <row r="24" spans="1:105" ht="13.5" thickBot="1">
      <c r="A24" s="33" t="s">
        <v>15</v>
      </c>
      <c r="B24" s="46">
        <v>52.737123205974129</v>
      </c>
      <c r="C24" s="46">
        <v>4.8715233389129464</v>
      </c>
      <c r="D24" s="46">
        <v>230.55102063427057</v>
      </c>
      <c r="E24" s="46">
        <v>85.745530107404278</v>
      </c>
      <c r="F24" s="46">
        <v>0.63233960678626044</v>
      </c>
      <c r="G24" s="46">
        <v>0.17739064296179557</v>
      </c>
      <c r="H24" s="46">
        <v>14.543810956083989</v>
      </c>
      <c r="I24" s="46">
        <v>4.7035397755021551</v>
      </c>
      <c r="J24" s="46">
        <v>6.1336941858267258</v>
      </c>
      <c r="K24" s="46">
        <v>1.4278602889917256</v>
      </c>
      <c r="L24" s="46">
        <v>193.71723853897086</v>
      </c>
      <c r="M24" s="46">
        <v>20.584705860358358</v>
      </c>
      <c r="N24" s="46">
        <v>3324.9048864428364</v>
      </c>
      <c r="O24" s="46">
        <v>353.30974990811262</v>
      </c>
      <c r="P24" s="46">
        <v>153.56367350804334</v>
      </c>
      <c r="Q24" s="46">
        <v>6.3833754096100677</v>
      </c>
      <c r="R24" s="46">
        <v>211.39113054864688</v>
      </c>
      <c r="S24" s="46">
        <v>22.462762099291005</v>
      </c>
      <c r="T24" s="46">
        <v>3015.4694998619793</v>
      </c>
      <c r="U24" s="46">
        <v>234.9082150736505</v>
      </c>
      <c r="V24" s="46">
        <v>3089.4216168756325</v>
      </c>
      <c r="W24" s="46">
        <v>127.57263664602633</v>
      </c>
      <c r="X24" s="46">
        <v>53.843717517850081</v>
      </c>
      <c r="Y24" s="46">
        <v>2.2233886670096696</v>
      </c>
      <c r="Z24" s="46">
        <v>523.76689630105966</v>
      </c>
      <c r="AA24" s="46">
        <v>4.0316055218589897</v>
      </c>
      <c r="AB24" s="46">
        <v>529.48956974247517</v>
      </c>
      <c r="AC24" s="46">
        <v>55.434575925561106</v>
      </c>
      <c r="AD24" s="46">
        <v>30.036131322347369</v>
      </c>
      <c r="AE24" s="46">
        <v>6.3833754096100677</v>
      </c>
      <c r="AF24" s="46">
        <v>22.922310746001941</v>
      </c>
      <c r="AG24" s="46">
        <v>4.8446459687672201</v>
      </c>
      <c r="AH24" s="46">
        <v>0.63233960678626044</v>
      </c>
      <c r="AI24" s="46">
        <v>6.7193425364316495E-2</v>
      </c>
      <c r="AJ24" s="46">
        <v>20.487803259874834</v>
      </c>
      <c r="AK24" s="46">
        <v>0.60474082827884845</v>
      </c>
      <c r="AL24" s="46">
        <v>0</v>
      </c>
      <c r="AM24" s="46">
        <v>0</v>
      </c>
      <c r="AN24" s="46">
        <v>6.0388432448087865</v>
      </c>
      <c r="AO24" s="46">
        <v>1.7111925659445935</v>
      </c>
      <c r="AP24" s="46">
        <v>540.30257701852042</v>
      </c>
      <c r="AQ24" s="46">
        <v>98.774335285545249</v>
      </c>
      <c r="AR24" s="46">
        <v>48.026193135416484</v>
      </c>
      <c r="AS24" s="46">
        <v>7.6550109846297563</v>
      </c>
      <c r="AT24" s="46">
        <v>323.41009189083292</v>
      </c>
      <c r="AU24" s="46">
        <v>2.0158027609294948</v>
      </c>
      <c r="AV24" s="46">
        <v>155.9033300531525</v>
      </c>
      <c r="AW24" s="46">
        <v>57.786345813312188</v>
      </c>
      <c r="AX24" s="46">
        <v>18.970188203587814</v>
      </c>
      <c r="AY24" s="46">
        <v>0.83991781705395618</v>
      </c>
      <c r="AZ24" s="46">
        <v>6.3233960678626042</v>
      </c>
      <c r="BA24" s="46">
        <v>0.67193425364316495</v>
      </c>
      <c r="BB24" s="46">
        <v>0</v>
      </c>
      <c r="BC24" s="46">
        <v>0</v>
      </c>
      <c r="BD24" s="46">
        <v>0</v>
      </c>
      <c r="BE24" s="46">
        <v>0</v>
      </c>
      <c r="BF24" s="46">
        <v>21.847333414465297</v>
      </c>
      <c r="BG24" s="46">
        <v>2.2118262636596175</v>
      </c>
      <c r="BH24" s="46">
        <v>5.7542904217549697</v>
      </c>
      <c r="BI24" s="46">
        <v>0.58256494932858238</v>
      </c>
      <c r="BJ24" s="46">
        <v>62.190600327428719</v>
      </c>
      <c r="BK24" s="46">
        <v>6.2961827215896795</v>
      </c>
      <c r="BL24" s="46">
        <v>263.93855187258509</v>
      </c>
      <c r="BM24" s="46">
        <v>5.3754740291453196</v>
      </c>
      <c r="BN24" s="46">
        <v>199.66123084276171</v>
      </c>
      <c r="BO24" s="46">
        <v>23.692154169495176</v>
      </c>
      <c r="BP24" s="46">
        <v>260.52391799593926</v>
      </c>
      <c r="BQ24" s="46">
        <v>41.525536875147594</v>
      </c>
      <c r="BR24" s="46">
        <v>10.433603511973297</v>
      </c>
      <c r="BS24" s="46">
        <v>1.3438685072863299</v>
      </c>
      <c r="BT24" s="46">
        <v>0</v>
      </c>
      <c r="BU24" s="46">
        <v>0</v>
      </c>
      <c r="BV24" s="46">
        <v>31.996384103384781</v>
      </c>
      <c r="BW24" s="46">
        <v>13.599949293737662</v>
      </c>
      <c r="BX24" s="46">
        <v>240.03611473606446</v>
      </c>
      <c r="BY24" s="46">
        <v>10.284929140441347</v>
      </c>
      <c r="BZ24" s="46">
        <v>21.246610788018351</v>
      </c>
      <c r="CA24" s="46">
        <v>0.67193425364316495</v>
      </c>
      <c r="CB24" s="46">
        <v>16.093042992710327</v>
      </c>
      <c r="CC24" s="46">
        <v>0.68954543367816723</v>
      </c>
      <c r="CD24" s="46">
        <v>100.41552955765816</v>
      </c>
      <c r="CE24" s="46">
        <v>4.3025467531667179</v>
      </c>
      <c r="CF24" s="46">
        <v>169.34054669736051</v>
      </c>
      <c r="CG24" s="46">
        <v>81.777040020664572</v>
      </c>
      <c r="CH24" s="46">
        <v>23.712735254484766</v>
      </c>
      <c r="CI24" s="46">
        <v>2.5197534511618684</v>
      </c>
      <c r="CJ24" s="46">
        <v>17.452573147300786</v>
      </c>
      <c r="CK24" s="46">
        <v>1.8545385400551353</v>
      </c>
      <c r="CL24" s="46">
        <v>96.716342857958523</v>
      </c>
      <c r="CM24" s="46">
        <v>6.047408282788485</v>
      </c>
      <c r="CN24" s="46">
        <v>13.05781288013628</v>
      </c>
      <c r="CO24" s="46">
        <v>0.87351452973611454</v>
      </c>
      <c r="CP24" s="46">
        <v>2.6874433288416064</v>
      </c>
      <c r="CQ24" s="46">
        <v>0.26339716801266355</v>
      </c>
      <c r="CR24" s="46">
        <v>237.12735254484767</v>
      </c>
      <c r="CS24" s="46">
        <v>62.15391846199276</v>
      </c>
      <c r="CT24" s="46">
        <v>63.23396067862604</v>
      </c>
      <c r="CU24" s="46">
        <v>10.079013804647474</v>
      </c>
      <c r="CV24" s="46">
        <v>0</v>
      </c>
      <c r="CW24" s="46">
        <v>0</v>
      </c>
      <c r="CX24" s="46">
        <v>35.252933078334017</v>
      </c>
      <c r="CY24" s="46">
        <v>33.775711561202534</v>
      </c>
      <c r="CZ24" s="47">
        <f t="shared" si="2"/>
        <v>14465.93833350826</v>
      </c>
      <c r="DA24" s="47">
        <f t="shared" si="2"/>
        <v>1415.1121625889114</v>
      </c>
    </row>
    <row r="25" spans="1:105" ht="13.5" thickBot="1">
      <c r="A25" s="33" t="s">
        <v>16</v>
      </c>
      <c r="B25" s="46">
        <v>65.447149302377966</v>
      </c>
      <c r="C25" s="46">
        <v>7.391276790074814</v>
      </c>
      <c r="D25" s="46">
        <v>99.435403167139455</v>
      </c>
      <c r="E25" s="46">
        <v>11.740184598376411</v>
      </c>
      <c r="F25" s="46">
        <v>1.3595301545904599</v>
      </c>
      <c r="G25" s="46">
        <v>0.16035710963194133</v>
      </c>
      <c r="H25" s="46">
        <v>4.3947602671645098</v>
      </c>
      <c r="I25" s="46">
        <v>0.51836367997301958</v>
      </c>
      <c r="J25" s="46">
        <v>0</v>
      </c>
      <c r="K25" s="46">
        <v>0</v>
      </c>
      <c r="L25" s="46">
        <v>602.68287922798481</v>
      </c>
      <c r="M25" s="46">
        <v>79.412146606265267</v>
      </c>
      <c r="N25" s="46">
        <v>4274.9002946981745</v>
      </c>
      <c r="O25" s="46">
        <v>807.05699175871939</v>
      </c>
      <c r="P25" s="46">
        <v>11.350495941813376</v>
      </c>
      <c r="Q25" s="46">
        <v>1.5076524816118517</v>
      </c>
      <c r="R25" s="46">
        <v>3.4778678373244323</v>
      </c>
      <c r="S25" s="46">
        <v>0.73912767900748155</v>
      </c>
      <c r="T25" s="46">
        <v>46.350493177432888</v>
      </c>
      <c r="U25" s="46">
        <v>9.8505561584087982</v>
      </c>
      <c r="V25" s="46">
        <v>1191.2013512639573</v>
      </c>
      <c r="W25" s="46">
        <v>96.064400442950458</v>
      </c>
      <c r="X25" s="46">
        <v>0</v>
      </c>
      <c r="Y25" s="46">
        <v>0</v>
      </c>
      <c r="Z25" s="46">
        <v>11.91960158792101</v>
      </c>
      <c r="AA25" s="46">
        <v>1.6798356341079124</v>
      </c>
      <c r="AB25" s="46">
        <v>225.74523962269498</v>
      </c>
      <c r="AC25" s="46">
        <v>24.861567384797102</v>
      </c>
      <c r="AD25" s="46">
        <v>18.495933498498122</v>
      </c>
      <c r="AE25" s="46">
        <v>1.965407691906258</v>
      </c>
      <c r="AF25" s="46">
        <v>22.448056040912245</v>
      </c>
      <c r="AG25" s="46">
        <v>4.7707332008664709</v>
      </c>
      <c r="AH25" s="46">
        <v>0</v>
      </c>
      <c r="AI25" s="46">
        <v>0</v>
      </c>
      <c r="AJ25" s="46">
        <v>0.63233960678626044</v>
      </c>
      <c r="AK25" s="46">
        <v>0.26877370145726598</v>
      </c>
      <c r="AL25" s="46">
        <v>0</v>
      </c>
      <c r="AM25" s="46">
        <v>0</v>
      </c>
      <c r="AN25" s="46">
        <v>3.4146338766458069</v>
      </c>
      <c r="AO25" s="46">
        <v>0.83454234302481101</v>
      </c>
      <c r="AP25" s="46">
        <v>37.308036800389367</v>
      </c>
      <c r="AQ25" s="46">
        <v>8.0632110437179794</v>
      </c>
      <c r="AR25" s="46">
        <v>10.022582767562227</v>
      </c>
      <c r="AS25" s="46">
        <v>2.1300315840488326</v>
      </c>
      <c r="AT25" s="46">
        <v>19.065039144605752</v>
      </c>
      <c r="AU25" s="46">
        <v>4.0517635494682853</v>
      </c>
      <c r="AV25" s="46">
        <v>24.028905057877896</v>
      </c>
      <c r="AW25" s="46">
        <v>7.7272439168963976</v>
      </c>
      <c r="AX25" s="46">
        <v>0</v>
      </c>
      <c r="AY25" s="46">
        <v>0</v>
      </c>
      <c r="AZ25" s="46">
        <v>0</v>
      </c>
      <c r="BA25" s="46">
        <v>0</v>
      </c>
      <c r="BB25" s="46">
        <v>0</v>
      </c>
      <c r="BC25" s="46">
        <v>0</v>
      </c>
      <c r="BD25" s="46">
        <v>0</v>
      </c>
      <c r="BE25" s="46">
        <v>0</v>
      </c>
      <c r="BF25" s="46">
        <v>45.307132826235566</v>
      </c>
      <c r="BG25" s="46">
        <v>3.7320999436847107</v>
      </c>
      <c r="BH25" s="46">
        <v>60.704602251480999</v>
      </c>
      <c r="BI25" s="46">
        <v>13.783266741398256</v>
      </c>
      <c r="BJ25" s="46">
        <v>86.282739345985235</v>
      </c>
      <c r="BK25" s="46">
        <v>12.337617082823488</v>
      </c>
      <c r="BL25" s="46">
        <v>313.95661476937835</v>
      </c>
      <c r="BM25" s="46">
        <v>83.403839233457859</v>
      </c>
      <c r="BN25" s="46">
        <v>2.8455282305381719</v>
      </c>
      <c r="BO25" s="46">
        <v>0.75592603534856062</v>
      </c>
      <c r="BP25" s="46">
        <v>1.422764115269086</v>
      </c>
      <c r="BQ25" s="46">
        <v>0.37796301767428031</v>
      </c>
      <c r="BR25" s="46">
        <v>181.29176526562088</v>
      </c>
      <c r="BS25" s="46">
        <v>52.539150141680572</v>
      </c>
      <c r="BT25" s="46">
        <v>3.2565489749492418</v>
      </c>
      <c r="BU25" s="46">
        <v>0.94376220170789982</v>
      </c>
      <c r="BV25" s="46">
        <v>1.422764115269086</v>
      </c>
      <c r="BW25" s="46">
        <v>0.4123232920083057</v>
      </c>
      <c r="BX25" s="46">
        <v>14.765129818459181</v>
      </c>
      <c r="BY25" s="46">
        <v>5.5375287609063193</v>
      </c>
      <c r="BZ25" s="46">
        <v>36.865399075638983</v>
      </c>
      <c r="CA25" s="46">
        <v>0.33596712682158247</v>
      </c>
      <c r="CB25" s="46">
        <v>8.7895205343290215</v>
      </c>
      <c r="CC25" s="46">
        <v>4.2887232209571398</v>
      </c>
      <c r="CD25" s="46">
        <v>0</v>
      </c>
      <c r="CE25" s="46">
        <v>0</v>
      </c>
      <c r="CF25" s="46">
        <v>0</v>
      </c>
      <c r="CG25" s="46">
        <v>0</v>
      </c>
      <c r="CH25" s="46">
        <v>0</v>
      </c>
      <c r="CI25" s="46">
        <v>0</v>
      </c>
      <c r="CJ25" s="46">
        <v>0</v>
      </c>
      <c r="CK25" s="46">
        <v>0</v>
      </c>
      <c r="CL25" s="46">
        <v>0.47425470508969531</v>
      </c>
      <c r="CM25" s="46">
        <v>3.3596712682158247E-2</v>
      </c>
      <c r="CN25" s="46">
        <v>0</v>
      </c>
      <c r="CO25" s="46">
        <v>0</v>
      </c>
      <c r="CP25" s="46">
        <v>0</v>
      </c>
      <c r="CQ25" s="46">
        <v>0</v>
      </c>
      <c r="CR25" s="46">
        <v>15.80849016965651</v>
      </c>
      <c r="CS25" s="46">
        <v>3.3596712682158247</v>
      </c>
      <c r="CT25" s="46">
        <v>0</v>
      </c>
      <c r="CU25" s="46">
        <v>0</v>
      </c>
      <c r="CV25" s="46">
        <v>0</v>
      </c>
      <c r="CW25" s="46">
        <v>0</v>
      </c>
      <c r="CX25" s="46">
        <v>0</v>
      </c>
      <c r="CY25" s="46">
        <v>0</v>
      </c>
      <c r="CZ25" s="47">
        <f t="shared" si="2"/>
        <v>7446.8738472397554</v>
      </c>
      <c r="DA25" s="47">
        <f t="shared" si="2"/>
        <v>1252.6356021346774</v>
      </c>
    </row>
    <row r="26" spans="1:105" ht="13.5" thickBot="1">
      <c r="A26" s="33" t="s">
        <v>17</v>
      </c>
      <c r="B26" s="46">
        <v>877.75060818000804</v>
      </c>
      <c r="C26" s="46">
        <v>28.014316143454614</v>
      </c>
      <c r="D26" s="46">
        <v>806.23299865248202</v>
      </c>
      <c r="E26" s="46">
        <v>171.34323467900705</v>
      </c>
      <c r="F26" s="46">
        <v>1734.381073493355</v>
      </c>
      <c r="G26" s="46">
        <v>184.29812708924726</v>
      </c>
      <c r="H26" s="46">
        <v>1133.8165319481045</v>
      </c>
      <c r="I26" s="46">
        <v>120.48117134948772</v>
      </c>
      <c r="J26" s="46">
        <v>347.40737996837152</v>
      </c>
      <c r="K26" s="46">
        <v>36.916067895155493</v>
      </c>
      <c r="L26" s="46">
        <v>2419.90044121034</v>
      </c>
      <c r="M26" s="46">
        <v>152.45603924508072</v>
      </c>
      <c r="N26" s="46">
        <v>7815.4329870551255</v>
      </c>
      <c r="O26" s="46">
        <v>21.165928989759696</v>
      </c>
      <c r="P26" s="46">
        <v>1472.0549876180753</v>
      </c>
      <c r="Q26" s="46">
        <v>16.126422087435959</v>
      </c>
      <c r="R26" s="46">
        <v>3569.2092935247074</v>
      </c>
      <c r="S26" s="46">
        <v>189.63496489880811</v>
      </c>
      <c r="T26" s="46">
        <v>10581.318044118567</v>
      </c>
      <c r="U26" s="46">
        <v>1914.0047215025552</v>
      </c>
      <c r="V26" s="46">
        <v>7280.6949985763231</v>
      </c>
      <c r="W26" s="46">
        <v>30.405024977353214</v>
      </c>
      <c r="X26" s="46">
        <v>700.63228431917662</v>
      </c>
      <c r="Y26" s="46">
        <v>74.450315303662691</v>
      </c>
      <c r="Z26" s="46">
        <v>2746.4722311351038</v>
      </c>
      <c r="AA26" s="46">
        <v>80.63211043717979</v>
      </c>
      <c r="AB26" s="46">
        <v>1810.6728470521177</v>
      </c>
      <c r="AC26" s="46">
        <v>192.17319654194517</v>
      </c>
      <c r="AD26" s="46">
        <v>238.96113740452779</v>
      </c>
      <c r="AE26" s="46">
        <v>25.392395445175204</v>
      </c>
      <c r="AF26" s="46">
        <v>207.56547592759</v>
      </c>
      <c r="AG26" s="46">
        <v>35.276548316266158</v>
      </c>
      <c r="AH26" s="46">
        <v>158.08490169656511</v>
      </c>
      <c r="AI26" s="46">
        <v>26.877370145726598</v>
      </c>
      <c r="AJ26" s="46">
        <v>10.212284649598105</v>
      </c>
      <c r="AK26" s="46">
        <v>1.6277607294505672</v>
      </c>
      <c r="AL26" s="46">
        <v>37.940376407175634</v>
      </c>
      <c r="AM26" s="46">
        <v>0.67193425364316495</v>
      </c>
      <c r="AN26" s="46">
        <v>21.815716434125985</v>
      </c>
      <c r="AO26" s="46">
        <v>3.8249857388637163</v>
      </c>
      <c r="AP26" s="46">
        <v>7147.3978094657787</v>
      </c>
      <c r="AQ26" s="46">
        <v>1139.1103774290914</v>
      </c>
      <c r="AR26" s="46">
        <v>1298.0667448108354</v>
      </c>
      <c r="AS26" s="46">
        <v>206.87827080946283</v>
      </c>
      <c r="AT26" s="46">
        <v>2372.8227574851035</v>
      </c>
      <c r="AU26" s="46">
        <v>378.1665857847666</v>
      </c>
      <c r="AV26" s="46">
        <v>2183.1524924295641</v>
      </c>
      <c r="AW26" s="46">
        <v>465.98640490153485</v>
      </c>
      <c r="AX26" s="46">
        <v>1.2646792135725209</v>
      </c>
      <c r="AY26" s="46">
        <v>0.20158027609294948</v>
      </c>
      <c r="AZ26" s="46">
        <v>0</v>
      </c>
      <c r="BA26" s="46">
        <v>0</v>
      </c>
      <c r="BB26" s="46">
        <v>0</v>
      </c>
      <c r="BC26" s="46">
        <v>0</v>
      </c>
      <c r="BD26" s="46">
        <v>126.46792135725208</v>
      </c>
      <c r="BE26" s="46">
        <v>20.158027609294948</v>
      </c>
      <c r="BF26" s="46">
        <v>1102.4208704711666</v>
      </c>
      <c r="BG26" s="46">
        <v>161.26422087435958</v>
      </c>
      <c r="BH26" s="46">
        <v>692.50672037197307</v>
      </c>
      <c r="BI26" s="46">
        <v>26.877370145726598</v>
      </c>
      <c r="BJ26" s="46">
        <v>906.61691122980085</v>
      </c>
      <c r="BK26" s="46">
        <v>192.67714723217756</v>
      </c>
      <c r="BL26" s="46">
        <v>7054.6652061305758</v>
      </c>
      <c r="BM26" s="46">
        <v>1499.280180811458</v>
      </c>
      <c r="BN26" s="46">
        <v>1310.2392822414708</v>
      </c>
      <c r="BO26" s="46">
        <v>278.45627405226401</v>
      </c>
      <c r="BP26" s="46">
        <v>1327.9131742511468</v>
      </c>
      <c r="BQ26" s="46">
        <v>352.76548316266161</v>
      </c>
      <c r="BR26" s="46">
        <v>94.850941017939064</v>
      </c>
      <c r="BS26" s="46">
        <v>23.517698877510774</v>
      </c>
      <c r="BT26" s="46">
        <v>5.1535677953080219</v>
      </c>
      <c r="BU26" s="46">
        <v>0.51111798893790072</v>
      </c>
      <c r="BV26" s="46">
        <v>677.45703773046012</v>
      </c>
      <c r="BW26" s="46">
        <v>146.34857262473832</v>
      </c>
      <c r="BX26" s="46">
        <v>661.71178152148218</v>
      </c>
      <c r="BY26" s="46">
        <v>142.94718236165346</v>
      </c>
      <c r="BZ26" s="46">
        <v>614.06499215013753</v>
      </c>
      <c r="CA26" s="46">
        <v>13.102717946041718</v>
      </c>
      <c r="CB26" s="46">
        <v>1396.2690857447417</v>
      </c>
      <c r="CC26" s="46">
        <v>4.3675726486805724</v>
      </c>
      <c r="CD26" s="46">
        <v>132.25382875934636</v>
      </c>
      <c r="CE26" s="46">
        <v>32.891181715832921</v>
      </c>
      <c r="CF26" s="46">
        <v>166.40016752580445</v>
      </c>
      <c r="CG26" s="46">
        <v>46.646857643754835</v>
      </c>
      <c r="CH26" s="46">
        <v>7.3351394387206206</v>
      </c>
      <c r="CI26" s="46">
        <v>1.5588874684521425</v>
      </c>
      <c r="CJ26" s="46">
        <v>14.85998075947712</v>
      </c>
      <c r="CK26" s="46">
        <v>3.1580909921228755</v>
      </c>
      <c r="CL26" s="46">
        <v>364.29084746956465</v>
      </c>
      <c r="CM26" s="46">
        <v>5.0395069023237369</v>
      </c>
      <c r="CN26" s="46">
        <v>126.46792135725208</v>
      </c>
      <c r="CO26" s="46">
        <v>17.47029059472229</v>
      </c>
      <c r="CP26" s="46">
        <v>157.76873189317197</v>
      </c>
      <c r="CQ26" s="46">
        <v>25.472037885006245</v>
      </c>
      <c r="CR26" s="46">
        <v>60.2303475463913</v>
      </c>
      <c r="CS26" s="46">
        <v>8.3202258957364901</v>
      </c>
      <c r="CT26" s="46">
        <v>75.564583010958131</v>
      </c>
      <c r="CU26" s="46">
        <v>2.0158027609294948</v>
      </c>
      <c r="CV26" s="46">
        <v>30.257450184722561</v>
      </c>
      <c r="CW26" s="46">
        <v>3.8582464844190532</v>
      </c>
      <c r="CX26" s="46">
        <v>1141.0884374261464</v>
      </c>
      <c r="CY26" s="46">
        <v>133.37928531529508</v>
      </c>
      <c r="CZ26" s="47">
        <f t="shared" si="2"/>
        <v>75220.116010161306</v>
      </c>
      <c r="DA26" s="47">
        <f t="shared" si="2"/>
        <v>8638.1998349643072</v>
      </c>
    </row>
    <row r="27" spans="1:105" ht="13.5" thickBot="1">
      <c r="A27" s="33" t="s">
        <v>18</v>
      </c>
      <c r="B27" s="46">
        <v>1.1698282725545819</v>
      </c>
      <c r="C27" s="46">
        <v>0.13673862061638409</v>
      </c>
      <c r="D27" s="46">
        <v>0</v>
      </c>
      <c r="E27" s="46">
        <v>0</v>
      </c>
      <c r="F27" s="46">
        <v>18.337848596801553</v>
      </c>
      <c r="G27" s="46">
        <v>2.1434702691216962</v>
      </c>
      <c r="H27" s="46">
        <v>0</v>
      </c>
      <c r="I27" s="46">
        <v>0</v>
      </c>
      <c r="J27" s="46">
        <v>0</v>
      </c>
      <c r="K27" s="46">
        <v>0</v>
      </c>
      <c r="L27" s="46">
        <v>0</v>
      </c>
      <c r="M27" s="46">
        <v>0</v>
      </c>
      <c r="N27" s="46">
        <v>2.7822942698595461</v>
      </c>
      <c r="O27" s="46">
        <v>0.3252161787632919</v>
      </c>
      <c r="P27" s="46">
        <v>2.5293584271450418</v>
      </c>
      <c r="Q27" s="46">
        <v>0.29565107160299259</v>
      </c>
      <c r="R27" s="46">
        <v>3.2881659552885547</v>
      </c>
      <c r="S27" s="46">
        <v>0.3843463930838904</v>
      </c>
      <c r="T27" s="46">
        <v>0</v>
      </c>
      <c r="U27" s="46">
        <v>0</v>
      </c>
      <c r="V27" s="46">
        <v>0</v>
      </c>
      <c r="W27" s="46">
        <v>0</v>
      </c>
      <c r="X27" s="46">
        <v>0.15808490169656511</v>
      </c>
      <c r="Y27" s="46">
        <v>1.8478191975187037E-2</v>
      </c>
      <c r="Z27" s="46">
        <v>34.272806687815319</v>
      </c>
      <c r="AA27" s="46">
        <v>4.0465373941621712</v>
      </c>
      <c r="AB27" s="46">
        <v>21.278227768357667</v>
      </c>
      <c r="AC27" s="46">
        <v>1.6798356341079124</v>
      </c>
      <c r="AD27" s="46">
        <v>0</v>
      </c>
      <c r="AE27" s="46">
        <v>0</v>
      </c>
      <c r="AF27" s="46">
        <v>0</v>
      </c>
      <c r="AG27" s="46">
        <v>0</v>
      </c>
      <c r="AH27" s="46">
        <v>0</v>
      </c>
      <c r="AI27" s="46">
        <v>0</v>
      </c>
      <c r="AJ27" s="46">
        <v>0</v>
      </c>
      <c r="AK27" s="46">
        <v>0</v>
      </c>
      <c r="AL27" s="46">
        <v>0</v>
      </c>
      <c r="AM27" s="46">
        <v>0</v>
      </c>
      <c r="AN27" s="46">
        <v>0.94850941017939061</v>
      </c>
      <c r="AO27" s="46">
        <v>0.33596712682158247</v>
      </c>
      <c r="AP27" s="46">
        <v>0</v>
      </c>
      <c r="AQ27" s="46">
        <v>0</v>
      </c>
      <c r="AR27" s="46">
        <v>0.91689242984007757</v>
      </c>
      <c r="AS27" s="46">
        <v>0.10717351345608482</v>
      </c>
      <c r="AT27" s="46">
        <v>4.71093007055764</v>
      </c>
      <c r="AU27" s="46">
        <v>0.55065012086057374</v>
      </c>
      <c r="AV27" s="46">
        <v>4.7425470508969534</v>
      </c>
      <c r="AW27" s="46">
        <v>0.33596712682158247</v>
      </c>
      <c r="AX27" s="46">
        <v>0</v>
      </c>
      <c r="AY27" s="46">
        <v>0</v>
      </c>
      <c r="AZ27" s="46">
        <v>0</v>
      </c>
      <c r="BA27" s="46">
        <v>0</v>
      </c>
      <c r="BB27" s="46">
        <v>0</v>
      </c>
      <c r="BC27" s="46">
        <v>0</v>
      </c>
      <c r="BD27" s="46">
        <v>0</v>
      </c>
      <c r="BE27" s="46">
        <v>0</v>
      </c>
      <c r="BF27" s="46">
        <v>6.3233960678626042</v>
      </c>
      <c r="BG27" s="46">
        <v>0.73912767900748155</v>
      </c>
      <c r="BH27" s="46">
        <v>2.4661244664664159</v>
      </c>
      <c r="BI27" s="46">
        <v>0.2882597948129178</v>
      </c>
      <c r="BJ27" s="46">
        <v>0</v>
      </c>
      <c r="BK27" s="46">
        <v>0</v>
      </c>
      <c r="BL27" s="46">
        <v>3.6991866996996232</v>
      </c>
      <c r="BM27" s="46">
        <v>0.43238969221937668</v>
      </c>
      <c r="BN27" s="46">
        <v>4.2682923458072581</v>
      </c>
      <c r="BO27" s="46">
        <v>0.49891118333004997</v>
      </c>
      <c r="BP27" s="46">
        <v>0</v>
      </c>
      <c r="BQ27" s="46">
        <v>0</v>
      </c>
      <c r="BR27" s="46">
        <v>0</v>
      </c>
      <c r="BS27" s="46">
        <v>0</v>
      </c>
      <c r="BT27" s="46">
        <v>0</v>
      </c>
      <c r="BU27" s="46">
        <v>0</v>
      </c>
      <c r="BV27" s="46">
        <v>0.85365846916145172</v>
      </c>
      <c r="BW27" s="46">
        <v>9.9782236666010007E-2</v>
      </c>
      <c r="BX27" s="46">
        <v>1.422764115269086</v>
      </c>
      <c r="BY27" s="46">
        <v>0.16630372777668334</v>
      </c>
      <c r="BZ27" s="46">
        <v>3.9205055620748146</v>
      </c>
      <c r="CA27" s="46">
        <v>0.45825916098463848</v>
      </c>
      <c r="CB27" s="46">
        <v>0.22131886237519119</v>
      </c>
      <c r="CC27" s="46">
        <v>2.5869468765261857E-2</v>
      </c>
      <c r="CD27" s="46">
        <v>0</v>
      </c>
      <c r="CE27" s="46">
        <v>0</v>
      </c>
      <c r="CF27" s="46">
        <v>0</v>
      </c>
      <c r="CG27" s="46">
        <v>0</v>
      </c>
      <c r="CH27" s="46">
        <v>0</v>
      </c>
      <c r="CI27" s="46">
        <v>0</v>
      </c>
      <c r="CJ27" s="46">
        <v>0</v>
      </c>
      <c r="CK27" s="46">
        <v>0</v>
      </c>
      <c r="CL27" s="46">
        <v>0</v>
      </c>
      <c r="CM27" s="46">
        <v>0</v>
      </c>
      <c r="CN27" s="46">
        <v>3.1616980339313021</v>
      </c>
      <c r="CO27" s="46">
        <v>0.36956383950374078</v>
      </c>
      <c r="CP27" s="46">
        <v>0</v>
      </c>
      <c r="CQ27" s="46">
        <v>0</v>
      </c>
      <c r="CR27" s="46">
        <v>0</v>
      </c>
      <c r="CS27" s="46">
        <v>0</v>
      </c>
      <c r="CT27" s="46">
        <v>5.1535677953080219</v>
      </c>
      <c r="CU27" s="46">
        <v>0.60238905839109735</v>
      </c>
      <c r="CV27" s="46">
        <v>0</v>
      </c>
      <c r="CW27" s="46">
        <v>0</v>
      </c>
      <c r="CX27" s="46">
        <v>13.373982683529411</v>
      </c>
      <c r="CY27" s="46">
        <v>1.5632550411008235</v>
      </c>
      <c r="CZ27" s="47">
        <f t="shared" si="2"/>
        <v>139.99998894247804</v>
      </c>
      <c r="DA27" s="47">
        <f t="shared" si="2"/>
        <v>15.604142523951431</v>
      </c>
    </row>
    <row r="28" spans="1:105" ht="13.5" thickBot="1">
      <c r="A28" s="33" t="s">
        <v>19</v>
      </c>
      <c r="B28" s="46">
        <v>1034.2862778399469</v>
      </c>
      <c r="C28" s="46">
        <v>24.861567384797102</v>
      </c>
      <c r="D28" s="46">
        <v>78.315260300478343</v>
      </c>
      <c r="E28" s="46">
        <v>36.586820110870335</v>
      </c>
      <c r="F28" s="46">
        <v>17.579041068658039</v>
      </c>
      <c r="G28" s="46">
        <v>5.3962513571545783</v>
      </c>
      <c r="H28" s="46">
        <v>7.2086715173633706</v>
      </c>
      <c r="I28" s="46">
        <v>3.0237041413942425</v>
      </c>
      <c r="J28" s="46">
        <v>28.1707294823279</v>
      </c>
      <c r="K28" s="46">
        <v>8.6475898547207368</v>
      </c>
      <c r="L28" s="46">
        <v>151.28725092361282</v>
      </c>
      <c r="M28" s="46">
        <v>46.440760330907658</v>
      </c>
      <c r="N28" s="46">
        <v>835.7948752697398</v>
      </c>
      <c r="O28" s="46">
        <v>256.56457666615341</v>
      </c>
      <c r="P28" s="46">
        <v>1618.1886707463798</v>
      </c>
      <c r="Q28" s="46">
        <v>26.205435892083436</v>
      </c>
      <c r="R28" s="46">
        <v>418.22941592843267</v>
      </c>
      <c r="S28" s="46">
        <v>128.3841959576273</v>
      </c>
      <c r="T28" s="46">
        <v>145.78589634457236</v>
      </c>
      <c r="U28" s="46">
        <v>44.752005409783742</v>
      </c>
      <c r="V28" s="46">
        <v>540.33419399885952</v>
      </c>
      <c r="W28" s="46">
        <v>165.86679081613624</v>
      </c>
      <c r="X28" s="46">
        <v>417.24928953791397</v>
      </c>
      <c r="Y28" s="46">
        <v>128.08332582800173</v>
      </c>
      <c r="Z28" s="46">
        <v>13.658535506583227</v>
      </c>
      <c r="AA28" s="46">
        <v>4.1927708386524722</v>
      </c>
      <c r="AB28" s="46">
        <v>4.2682923458072572</v>
      </c>
      <c r="AC28" s="46">
        <v>0.45355562120913634</v>
      </c>
      <c r="AD28" s="46">
        <v>2.2448056040912245</v>
      </c>
      <c r="AE28" s="46">
        <v>0.23853666004332358</v>
      </c>
      <c r="AF28" s="46">
        <v>220.14903410263656</v>
      </c>
      <c r="AG28" s="46">
        <v>23.393391040586788</v>
      </c>
      <c r="AH28" s="46">
        <v>3.1616980339313021</v>
      </c>
      <c r="AI28" s="46">
        <v>0.67193425364316495</v>
      </c>
      <c r="AJ28" s="46">
        <v>23.712735254484766</v>
      </c>
      <c r="AK28" s="46">
        <v>2.6877370145726598</v>
      </c>
      <c r="AL28" s="46">
        <v>2.2131886237519116</v>
      </c>
      <c r="AM28" s="46">
        <v>1.3438685072863299</v>
      </c>
      <c r="AN28" s="46">
        <v>31.61698033931302</v>
      </c>
      <c r="AO28" s="46">
        <v>13.438685072863299</v>
      </c>
      <c r="AP28" s="46">
        <v>168.67659011023497</v>
      </c>
      <c r="AQ28" s="46">
        <v>17.923846215931423</v>
      </c>
      <c r="AR28" s="46">
        <v>29.403791715561109</v>
      </c>
      <c r="AS28" s="46">
        <v>3.1244942794407171</v>
      </c>
      <c r="AT28" s="46">
        <v>33.482382179332497</v>
      </c>
      <c r="AU28" s="46">
        <v>3.55789187304056</v>
      </c>
      <c r="AV28" s="46">
        <v>36.296293429531353</v>
      </c>
      <c r="AW28" s="46">
        <v>4.6282831390941217</v>
      </c>
      <c r="AX28" s="46">
        <v>0</v>
      </c>
      <c r="AY28" s="46">
        <v>0</v>
      </c>
      <c r="AZ28" s="46">
        <v>0</v>
      </c>
      <c r="BA28" s="46">
        <v>0</v>
      </c>
      <c r="BB28" s="46">
        <v>0</v>
      </c>
      <c r="BC28" s="46">
        <v>0</v>
      </c>
      <c r="BD28" s="46">
        <v>0.63233960678626044</v>
      </c>
      <c r="BE28" s="46">
        <v>0.19410976104872585</v>
      </c>
      <c r="BF28" s="46">
        <v>3.7940376407175624</v>
      </c>
      <c r="BG28" s="46">
        <v>2.6877370145726598</v>
      </c>
      <c r="BH28" s="46">
        <v>40.69105369669586</v>
      </c>
      <c r="BI28" s="46">
        <v>17.295587688775072</v>
      </c>
      <c r="BJ28" s="46">
        <v>48.405596899488231</v>
      </c>
      <c r="BK28" s="46">
        <v>18.478191975187038</v>
      </c>
      <c r="BL28" s="46">
        <v>131.71634009357805</v>
      </c>
      <c r="BM28" s="46">
        <v>34.990976258467811</v>
      </c>
      <c r="BN28" s="46">
        <v>25.578137094504235</v>
      </c>
      <c r="BO28" s="46">
        <v>6.7949351399665066</v>
      </c>
      <c r="BP28" s="46">
        <v>80.18066214049783</v>
      </c>
      <c r="BQ28" s="46">
        <v>15.219310845017684</v>
      </c>
      <c r="BR28" s="46">
        <v>0.94850941017939061</v>
      </c>
      <c r="BS28" s="46">
        <v>0.25197534511618686</v>
      </c>
      <c r="BT28" s="46">
        <v>0</v>
      </c>
      <c r="BU28" s="46">
        <v>0</v>
      </c>
      <c r="BV28" s="46">
        <v>35.822038724441647</v>
      </c>
      <c r="BW28" s="46">
        <v>9.5162688672213225</v>
      </c>
      <c r="BX28" s="46">
        <v>6.9241186943095512</v>
      </c>
      <c r="BY28" s="46">
        <v>1.8394200193481642</v>
      </c>
      <c r="BZ28" s="46">
        <v>24.661244664664157</v>
      </c>
      <c r="CA28" s="46">
        <v>79.62420905671506</v>
      </c>
      <c r="CB28" s="46">
        <v>48.468830860166868</v>
      </c>
      <c r="CC28" s="46">
        <v>96.775566057945611</v>
      </c>
      <c r="CD28" s="46">
        <v>19.191507065963005</v>
      </c>
      <c r="CE28" s="46">
        <v>38.339224644371711</v>
      </c>
      <c r="CF28" s="46">
        <v>20.203250436821019</v>
      </c>
      <c r="CG28" s="46">
        <v>1.3011090547817648</v>
      </c>
      <c r="CH28" s="46">
        <v>2.2131886237519116</v>
      </c>
      <c r="CI28" s="46">
        <v>0.42331857979519394</v>
      </c>
      <c r="CJ28" s="46">
        <v>0</v>
      </c>
      <c r="CK28" s="46">
        <v>0</v>
      </c>
      <c r="CL28" s="46">
        <v>1.3595301545904601</v>
      </c>
      <c r="CM28" s="46">
        <v>0.21669879679992077</v>
      </c>
      <c r="CN28" s="46">
        <v>1.6440829776442774</v>
      </c>
      <c r="CO28" s="46">
        <v>0.26205435892083434</v>
      </c>
      <c r="CP28" s="46">
        <v>2.3396565451091638</v>
      </c>
      <c r="CQ28" s="46">
        <v>0.36561128507054569</v>
      </c>
      <c r="CR28" s="46">
        <v>6.3233960678626042</v>
      </c>
      <c r="CS28" s="46">
        <v>1.3438685072863299</v>
      </c>
      <c r="CT28" s="46">
        <v>14.82836377913781</v>
      </c>
      <c r="CU28" s="46">
        <v>2.6786659021484778</v>
      </c>
      <c r="CV28" s="46">
        <v>0.88527544950076476</v>
      </c>
      <c r="CW28" s="46">
        <v>0.16932743191807756</v>
      </c>
      <c r="CX28" s="46">
        <v>17.452573147300786</v>
      </c>
      <c r="CY28" s="46">
        <v>3.7090770801102706</v>
      </c>
      <c r="CZ28" s="47">
        <f t="shared" si="2"/>
        <v>6395.5776339772565</v>
      </c>
      <c r="DA28" s="47">
        <f t="shared" si="2"/>
        <v>1282.9452619365793</v>
      </c>
    </row>
    <row r="29" spans="1:105" ht="13.5" thickBot="1">
      <c r="A29" s="33" t="s">
        <v>20</v>
      </c>
      <c r="B29" s="46">
        <v>169.05599387430672</v>
      </c>
      <c r="C29" s="46">
        <v>17.806257721543872</v>
      </c>
      <c r="D29" s="46">
        <v>52.420953402580999</v>
      </c>
      <c r="E29" s="46">
        <v>6.1347597357620964</v>
      </c>
      <c r="F29" s="46">
        <v>11.255645000795436</v>
      </c>
      <c r="G29" s="46">
        <v>0</v>
      </c>
      <c r="H29" s="46">
        <v>4.0469734834320663</v>
      </c>
      <c r="I29" s="46">
        <v>0.16798356341079124</v>
      </c>
      <c r="J29" s="46">
        <v>150.08580567071891</v>
      </c>
      <c r="K29" s="46">
        <v>30.169847988578109</v>
      </c>
      <c r="L29" s="46">
        <v>197.9222969240995</v>
      </c>
      <c r="M29" s="46">
        <v>21.165928989759696</v>
      </c>
      <c r="N29" s="46">
        <v>936.02070294536202</v>
      </c>
      <c r="O29" s="46">
        <v>20.158027609294948</v>
      </c>
      <c r="P29" s="46">
        <v>101.17433708580167</v>
      </c>
      <c r="Q29" s="46">
        <v>17.940644572272504</v>
      </c>
      <c r="R29" s="46">
        <v>136.9015248692254</v>
      </c>
      <c r="S29" s="46">
        <v>17.134323467900707</v>
      </c>
      <c r="T29" s="46">
        <v>257.362219962008</v>
      </c>
      <c r="U29" s="46">
        <v>7.5592603534856062</v>
      </c>
      <c r="V29" s="46">
        <v>402.16798991606163</v>
      </c>
      <c r="W29" s="46">
        <v>12.833944244584451</v>
      </c>
      <c r="X29" s="46">
        <v>20.89882400428591</v>
      </c>
      <c r="Y29" s="46">
        <v>1.1103713541453304</v>
      </c>
      <c r="Z29" s="46">
        <v>3876.874129206562</v>
      </c>
      <c r="AA29" s="46">
        <v>309.08975667585588</v>
      </c>
      <c r="AB29" s="46">
        <v>2416.2961054516581</v>
      </c>
      <c r="AC29" s="46">
        <v>254.66308213075951</v>
      </c>
      <c r="AD29" s="46">
        <v>1326.1742403324847</v>
      </c>
      <c r="AE29" s="46">
        <v>114.22882311933805</v>
      </c>
      <c r="AF29" s="46">
        <v>252.36673706839653</v>
      </c>
      <c r="AG29" s="46">
        <v>32.588811301693504</v>
      </c>
      <c r="AH29" s="46">
        <v>22.131886237519115</v>
      </c>
      <c r="AI29" s="46">
        <v>2.6877370145726598</v>
      </c>
      <c r="AJ29" s="46">
        <v>72.719054780419953</v>
      </c>
      <c r="AK29" s="46">
        <v>7.391276790074814</v>
      </c>
      <c r="AL29" s="46">
        <v>0</v>
      </c>
      <c r="AM29" s="46">
        <v>0</v>
      </c>
      <c r="AN29" s="46">
        <v>2.5293584271450418</v>
      </c>
      <c r="AO29" s="46">
        <v>0.16798356341079124</v>
      </c>
      <c r="AP29" s="46">
        <v>6194.7781918422788</v>
      </c>
      <c r="AQ29" s="46">
        <v>977.32837192398347</v>
      </c>
      <c r="AR29" s="46">
        <v>126.05690061284103</v>
      </c>
      <c r="AS29" s="46">
        <v>2.4189633131153938</v>
      </c>
      <c r="AT29" s="46">
        <v>347.78678373244327</v>
      </c>
      <c r="AU29" s="46">
        <v>29.565107160299256</v>
      </c>
      <c r="AV29" s="46">
        <v>279.55734016020574</v>
      </c>
      <c r="AW29" s="46">
        <v>30.237041413942425</v>
      </c>
      <c r="AX29" s="46">
        <v>189.70188203587813</v>
      </c>
      <c r="AY29" s="46">
        <v>9.4070795510043101</v>
      </c>
      <c r="AZ29" s="46">
        <v>0</v>
      </c>
      <c r="BA29" s="46">
        <v>0</v>
      </c>
      <c r="BB29" s="46">
        <v>0</v>
      </c>
      <c r="BC29" s="46">
        <v>0</v>
      </c>
      <c r="BD29" s="46">
        <v>63.23396067862604</v>
      </c>
      <c r="BE29" s="46">
        <v>6.7193425364316495</v>
      </c>
      <c r="BF29" s="46">
        <v>168.23395238548463</v>
      </c>
      <c r="BG29" s="46">
        <v>6.3833754096100677</v>
      </c>
      <c r="BH29" s="46">
        <v>0.72719054780419956</v>
      </c>
      <c r="BI29" s="46">
        <v>0.11590865875344596</v>
      </c>
      <c r="BJ29" s="46">
        <v>3.1616980339313018E-2</v>
      </c>
      <c r="BK29" s="46">
        <v>5.0395069023237366E-3</v>
      </c>
      <c r="BL29" s="46">
        <v>1390.1986255195936</v>
      </c>
      <c r="BM29" s="46">
        <v>106.16561207562006</v>
      </c>
      <c r="BN29" s="46">
        <v>57.700989119246266</v>
      </c>
      <c r="BO29" s="46">
        <v>9.1971000967408205</v>
      </c>
      <c r="BP29" s="46">
        <v>1406.0071156892502</v>
      </c>
      <c r="BQ29" s="46">
        <v>224.09007358999551</v>
      </c>
      <c r="BR29" s="46">
        <v>31.61698033931302</v>
      </c>
      <c r="BS29" s="46">
        <v>2.6877370145726598</v>
      </c>
      <c r="BT29" s="46">
        <v>2.0551037220553465</v>
      </c>
      <c r="BU29" s="46">
        <v>0.36396438739004766</v>
      </c>
      <c r="BV29" s="46">
        <v>125.83558175046583</v>
      </c>
      <c r="BW29" s="46">
        <v>13.088890600443946</v>
      </c>
      <c r="BX29" s="46">
        <v>9.8644978658656637</v>
      </c>
      <c r="BY29" s="46">
        <v>2.7176007591790228</v>
      </c>
      <c r="BZ29" s="46">
        <v>7.5880752814351249</v>
      </c>
      <c r="CA29" s="46">
        <v>1.3438685072863299</v>
      </c>
      <c r="CB29" s="46">
        <v>3.4462508569851193</v>
      </c>
      <c r="CC29" s="46">
        <v>0.95213083741236482</v>
      </c>
      <c r="CD29" s="46">
        <v>3.1616980339313021</v>
      </c>
      <c r="CE29" s="46">
        <v>0.87351452973611454</v>
      </c>
      <c r="CF29" s="46">
        <v>304.40828670690576</v>
      </c>
      <c r="CG29" s="46">
        <v>9.2660433508906657</v>
      </c>
      <c r="CH29" s="46">
        <v>1.517615056287025</v>
      </c>
      <c r="CI29" s="46">
        <v>0.10079013804647474</v>
      </c>
      <c r="CJ29" s="46">
        <v>28.455282305381719</v>
      </c>
      <c r="CK29" s="46">
        <v>5.0395069023237369</v>
      </c>
      <c r="CL29" s="46">
        <v>6.1020772054874133</v>
      </c>
      <c r="CM29" s="46">
        <v>0.64841655476565419</v>
      </c>
      <c r="CN29" s="46">
        <v>4.7425470508969534</v>
      </c>
      <c r="CO29" s="46">
        <v>0.50395069023237371</v>
      </c>
      <c r="CP29" s="46">
        <v>0</v>
      </c>
      <c r="CQ29" s="46">
        <v>0</v>
      </c>
      <c r="CR29" s="46">
        <v>9.4850941017939068</v>
      </c>
      <c r="CS29" s="46">
        <v>2.0158027609294948</v>
      </c>
      <c r="CT29" s="46">
        <v>4.9322489329328301</v>
      </c>
      <c r="CU29" s="46">
        <v>0.33596712682158247</v>
      </c>
      <c r="CV29" s="46">
        <v>0</v>
      </c>
      <c r="CW29" s="46">
        <v>0</v>
      </c>
      <c r="CX29" s="46">
        <v>0.79042450848282553</v>
      </c>
      <c r="CY29" s="46">
        <v>0.67193425364316495</v>
      </c>
      <c r="CZ29" s="47">
        <f t="shared" si="2"/>
        <v>21176.421091665081</v>
      </c>
      <c r="DA29" s="47">
        <f t="shared" si="2"/>
        <v>2315.2419538465156</v>
      </c>
    </row>
    <row r="30" spans="1:105" ht="13.5" thickBot="1">
      <c r="A30" s="33" t="s">
        <v>21</v>
      </c>
      <c r="B30" s="46">
        <v>2243.3196060152768</v>
      </c>
      <c r="C30" s="46">
        <v>388.37799860574933</v>
      </c>
      <c r="D30" s="46">
        <v>223.02617931351404</v>
      </c>
      <c r="E30" s="46">
        <v>30.791387173198036</v>
      </c>
      <c r="F30" s="46">
        <v>389.42634683931851</v>
      </c>
      <c r="G30" s="46">
        <v>40.316055218589895</v>
      </c>
      <c r="H30" s="46">
        <v>127.19511190505631</v>
      </c>
      <c r="I30" s="46">
        <v>19.822060482473365</v>
      </c>
      <c r="J30" s="46">
        <v>133.32880609088301</v>
      </c>
      <c r="K30" s="46">
        <v>16.731162915714805</v>
      </c>
      <c r="L30" s="46">
        <v>764.97283930967853</v>
      </c>
      <c r="M30" s="46">
        <v>115.57269162662438</v>
      </c>
      <c r="N30" s="46">
        <v>2364.3810237345065</v>
      </c>
      <c r="O30" s="46">
        <v>67.193425364316496</v>
      </c>
      <c r="P30" s="46">
        <v>175.7904106865804</v>
      </c>
      <c r="Q30" s="46">
        <v>36.284449696730903</v>
      </c>
      <c r="R30" s="46">
        <v>573.43717241412025</v>
      </c>
      <c r="S30" s="46">
        <v>64.169721222922263</v>
      </c>
      <c r="T30" s="46">
        <v>666.10654178864672</v>
      </c>
      <c r="U30" s="46">
        <v>17.83985443422603</v>
      </c>
      <c r="V30" s="46">
        <v>337.6693500238631</v>
      </c>
      <c r="W30" s="46">
        <v>21.535492829263436</v>
      </c>
      <c r="X30" s="46">
        <v>18.59078443951606</v>
      </c>
      <c r="Y30" s="46">
        <v>0.98774335285545289</v>
      </c>
      <c r="Z30" s="46">
        <v>968.74427759655089</v>
      </c>
      <c r="AA30" s="46">
        <v>92.390959875935181</v>
      </c>
      <c r="AB30" s="46">
        <v>5038.9246245976728</v>
      </c>
      <c r="AC30" s="46">
        <v>478.75315572075499</v>
      </c>
      <c r="AD30" s="46">
        <v>353.825626977252</v>
      </c>
      <c r="AE30" s="46">
        <v>22.845764623867609</v>
      </c>
      <c r="AF30" s="46">
        <v>141.70730588080096</v>
      </c>
      <c r="AG30" s="46">
        <v>21.837863243402861</v>
      </c>
      <c r="AH30" s="46">
        <v>12.646792135725208</v>
      </c>
      <c r="AI30" s="46">
        <v>2.0158027609294948</v>
      </c>
      <c r="AJ30" s="46">
        <v>56.910564610763437</v>
      </c>
      <c r="AK30" s="46">
        <v>18.478191975187038</v>
      </c>
      <c r="AL30" s="46">
        <v>4.7425470508969534</v>
      </c>
      <c r="AM30" s="46">
        <v>1.0079013804647474</v>
      </c>
      <c r="AN30" s="46">
        <v>1.7389339186622161</v>
      </c>
      <c r="AO30" s="46">
        <v>0.18478191975187039</v>
      </c>
      <c r="AP30" s="46">
        <v>4806.6979040054193</v>
      </c>
      <c r="AQ30" s="46">
        <v>1020.6681312839677</v>
      </c>
      <c r="AR30" s="46">
        <v>1264.6792135725209</v>
      </c>
      <c r="AS30" s="46">
        <v>0.26877370145726598</v>
      </c>
      <c r="AT30" s="46">
        <v>326.2240031410318</v>
      </c>
      <c r="AU30" s="46">
        <v>33.596712682158248</v>
      </c>
      <c r="AV30" s="46">
        <v>257.1409010996328</v>
      </c>
      <c r="AW30" s="46">
        <v>55.770543052382692</v>
      </c>
      <c r="AX30" s="46">
        <v>15.58717130728132</v>
      </c>
      <c r="AY30" s="46">
        <v>5.0395069023237369</v>
      </c>
      <c r="AZ30" s="46">
        <v>6.3233960678626042</v>
      </c>
      <c r="BA30" s="46">
        <v>0.67193425364316495</v>
      </c>
      <c r="BB30" s="46">
        <v>0</v>
      </c>
      <c r="BC30" s="46">
        <v>0</v>
      </c>
      <c r="BD30" s="46">
        <v>94.850941017939064</v>
      </c>
      <c r="BE30" s="46">
        <v>20.158027609294948</v>
      </c>
      <c r="BF30" s="46">
        <v>123.1797554019635</v>
      </c>
      <c r="BG30" s="46">
        <v>10.750948058290639</v>
      </c>
      <c r="BH30" s="46">
        <v>1.7389339186622161</v>
      </c>
      <c r="BI30" s="46">
        <v>0.3880420314789278</v>
      </c>
      <c r="BJ30" s="46">
        <v>29.561876617257674</v>
      </c>
      <c r="BK30" s="46">
        <v>6.5967145351417713</v>
      </c>
      <c r="BL30" s="46">
        <v>2532.2988063165981</v>
      </c>
      <c r="BM30" s="46">
        <v>218.71459956085019</v>
      </c>
      <c r="BN30" s="46">
        <v>524.5889377898817</v>
      </c>
      <c r="BO30" s="46">
        <v>14.618413605779054</v>
      </c>
      <c r="BP30" s="46">
        <v>1078.7713691773604</v>
      </c>
      <c r="BQ30" s="46">
        <v>229.26396734304788</v>
      </c>
      <c r="BR30" s="46">
        <v>31.61698033931302</v>
      </c>
      <c r="BS30" s="46">
        <v>4.0316055218589897</v>
      </c>
      <c r="BT30" s="46">
        <v>1.8970188203587812</v>
      </c>
      <c r="BU30" s="46">
        <v>0.19046955221381054</v>
      </c>
      <c r="BV30" s="46">
        <v>119.89158944667498</v>
      </c>
      <c r="BW30" s="46">
        <v>12.112855069030481</v>
      </c>
      <c r="BX30" s="46">
        <v>26.558263485022934</v>
      </c>
      <c r="BY30" s="46">
        <v>3.1356931836681019</v>
      </c>
      <c r="BZ30" s="46">
        <v>2.8455282305381719</v>
      </c>
      <c r="CA30" s="46">
        <v>0.33596712682158247</v>
      </c>
      <c r="CB30" s="46">
        <v>2.5925923878236681</v>
      </c>
      <c r="CC30" s="46">
        <v>0.30304234839306743</v>
      </c>
      <c r="CD30" s="46">
        <v>38.066844328532873</v>
      </c>
      <c r="CE30" s="46">
        <v>4.4495486276250382</v>
      </c>
      <c r="CF30" s="46">
        <v>107.52935013400358</v>
      </c>
      <c r="CG30" s="46">
        <v>34.686806020434695</v>
      </c>
      <c r="CH30" s="46">
        <v>5.5329715593797788</v>
      </c>
      <c r="CI30" s="46">
        <v>0.67193425364316495</v>
      </c>
      <c r="CJ30" s="46">
        <v>41.102074441106929</v>
      </c>
      <c r="CK30" s="46">
        <v>6.7193425364316495</v>
      </c>
      <c r="CL30" s="46">
        <v>144.14181336692809</v>
      </c>
      <c r="CM30" s="46">
        <v>12.09481656557697</v>
      </c>
      <c r="CN30" s="46">
        <v>14.417343034726741</v>
      </c>
      <c r="CO30" s="46">
        <v>1.9654076919062577</v>
      </c>
      <c r="CP30" s="46">
        <v>3.6359527390209974</v>
      </c>
      <c r="CQ30" s="46">
        <v>0.21306738741442272</v>
      </c>
      <c r="CR30" s="46">
        <v>79.042450848282556</v>
      </c>
      <c r="CS30" s="46">
        <v>16.798356341079124</v>
      </c>
      <c r="CT30" s="46">
        <v>9.4850941017939068</v>
      </c>
      <c r="CU30" s="46">
        <v>1.3438685072863299</v>
      </c>
      <c r="CV30" s="46">
        <v>0</v>
      </c>
      <c r="CW30" s="46">
        <v>0</v>
      </c>
      <c r="CX30" s="46">
        <v>318.28814107586419</v>
      </c>
      <c r="CY30" s="46">
        <v>74.407983445683172</v>
      </c>
      <c r="CZ30" s="47">
        <f t="shared" si="2"/>
        <v>26604.77206310206</v>
      </c>
      <c r="DA30" s="47">
        <f t="shared" si="2"/>
        <v>3247.1035432218423</v>
      </c>
    </row>
    <row r="31" spans="1:105" ht="13.5" thickBot="1">
      <c r="A31" s="33" t="s">
        <v>22</v>
      </c>
      <c r="B31" s="46">
        <v>54.63414202633291</v>
      </c>
      <c r="C31" s="46">
        <v>6.551358973020859</v>
      </c>
      <c r="D31" s="46">
        <v>9.5483280624725317</v>
      </c>
      <c r="E31" s="46">
        <v>2.9741687389328302</v>
      </c>
      <c r="F31" s="46">
        <v>1.2646792135725209</v>
      </c>
      <c r="G31" s="46">
        <v>0.39392963429573913</v>
      </c>
      <c r="H31" s="46">
        <v>11.887984607581693</v>
      </c>
      <c r="I31" s="46">
        <v>3.7029385623799467</v>
      </c>
      <c r="J31" s="46">
        <v>32.0596180640634</v>
      </c>
      <c r="K31" s="46">
        <v>9.9782236666009982</v>
      </c>
      <c r="L31" s="46">
        <v>1670.4199222669249</v>
      </c>
      <c r="M31" s="46">
        <v>674.62199065773768</v>
      </c>
      <c r="N31" s="46">
        <v>10.971092177741619</v>
      </c>
      <c r="O31" s="46">
        <v>3.4173395775155369</v>
      </c>
      <c r="P31" s="46">
        <v>1.391147134929773</v>
      </c>
      <c r="Q31" s="46">
        <v>0.43332259772531306</v>
      </c>
      <c r="R31" s="46">
        <v>3.7940376407175624</v>
      </c>
      <c r="S31" s="46">
        <v>1.1817889028872173</v>
      </c>
      <c r="T31" s="46">
        <v>0.72719054780419956</v>
      </c>
      <c r="U31" s="46">
        <v>0.22650953972005</v>
      </c>
      <c r="V31" s="46">
        <v>3.03523011257405</v>
      </c>
      <c r="W31" s="46">
        <v>0.94543112230977377</v>
      </c>
      <c r="X31" s="46">
        <v>18.40108255748018</v>
      </c>
      <c r="Y31" s="46">
        <v>5.7316761790030055</v>
      </c>
      <c r="Z31" s="46">
        <v>0.53748866576832144</v>
      </c>
      <c r="AA31" s="46">
        <v>0.16742009457568913</v>
      </c>
      <c r="AB31" s="46">
        <v>5.6910564610763439</v>
      </c>
      <c r="AC31" s="46">
        <v>1.8142224848365456</v>
      </c>
      <c r="AD31" s="46">
        <v>0</v>
      </c>
      <c r="AE31" s="46">
        <v>0</v>
      </c>
      <c r="AF31" s="46">
        <v>6.8925017139702387</v>
      </c>
      <c r="AG31" s="46">
        <v>2.5533501638440268</v>
      </c>
      <c r="AH31" s="46">
        <v>0</v>
      </c>
      <c r="AI31" s="46">
        <v>0</v>
      </c>
      <c r="AJ31" s="46">
        <v>12.646792135725208</v>
      </c>
      <c r="AK31" s="46">
        <v>3.3596712682158247</v>
      </c>
      <c r="AL31" s="46">
        <v>1.5808490169656511</v>
      </c>
      <c r="AM31" s="46">
        <v>0.49241204286967383</v>
      </c>
      <c r="AN31" s="46">
        <v>0</v>
      </c>
      <c r="AO31" s="46">
        <v>0</v>
      </c>
      <c r="AP31" s="46">
        <v>118.56367627242383</v>
      </c>
      <c r="AQ31" s="46">
        <v>25.197534511618688</v>
      </c>
      <c r="AR31" s="46">
        <v>65.478766282717274</v>
      </c>
      <c r="AS31" s="46">
        <v>20.395706815661896</v>
      </c>
      <c r="AT31" s="46">
        <v>27.822942698595458</v>
      </c>
      <c r="AU31" s="46">
        <v>8.666451954506261</v>
      </c>
      <c r="AV31" s="46">
        <v>12.836494017761092</v>
      </c>
      <c r="AW31" s="46">
        <v>3.9983857881017535</v>
      </c>
      <c r="AX31" s="46">
        <v>0</v>
      </c>
      <c r="AY31" s="46">
        <v>0</v>
      </c>
      <c r="AZ31" s="46">
        <v>0</v>
      </c>
      <c r="BA31" s="46">
        <v>0</v>
      </c>
      <c r="BB31" s="46">
        <v>0</v>
      </c>
      <c r="BC31" s="46">
        <v>0</v>
      </c>
      <c r="BD31" s="46">
        <v>0</v>
      </c>
      <c r="BE31" s="46">
        <v>0</v>
      </c>
      <c r="BF31" s="46">
        <v>1.7389339186622161</v>
      </c>
      <c r="BG31" s="46">
        <v>0.54165324715664132</v>
      </c>
      <c r="BH31" s="46">
        <v>0</v>
      </c>
      <c r="BI31" s="46">
        <v>0</v>
      </c>
      <c r="BJ31" s="46">
        <v>663.95658712557338</v>
      </c>
      <c r="BK31" s="46">
        <v>317.48893484639547</v>
      </c>
      <c r="BL31" s="46">
        <v>27.190603091809198</v>
      </c>
      <c r="BM31" s="46">
        <v>29.901074287120842</v>
      </c>
      <c r="BN31" s="46">
        <v>16.251127894406896</v>
      </c>
      <c r="BO31" s="46">
        <v>5.061995800700247</v>
      </c>
      <c r="BP31" s="46">
        <v>7.9990960258461943</v>
      </c>
      <c r="BQ31" s="46">
        <v>2.4916049369205497</v>
      </c>
      <c r="BR31" s="46">
        <v>0</v>
      </c>
      <c r="BS31" s="46">
        <v>0</v>
      </c>
      <c r="BT31" s="46">
        <v>0</v>
      </c>
      <c r="BU31" s="46">
        <v>0</v>
      </c>
      <c r="BV31" s="46">
        <v>0.18970188203587812</v>
      </c>
      <c r="BW31" s="46">
        <v>5.9089445144360861E-2</v>
      </c>
      <c r="BX31" s="46">
        <v>1.422764115269086</v>
      </c>
      <c r="BY31" s="46">
        <v>0.44317083858270645</v>
      </c>
      <c r="BZ31" s="46">
        <v>12.646792135725208</v>
      </c>
      <c r="CA31" s="46">
        <v>7.0553096632532322</v>
      </c>
      <c r="CB31" s="46">
        <v>632.33960678626045</v>
      </c>
      <c r="CC31" s="46">
        <v>302.37041413942427</v>
      </c>
      <c r="CD31" s="46">
        <v>0</v>
      </c>
      <c r="CE31" s="46">
        <v>0</v>
      </c>
      <c r="CF31" s="46">
        <v>0.22131886237519119</v>
      </c>
      <c r="CG31" s="46">
        <v>6.8937686001754345E-2</v>
      </c>
      <c r="CH31" s="46">
        <v>0</v>
      </c>
      <c r="CI31" s="46">
        <v>0</v>
      </c>
      <c r="CJ31" s="46">
        <v>0</v>
      </c>
      <c r="CK31" s="46">
        <v>0</v>
      </c>
      <c r="CL31" s="46">
        <v>0.63233960678626044</v>
      </c>
      <c r="CM31" s="46">
        <v>0.19696481714786956</v>
      </c>
      <c r="CN31" s="46">
        <v>0</v>
      </c>
      <c r="CO31" s="46">
        <v>0</v>
      </c>
      <c r="CP31" s="46">
        <v>0</v>
      </c>
      <c r="CQ31" s="46">
        <v>0</v>
      </c>
      <c r="CR31" s="46">
        <v>0.15808490169656511</v>
      </c>
      <c r="CS31" s="46">
        <v>4.9241204286967391E-2</v>
      </c>
      <c r="CT31" s="46">
        <v>1.5492320366263381</v>
      </c>
      <c r="CU31" s="46">
        <v>0.48256380201228039</v>
      </c>
      <c r="CV31" s="46">
        <v>0</v>
      </c>
      <c r="CW31" s="46">
        <v>0</v>
      </c>
      <c r="CX31" s="46">
        <v>0</v>
      </c>
      <c r="CY31" s="46">
        <v>0</v>
      </c>
      <c r="CZ31" s="47">
        <f t="shared" si="2"/>
        <v>3436.4812100602726</v>
      </c>
      <c r="DA31" s="47">
        <f t="shared" si="2"/>
        <v>1443.0147879905064</v>
      </c>
    </row>
    <row r="32" spans="1:105" ht="13.5" thickBot="1">
      <c r="A32" s="33" t="s">
        <v>23</v>
      </c>
      <c r="B32" s="46">
        <v>774.45793341147237</v>
      </c>
      <c r="C32" s="46">
        <v>166.30372777668333</v>
      </c>
      <c r="D32" s="46">
        <v>1418.3377380215823</v>
      </c>
      <c r="E32" s="46">
        <v>301.42970618432378</v>
      </c>
      <c r="F32" s="46">
        <v>598.98369252828525</v>
      </c>
      <c r="G32" s="46">
        <v>60.47408282788485</v>
      </c>
      <c r="H32" s="46">
        <v>195.26647057559722</v>
      </c>
      <c r="I32" s="46">
        <v>43.675726486805722</v>
      </c>
      <c r="J32" s="46">
        <v>1851.6800705522073</v>
      </c>
      <c r="K32" s="46">
        <v>420.2142435433625</v>
      </c>
      <c r="L32" s="46">
        <v>1311.7568972977579</v>
      </c>
      <c r="M32" s="46">
        <v>241.8963313115394</v>
      </c>
      <c r="N32" s="46">
        <v>484.05596899488245</v>
      </c>
      <c r="O32" s="46">
        <v>31.916877048050331</v>
      </c>
      <c r="P32" s="46">
        <v>286.449841874176</v>
      </c>
      <c r="Q32" s="46">
        <v>67.193425364316496</v>
      </c>
      <c r="R32" s="46">
        <v>315.31614492396881</v>
      </c>
      <c r="S32" s="46">
        <v>48.043299135486293</v>
      </c>
      <c r="T32" s="46">
        <v>16.219510914067577</v>
      </c>
      <c r="U32" s="46">
        <v>3.4650228398379448</v>
      </c>
      <c r="V32" s="46">
        <v>518.99273226982325</v>
      </c>
      <c r="W32" s="46">
        <v>124.20704678593904</v>
      </c>
      <c r="X32" s="46">
        <v>104.46250304109022</v>
      </c>
      <c r="Y32" s="46">
        <v>0</v>
      </c>
      <c r="Z32" s="46">
        <v>398.6268881180585</v>
      </c>
      <c r="AA32" s="46">
        <v>63.833754096100662</v>
      </c>
      <c r="AB32" s="46">
        <v>270.60973472418016</v>
      </c>
      <c r="AC32" s="46">
        <v>53.754740291453196</v>
      </c>
      <c r="AD32" s="46">
        <v>3674.0195833495309</v>
      </c>
      <c r="AE32" s="46">
        <v>940.70795510043092</v>
      </c>
      <c r="AF32" s="46">
        <v>3605.8533737379712</v>
      </c>
      <c r="AG32" s="46">
        <v>823.11946071287707</v>
      </c>
      <c r="AH32" s="46">
        <v>126.46792135725208</v>
      </c>
      <c r="AI32" s="46">
        <v>28.557205779834511</v>
      </c>
      <c r="AJ32" s="46">
        <v>596.13816429774704</v>
      </c>
      <c r="AK32" s="46">
        <v>10.079013804647474</v>
      </c>
      <c r="AL32" s="46">
        <v>1.8337848596801551</v>
      </c>
      <c r="AM32" s="46">
        <v>0.56686817034623371</v>
      </c>
      <c r="AN32" s="46">
        <v>19.760612712070639</v>
      </c>
      <c r="AO32" s="46">
        <v>3.1244942794407171</v>
      </c>
      <c r="AP32" s="46">
        <v>1823.8255108732717</v>
      </c>
      <c r="AQ32" s="46">
        <v>347.72597626033786</v>
      </c>
      <c r="AR32" s="46">
        <v>516.93762854776787</v>
      </c>
      <c r="AS32" s="46">
        <v>0.33596712682158247</v>
      </c>
      <c r="AT32" s="46">
        <v>185.52844063108884</v>
      </c>
      <c r="AU32" s="46">
        <v>45.355562120913632</v>
      </c>
      <c r="AV32" s="46">
        <v>374.66121702085928</v>
      </c>
      <c r="AW32" s="46">
        <v>135.05878498227617</v>
      </c>
      <c r="AX32" s="46">
        <v>0</v>
      </c>
      <c r="AY32" s="46">
        <v>0</v>
      </c>
      <c r="AZ32" s="46">
        <v>31.61698033931302</v>
      </c>
      <c r="BA32" s="46">
        <v>3.3596712682158247</v>
      </c>
      <c r="BB32" s="46">
        <v>1.233062233233208</v>
      </c>
      <c r="BC32" s="46">
        <v>0.1310271794604172</v>
      </c>
      <c r="BD32" s="46">
        <v>0.69557356746488652</v>
      </c>
      <c r="BE32" s="46">
        <v>8.8695321480897787E-2</v>
      </c>
      <c r="BF32" s="46">
        <v>106.10658601873452</v>
      </c>
      <c r="BG32" s="46">
        <v>19.150126228830199</v>
      </c>
      <c r="BH32" s="46">
        <v>63.23396067862604</v>
      </c>
      <c r="BI32" s="46">
        <v>6.7193425364316495</v>
      </c>
      <c r="BJ32" s="46">
        <v>75.880752814351254</v>
      </c>
      <c r="BK32" s="46">
        <v>24.861567384797102</v>
      </c>
      <c r="BL32" s="46">
        <v>918.28357697500724</v>
      </c>
      <c r="BM32" s="46">
        <v>210.9873556439538</v>
      </c>
      <c r="BN32" s="46">
        <v>155.49230930874143</v>
      </c>
      <c r="BO32" s="46">
        <v>33.045726594170851</v>
      </c>
      <c r="BP32" s="46">
        <v>371.87892275099966</v>
      </c>
      <c r="BQ32" s="46">
        <v>79.019468228436196</v>
      </c>
      <c r="BR32" s="46">
        <v>25.293584271450417</v>
      </c>
      <c r="BS32" s="46">
        <v>2.6877370145726598</v>
      </c>
      <c r="BT32" s="46">
        <v>11.508580843509939</v>
      </c>
      <c r="BU32" s="46">
        <v>2.5596007150407076</v>
      </c>
      <c r="BV32" s="46">
        <v>39.552842404480586</v>
      </c>
      <c r="BW32" s="46">
        <v>11.617907131893649</v>
      </c>
      <c r="BX32" s="46">
        <v>184.70639914226669</v>
      </c>
      <c r="BY32" s="46">
        <v>29.077332665061995</v>
      </c>
      <c r="BZ32" s="46">
        <v>17.705508990015293</v>
      </c>
      <c r="CA32" s="46">
        <v>3.3596712682158247</v>
      </c>
      <c r="CB32" s="46">
        <v>17.136403343907659</v>
      </c>
      <c r="CC32" s="46">
        <v>2.6976915961081143</v>
      </c>
      <c r="CD32" s="46">
        <v>44.453474357074114</v>
      </c>
      <c r="CE32" s="46">
        <v>6.9980708194243713</v>
      </c>
      <c r="CF32" s="46">
        <v>622.00085421530514</v>
      </c>
      <c r="CG32" s="46">
        <v>175.83532575625088</v>
      </c>
      <c r="CH32" s="46">
        <v>6.3233960678626042</v>
      </c>
      <c r="CI32" s="46">
        <v>1.2094816565576969</v>
      </c>
      <c r="CJ32" s="46">
        <v>1.3595301545904601</v>
      </c>
      <c r="CK32" s="46">
        <v>0</v>
      </c>
      <c r="CL32" s="46">
        <v>2073.5048046128268</v>
      </c>
      <c r="CM32" s="46">
        <v>2.5197534511618684</v>
      </c>
      <c r="CN32" s="46">
        <v>159.09664506742311</v>
      </c>
      <c r="CO32" s="46">
        <v>33.596712682158248</v>
      </c>
      <c r="CP32" s="46">
        <v>18.179763695104992</v>
      </c>
      <c r="CQ32" s="46">
        <v>3.8561100557422074</v>
      </c>
      <c r="CR32" s="46">
        <v>63.23396067862604</v>
      </c>
      <c r="CS32" s="46">
        <v>16.798356341079124</v>
      </c>
      <c r="CT32" s="46">
        <v>25.293584271450417</v>
      </c>
      <c r="CU32" s="46">
        <v>3.3596712682158247</v>
      </c>
      <c r="CV32" s="46">
        <v>3.9837395227534405</v>
      </c>
      <c r="CW32" s="46">
        <v>0.45764170788669611</v>
      </c>
      <c r="CX32" s="46">
        <v>13.279131742511469</v>
      </c>
      <c r="CY32" s="46">
        <v>6.3027432991728869</v>
      </c>
      <c r="CZ32" s="47">
        <f t="shared" si="2"/>
        <v>24521.276292702012</v>
      </c>
      <c r="DA32" s="47">
        <f t="shared" si="2"/>
        <v>4641.3360598440295</v>
      </c>
    </row>
    <row r="33" spans="1:105" ht="13.5" thickBot="1">
      <c r="A33" s="33" t="s">
        <v>24</v>
      </c>
      <c r="B33" s="46">
        <v>2.5293584271450418</v>
      </c>
      <c r="C33" s="46">
        <v>0.67193425364316495</v>
      </c>
      <c r="D33" s="46">
        <v>0</v>
      </c>
      <c r="E33" s="46">
        <v>0</v>
      </c>
      <c r="F33" s="46">
        <v>0</v>
      </c>
      <c r="G33" s="46">
        <v>0</v>
      </c>
      <c r="H33" s="46">
        <v>0</v>
      </c>
      <c r="I33" s="46">
        <v>0</v>
      </c>
      <c r="J33" s="46">
        <v>1.2646792135725209</v>
      </c>
      <c r="K33" s="46">
        <v>0.26877370145726598</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3.3197829356278672</v>
      </c>
      <c r="AG33" s="46">
        <v>0.67193425364316495</v>
      </c>
      <c r="AH33" s="46">
        <v>0</v>
      </c>
      <c r="AI33" s="46">
        <v>0</v>
      </c>
      <c r="AJ33" s="46">
        <v>0</v>
      </c>
      <c r="AK33" s="46">
        <v>0</v>
      </c>
      <c r="AL33" s="46">
        <v>0</v>
      </c>
      <c r="AM33" s="46">
        <v>0</v>
      </c>
      <c r="AN33" s="46">
        <v>0</v>
      </c>
      <c r="AO33" s="46">
        <v>0</v>
      </c>
      <c r="AP33" s="46">
        <v>35.411017980030586</v>
      </c>
      <c r="AQ33" s="46">
        <v>5.7114411559669023</v>
      </c>
      <c r="AR33" s="46">
        <v>0</v>
      </c>
      <c r="AS33" s="46">
        <v>0</v>
      </c>
      <c r="AT33" s="46">
        <v>7.9042450848282551</v>
      </c>
      <c r="AU33" s="46">
        <v>1.6798356341079124</v>
      </c>
      <c r="AV33" s="46">
        <v>5.6910564610763439</v>
      </c>
      <c r="AW33" s="46">
        <v>2.0158027609294948</v>
      </c>
      <c r="AX33" s="46">
        <v>0</v>
      </c>
      <c r="AY33" s="46">
        <v>0</v>
      </c>
      <c r="AZ33" s="46">
        <v>0</v>
      </c>
      <c r="BA33" s="46">
        <v>0</v>
      </c>
      <c r="BB33" s="46">
        <v>0</v>
      </c>
      <c r="BC33" s="46">
        <v>0</v>
      </c>
      <c r="BD33" s="46">
        <v>7.9042450848282551</v>
      </c>
      <c r="BE33" s="46">
        <v>1.0079013804647474</v>
      </c>
      <c r="BF33" s="46">
        <v>0</v>
      </c>
      <c r="BG33" s="46">
        <v>0</v>
      </c>
      <c r="BH33" s="46">
        <v>0</v>
      </c>
      <c r="BI33" s="46">
        <v>0</v>
      </c>
      <c r="BJ33" s="46">
        <v>11.065943118759558</v>
      </c>
      <c r="BK33" s="46">
        <v>2.0158027609294948</v>
      </c>
      <c r="BL33" s="46">
        <v>66.079488909164226</v>
      </c>
      <c r="BM33" s="46">
        <v>17.134323467900707</v>
      </c>
      <c r="BN33" s="46">
        <v>0</v>
      </c>
      <c r="BO33" s="46">
        <v>0</v>
      </c>
      <c r="BP33" s="46">
        <v>16.440829776442772</v>
      </c>
      <c r="BQ33" s="46">
        <v>3.5276548316266161</v>
      </c>
      <c r="BR33" s="46">
        <v>0</v>
      </c>
      <c r="BS33" s="46">
        <v>0</v>
      </c>
      <c r="BT33" s="46">
        <v>0</v>
      </c>
      <c r="BU33" s="46">
        <v>0</v>
      </c>
      <c r="BV33" s="46">
        <v>0</v>
      </c>
      <c r="BW33" s="46">
        <v>0</v>
      </c>
      <c r="BX33" s="46">
        <v>0</v>
      </c>
      <c r="BY33" s="46">
        <v>0</v>
      </c>
      <c r="BZ33" s="46">
        <v>7.9042450848282551</v>
      </c>
      <c r="CA33" s="46">
        <v>1.3438685072863299</v>
      </c>
      <c r="CB33" s="46">
        <v>0</v>
      </c>
      <c r="CC33" s="46">
        <v>0</v>
      </c>
      <c r="CD33" s="46">
        <v>0</v>
      </c>
      <c r="CE33" s="46">
        <v>0</v>
      </c>
      <c r="CF33" s="46">
        <v>0</v>
      </c>
      <c r="CG33" s="46">
        <v>0</v>
      </c>
      <c r="CH33" s="46">
        <v>6.3233960678626042</v>
      </c>
      <c r="CI33" s="46">
        <v>1.3438685072863299</v>
      </c>
      <c r="CJ33" s="46">
        <v>0</v>
      </c>
      <c r="CK33" s="46">
        <v>0</v>
      </c>
      <c r="CL33" s="46">
        <v>18.970188203587814</v>
      </c>
      <c r="CM33" s="46">
        <v>3.0237041413942425</v>
      </c>
      <c r="CN33" s="46">
        <v>18.970188203587814</v>
      </c>
      <c r="CO33" s="46">
        <v>4.0316055218589897</v>
      </c>
      <c r="CP33" s="46">
        <v>0</v>
      </c>
      <c r="CQ33" s="46">
        <v>0</v>
      </c>
      <c r="CR33" s="46">
        <v>6.3233960678626042</v>
      </c>
      <c r="CS33" s="46">
        <v>1.3438685072863299</v>
      </c>
      <c r="CT33" s="46">
        <v>6.3233960678626042</v>
      </c>
      <c r="CU33" s="46">
        <v>1.6798356341079124</v>
      </c>
      <c r="CV33" s="46">
        <v>0</v>
      </c>
      <c r="CW33" s="46">
        <v>0</v>
      </c>
      <c r="CX33" s="46">
        <v>0</v>
      </c>
      <c r="CY33" s="46">
        <v>0</v>
      </c>
      <c r="CZ33" s="47">
        <f t="shared" si="2"/>
        <v>222.42545668706711</v>
      </c>
      <c r="DA33" s="47">
        <f t="shared" si="2"/>
        <v>47.472155019889605</v>
      </c>
    </row>
    <row r="34" spans="1:105" ht="13.5" thickBot="1">
      <c r="A34" s="33" t="s">
        <v>73</v>
      </c>
      <c r="B34" s="46">
        <v>0</v>
      </c>
      <c r="C34" s="46">
        <v>0</v>
      </c>
      <c r="D34" s="46">
        <v>0</v>
      </c>
      <c r="E34" s="46">
        <v>0</v>
      </c>
      <c r="F34" s="46">
        <v>0</v>
      </c>
      <c r="G34" s="46">
        <v>0</v>
      </c>
      <c r="H34" s="46">
        <v>0</v>
      </c>
      <c r="I34" s="46">
        <v>0</v>
      </c>
      <c r="J34" s="46">
        <v>0.66395658712557348</v>
      </c>
      <c r="K34" s="46">
        <v>0.13438685072863299</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30.98464073252676</v>
      </c>
      <c r="AC34" s="46">
        <v>2.6877370145726598</v>
      </c>
      <c r="AD34" s="46">
        <v>0</v>
      </c>
      <c r="AE34" s="46">
        <v>0</v>
      </c>
      <c r="AF34" s="46">
        <v>0</v>
      </c>
      <c r="AG34" s="46">
        <v>0</v>
      </c>
      <c r="AH34" s="46">
        <v>0</v>
      </c>
      <c r="AI34" s="46">
        <v>0</v>
      </c>
      <c r="AJ34" s="46">
        <v>0</v>
      </c>
      <c r="AK34" s="46">
        <v>0</v>
      </c>
      <c r="AL34" s="46">
        <v>0</v>
      </c>
      <c r="AM34" s="46">
        <v>0</v>
      </c>
      <c r="AN34" s="46">
        <v>0</v>
      </c>
      <c r="AO34" s="46">
        <v>0</v>
      </c>
      <c r="AP34" s="46">
        <v>110.65943118759557</v>
      </c>
      <c r="AQ34" s="46">
        <v>17.638274158133079</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14.543810956083989</v>
      </c>
      <c r="BM34" s="46">
        <v>1.0079013804647474</v>
      </c>
      <c r="BN34" s="46">
        <v>0</v>
      </c>
      <c r="BO34" s="46">
        <v>0</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9.4850941017939068</v>
      </c>
      <c r="CI34" s="46">
        <v>0.80632110437179794</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7">
        <f t="shared" si="2"/>
        <v>166.33693356512583</v>
      </c>
      <c r="DA34" s="47">
        <f t="shared" si="2"/>
        <v>22.274620508270917</v>
      </c>
    </row>
    <row r="35" spans="1:105" ht="13.5" thickBot="1">
      <c r="A35" s="33" t="s">
        <v>176</v>
      </c>
      <c r="B35" s="46">
        <v>0</v>
      </c>
      <c r="C35" s="46">
        <v>0</v>
      </c>
      <c r="D35" s="46">
        <v>0</v>
      </c>
      <c r="E35" s="46">
        <v>0</v>
      </c>
      <c r="F35" s="46">
        <v>0</v>
      </c>
      <c r="G35" s="46">
        <v>0</v>
      </c>
      <c r="H35" s="46">
        <v>0</v>
      </c>
      <c r="I35" s="46">
        <v>0</v>
      </c>
      <c r="J35" s="46">
        <v>0.66395658712557348</v>
      </c>
      <c r="K35" s="46">
        <v>7.0553096632532328E-2</v>
      </c>
      <c r="L35" s="46">
        <v>1.422764115269086</v>
      </c>
      <c r="M35" s="46">
        <v>0.15118520706971211</v>
      </c>
      <c r="N35" s="46">
        <v>1.4859980759477116</v>
      </c>
      <c r="O35" s="46">
        <v>0.1736950045667581</v>
      </c>
      <c r="P35" s="46">
        <v>2.0551037220553465</v>
      </c>
      <c r="Q35" s="46">
        <v>0.24021649567743147</v>
      </c>
      <c r="R35" s="46">
        <v>0.94850941017939083</v>
      </c>
      <c r="S35" s="46">
        <v>0.10079013804647476</v>
      </c>
      <c r="T35" s="46">
        <v>0.47425470508969531</v>
      </c>
      <c r="U35" s="46">
        <v>5.0395069023237378E-2</v>
      </c>
      <c r="V35" s="46">
        <v>0</v>
      </c>
      <c r="W35" s="46">
        <v>0</v>
      </c>
      <c r="X35" s="46">
        <v>0</v>
      </c>
      <c r="Y35" s="46">
        <v>0</v>
      </c>
      <c r="Z35" s="46">
        <v>20.108399495803084</v>
      </c>
      <c r="AA35" s="46">
        <v>2.1367509265852651</v>
      </c>
      <c r="AB35" s="46">
        <v>31.016257712866075</v>
      </c>
      <c r="AC35" s="46">
        <v>3.2958375141197251</v>
      </c>
      <c r="AD35" s="46">
        <v>0.63233960678626044</v>
      </c>
      <c r="AE35" s="46">
        <v>6.7193425364316495E-2</v>
      </c>
      <c r="AF35" s="46">
        <v>1.9286358006980941</v>
      </c>
      <c r="AG35" s="46">
        <v>0.2049399473611653</v>
      </c>
      <c r="AH35" s="46">
        <v>0</v>
      </c>
      <c r="AI35" s="46">
        <v>0</v>
      </c>
      <c r="AJ35" s="46">
        <v>111.95572738150742</v>
      </c>
      <c r="AK35" s="46">
        <v>21.413872729354026</v>
      </c>
      <c r="AL35" s="46">
        <v>0</v>
      </c>
      <c r="AM35" s="46">
        <v>0</v>
      </c>
      <c r="AN35" s="46">
        <v>0</v>
      </c>
      <c r="AO35" s="46">
        <v>0</v>
      </c>
      <c r="AP35" s="46">
        <v>110.56458024657763</v>
      </c>
      <c r="AQ35" s="46">
        <v>8.2241392974655181</v>
      </c>
      <c r="AR35" s="46">
        <v>0</v>
      </c>
      <c r="AS35" s="46">
        <v>0</v>
      </c>
      <c r="AT35" s="46">
        <v>0</v>
      </c>
      <c r="AU35" s="46">
        <v>0</v>
      </c>
      <c r="AV35" s="46">
        <v>1.7389339186622161</v>
      </c>
      <c r="AW35" s="46">
        <v>0.18478191975187039</v>
      </c>
      <c r="AX35" s="46">
        <v>6.0388432448087865</v>
      </c>
      <c r="AY35" s="46">
        <v>0.64169721222922249</v>
      </c>
      <c r="AZ35" s="46">
        <v>0</v>
      </c>
      <c r="BA35" s="46">
        <v>0</v>
      </c>
      <c r="BB35" s="46">
        <v>1.7705508990015295</v>
      </c>
      <c r="BC35" s="46">
        <v>0.18814159102008621</v>
      </c>
      <c r="BD35" s="46">
        <v>0</v>
      </c>
      <c r="BE35" s="46">
        <v>0</v>
      </c>
      <c r="BF35" s="46">
        <v>0.63233960678626044</v>
      </c>
      <c r="BG35" s="46">
        <v>6.7193425364316495E-2</v>
      </c>
      <c r="BH35" s="46">
        <v>0</v>
      </c>
      <c r="BI35" s="46">
        <v>0</v>
      </c>
      <c r="BJ35" s="46">
        <v>0</v>
      </c>
      <c r="BK35" s="46">
        <v>0</v>
      </c>
      <c r="BL35" s="46">
        <v>14.82836377913781</v>
      </c>
      <c r="BM35" s="46">
        <v>2.8362344846277994</v>
      </c>
      <c r="BN35" s="46">
        <v>29.972897361668736</v>
      </c>
      <c r="BO35" s="46">
        <v>3.1849683622686014</v>
      </c>
      <c r="BP35" s="46">
        <v>51.630528894098163</v>
      </c>
      <c r="BQ35" s="46">
        <v>5.4863431809964425</v>
      </c>
      <c r="BR35" s="46">
        <v>0</v>
      </c>
      <c r="BS35" s="46">
        <v>0</v>
      </c>
      <c r="BT35" s="46">
        <v>0</v>
      </c>
      <c r="BU35" s="46">
        <v>0</v>
      </c>
      <c r="BV35" s="46">
        <v>168.45527124785977</v>
      </c>
      <c r="BW35" s="46">
        <v>17.900328517053914</v>
      </c>
      <c r="BX35" s="46">
        <v>10.781390295705741</v>
      </c>
      <c r="BY35" s="46">
        <v>1.1456479024615962</v>
      </c>
      <c r="BZ35" s="46">
        <v>0</v>
      </c>
      <c r="CA35" s="46">
        <v>0</v>
      </c>
      <c r="CB35" s="46">
        <v>0</v>
      </c>
      <c r="CC35" s="46">
        <v>0</v>
      </c>
      <c r="CD35" s="46">
        <v>0</v>
      </c>
      <c r="CE35" s="46">
        <v>0</v>
      </c>
      <c r="CF35" s="46">
        <v>641.95116880941146</v>
      </c>
      <c r="CG35" s="46">
        <v>102.51930064602351</v>
      </c>
      <c r="CH35" s="46">
        <v>40.880755578731737</v>
      </c>
      <c r="CI35" s="46">
        <v>4.3440549498030618</v>
      </c>
      <c r="CJ35" s="46">
        <v>0</v>
      </c>
      <c r="CK35" s="46">
        <v>0</v>
      </c>
      <c r="CL35" s="46">
        <v>7.8410111241496292</v>
      </c>
      <c r="CM35" s="46">
        <v>0.75745315865229512</v>
      </c>
      <c r="CN35" s="46">
        <v>1.612465997304964</v>
      </c>
      <c r="CO35" s="46">
        <v>0.17134323467900706</v>
      </c>
      <c r="CP35" s="46">
        <v>491.39110843360288</v>
      </c>
      <c r="CQ35" s="46">
        <v>46.994409765549307</v>
      </c>
      <c r="CR35" s="46">
        <v>0</v>
      </c>
      <c r="CS35" s="46">
        <v>0</v>
      </c>
      <c r="CT35" s="46">
        <v>0.94850941017939061</v>
      </c>
      <c r="CU35" s="46">
        <v>0.10079013804647476</v>
      </c>
      <c r="CV35" s="46">
        <v>0</v>
      </c>
      <c r="CW35" s="46">
        <v>0</v>
      </c>
      <c r="CX35" s="46">
        <v>9.7696469248477236</v>
      </c>
      <c r="CY35" s="46">
        <v>1.1419522640665591</v>
      </c>
      <c r="CZ35" s="47">
        <f t="shared" si="2"/>
        <v>1763.5003123858621</v>
      </c>
      <c r="DA35" s="47">
        <f t="shared" si="2"/>
        <v>223.7942096038602</v>
      </c>
    </row>
    <row r="36" spans="1:105" ht="15" thickBot="1">
      <c r="A36" s="34" t="s">
        <v>195</v>
      </c>
      <c r="B36" s="45">
        <f>B37+B38</f>
        <v>39825.22476149485</v>
      </c>
      <c r="C36" s="45">
        <f t="shared" ref="C36:BN36" si="7">C37+C38</f>
        <v>346508.9266160687</v>
      </c>
      <c r="D36" s="45">
        <f t="shared" si="7"/>
        <v>21292.384547063757</v>
      </c>
      <c r="E36" s="45">
        <f t="shared" si="7"/>
        <v>61324.150038805819</v>
      </c>
      <c r="F36" s="45">
        <f t="shared" si="7"/>
        <v>4883.483865904197</v>
      </c>
      <c r="G36" s="45">
        <f t="shared" si="7"/>
        <v>23232.1361661259</v>
      </c>
      <c r="H36" s="45">
        <f t="shared" si="7"/>
        <v>3708.0788069863256</v>
      </c>
      <c r="I36" s="45">
        <f t="shared" si="7"/>
        <v>13593.055976074131</v>
      </c>
      <c r="J36" s="45">
        <f t="shared" si="7"/>
        <v>2453.2440726266368</v>
      </c>
      <c r="K36" s="45">
        <f t="shared" si="7"/>
        <v>15298.791338163333</v>
      </c>
      <c r="L36" s="45">
        <f t="shared" si="7"/>
        <v>33769.437773861348</v>
      </c>
      <c r="M36" s="45">
        <f t="shared" si="7"/>
        <v>224422.57305570823</v>
      </c>
      <c r="N36" s="45">
        <f t="shared" si="7"/>
        <v>4025.0542027996421</v>
      </c>
      <c r="O36" s="45">
        <f t="shared" si="7"/>
        <v>36239.231274182806</v>
      </c>
      <c r="P36" s="45">
        <f t="shared" si="7"/>
        <v>23402.066120455725</v>
      </c>
      <c r="Q36" s="45">
        <f t="shared" si="7"/>
        <v>138802.32120146044</v>
      </c>
      <c r="R36" s="45">
        <f t="shared" si="7"/>
        <v>4804.2686438150904</v>
      </c>
      <c r="S36" s="45">
        <f t="shared" si="7"/>
        <v>35981.36999329026</v>
      </c>
      <c r="T36" s="45">
        <f t="shared" si="7"/>
        <v>139.39607457683235</v>
      </c>
      <c r="U36" s="45">
        <f t="shared" si="7"/>
        <v>287.54208404147994</v>
      </c>
      <c r="V36" s="45">
        <f t="shared" si="7"/>
        <v>5366.32598929504</v>
      </c>
      <c r="W36" s="45">
        <f t="shared" si="7"/>
        <v>49192.798640393237</v>
      </c>
      <c r="X36" s="45">
        <f t="shared" si="7"/>
        <v>10205.158535185095</v>
      </c>
      <c r="Y36" s="45">
        <f t="shared" si="7"/>
        <v>84895.656291352134</v>
      </c>
      <c r="Z36" s="45">
        <f t="shared" si="7"/>
        <v>12258.2976899771</v>
      </c>
      <c r="AA36" s="45">
        <f t="shared" si="7"/>
        <v>53258.038977327698</v>
      </c>
      <c r="AB36" s="45">
        <f t="shared" si="7"/>
        <v>357.78325808053637</v>
      </c>
      <c r="AC36" s="45">
        <f t="shared" si="7"/>
        <v>1236.9128754856956</v>
      </c>
      <c r="AD36" s="45">
        <f t="shared" si="7"/>
        <v>2323.2679096138722</v>
      </c>
      <c r="AE36" s="45">
        <f t="shared" si="7"/>
        <v>8031.9017888681556</v>
      </c>
      <c r="AF36" s="45">
        <f t="shared" si="7"/>
        <v>11622.624959519831</v>
      </c>
      <c r="AG36" s="45">
        <f t="shared" si="7"/>
        <v>62959.349355658887</v>
      </c>
      <c r="AH36" s="45">
        <f t="shared" si="7"/>
        <v>5575.8429830732939</v>
      </c>
      <c r="AI36" s="45">
        <f t="shared" si="7"/>
        <v>20347.484531799324</v>
      </c>
      <c r="AJ36" s="45">
        <f t="shared" si="7"/>
        <v>3438.436506228531</v>
      </c>
      <c r="AK36" s="45">
        <f t="shared" si="7"/>
        <v>11512.392564044356</v>
      </c>
      <c r="AL36" s="45">
        <f t="shared" si="7"/>
        <v>297.37829243057564</v>
      </c>
      <c r="AM36" s="45">
        <f t="shared" si="7"/>
        <v>1638.5079649291035</v>
      </c>
      <c r="AN36" s="45">
        <f t="shared" si="7"/>
        <v>5157.6547593427968</v>
      </c>
      <c r="AO36" s="45">
        <f t="shared" si="7"/>
        <v>6896.7263360414554</v>
      </c>
      <c r="AP36" s="45">
        <f t="shared" si="7"/>
        <v>4613.4392009469348</v>
      </c>
      <c r="AQ36" s="45">
        <f t="shared" si="7"/>
        <v>47522.482794696771</v>
      </c>
      <c r="AR36" s="45">
        <f t="shared" si="7"/>
        <v>650.51501469188429</v>
      </c>
      <c r="AS36" s="45">
        <f t="shared" si="7"/>
        <v>1124.4662504415417</v>
      </c>
      <c r="AT36" s="45">
        <f t="shared" si="7"/>
        <v>3284.1806774602392</v>
      </c>
      <c r="AU36" s="45">
        <f t="shared" si="7"/>
        <v>23051.838954688646</v>
      </c>
      <c r="AV36" s="45">
        <f t="shared" si="7"/>
        <v>3825.9160180119493</v>
      </c>
      <c r="AW36" s="45">
        <f t="shared" si="7"/>
        <v>36624.936419392339</v>
      </c>
      <c r="AX36" s="45">
        <f t="shared" si="7"/>
        <v>819.64891851177424</v>
      </c>
      <c r="AY36" s="45">
        <f t="shared" si="7"/>
        <v>782.84269435501619</v>
      </c>
      <c r="AZ36" s="45">
        <f t="shared" si="7"/>
        <v>10222.378802301038</v>
      </c>
      <c r="BA36" s="45">
        <f t="shared" si="7"/>
        <v>13707.77905300165</v>
      </c>
      <c r="BB36" s="45">
        <f t="shared" si="7"/>
        <v>604.04965649960684</v>
      </c>
      <c r="BC36" s="45">
        <f t="shared" si="7"/>
        <v>2436.34354262334</v>
      </c>
      <c r="BD36" s="45">
        <f t="shared" si="7"/>
        <v>1728.5113247527211</v>
      </c>
      <c r="BE36" s="45">
        <f t="shared" si="7"/>
        <v>2388.1521318901314</v>
      </c>
      <c r="BF36" s="45">
        <f t="shared" si="7"/>
        <v>10380.361020154782</v>
      </c>
      <c r="BG36" s="45">
        <f t="shared" si="7"/>
        <v>38676.284413996451</v>
      </c>
      <c r="BH36" s="45">
        <f t="shared" si="7"/>
        <v>22349.837290485455</v>
      </c>
      <c r="BI36" s="45">
        <f t="shared" si="7"/>
        <v>59039.832749373512</v>
      </c>
      <c r="BJ36" s="45">
        <f t="shared" si="7"/>
        <v>18772.004709680084</v>
      </c>
      <c r="BK36" s="45">
        <f t="shared" si="7"/>
        <v>57401.324784444405</v>
      </c>
      <c r="BL36" s="45">
        <f t="shared" si="7"/>
        <v>5058.5857298366882</v>
      </c>
      <c r="BM36" s="45">
        <f t="shared" si="7"/>
        <v>29749.484513550899</v>
      </c>
      <c r="BN36" s="45">
        <f t="shared" si="7"/>
        <v>10250.258017216405</v>
      </c>
      <c r="BO36" s="45">
        <f t="shared" ref="BO36:DA36" si="8">BO37+BO38</f>
        <v>32175.79856620582</v>
      </c>
      <c r="BP36" s="45">
        <f t="shared" si="8"/>
        <v>9293.0716384554889</v>
      </c>
      <c r="BQ36" s="45">
        <f t="shared" si="8"/>
        <v>24684.711497788125</v>
      </c>
      <c r="BR36" s="45">
        <f t="shared" si="8"/>
        <v>483.23972519968549</v>
      </c>
      <c r="BS36" s="45">
        <f t="shared" si="8"/>
        <v>1242.2674766782745</v>
      </c>
      <c r="BT36" s="45">
        <f t="shared" si="8"/>
        <v>1310.3231010222239</v>
      </c>
      <c r="BU36" s="45">
        <f t="shared" si="8"/>
        <v>697.16907527375588</v>
      </c>
      <c r="BV36" s="45">
        <f t="shared" si="8"/>
        <v>2032.3947673302157</v>
      </c>
      <c r="BW36" s="45">
        <f t="shared" si="8"/>
        <v>5885.7776308825833</v>
      </c>
      <c r="BX36" s="45">
        <f t="shared" si="8"/>
        <v>8363.7644746099395</v>
      </c>
      <c r="BY36" s="45">
        <f t="shared" si="8"/>
        <v>43372.269659888028</v>
      </c>
      <c r="BZ36" s="45">
        <f t="shared" si="8"/>
        <v>3182.8770361710049</v>
      </c>
      <c r="CA36" s="45">
        <f t="shared" si="8"/>
        <v>0</v>
      </c>
      <c r="CB36" s="45">
        <f t="shared" si="8"/>
        <v>9618.3291458014319</v>
      </c>
      <c r="CC36" s="45">
        <f t="shared" si="8"/>
        <v>31592.147036214737</v>
      </c>
      <c r="CD36" s="45">
        <f t="shared" si="8"/>
        <v>1858.614327691098</v>
      </c>
      <c r="CE36" s="45">
        <f t="shared" si="8"/>
        <v>6425.521431094523</v>
      </c>
      <c r="CF36" s="45">
        <f t="shared" si="8"/>
        <v>2648.5254169598147</v>
      </c>
      <c r="CG36" s="45">
        <f t="shared" si="8"/>
        <v>10066.650242048087</v>
      </c>
      <c r="CH36" s="45">
        <f t="shared" si="8"/>
        <v>557.58429830732939</v>
      </c>
      <c r="CI36" s="45">
        <f t="shared" si="8"/>
        <v>1659.9263696994185</v>
      </c>
      <c r="CJ36" s="45">
        <f t="shared" si="8"/>
        <v>836.37644746099409</v>
      </c>
      <c r="CK36" s="45">
        <f t="shared" si="8"/>
        <v>1732.7489459184899</v>
      </c>
      <c r="CL36" s="45">
        <f t="shared" si="8"/>
        <v>864.25566237636053</v>
      </c>
      <c r="CM36" s="45">
        <f t="shared" si="8"/>
        <v>1991.9116436393024</v>
      </c>
      <c r="CN36" s="45">
        <f t="shared" si="8"/>
        <v>2927.3175661134796</v>
      </c>
      <c r="CO36" s="45">
        <f t="shared" si="8"/>
        <v>4733.4674542396324</v>
      </c>
      <c r="CP36" s="45">
        <f t="shared" si="8"/>
        <v>6172.4581822621367</v>
      </c>
      <c r="CQ36" s="45">
        <f t="shared" si="8"/>
        <v>14621.274016455587</v>
      </c>
      <c r="CR36" s="45">
        <f t="shared" si="8"/>
        <v>13939.607457683232</v>
      </c>
      <c r="CS36" s="45">
        <f t="shared" si="8"/>
        <v>53546.011925787694</v>
      </c>
      <c r="CT36" s="45">
        <f t="shared" si="8"/>
        <v>1644.8736800066217</v>
      </c>
      <c r="CU36" s="45">
        <f t="shared" si="8"/>
        <v>2902.1938463776933</v>
      </c>
      <c r="CV36" s="45">
        <f t="shared" si="8"/>
        <v>6969.8037288416162</v>
      </c>
      <c r="CW36" s="45">
        <f t="shared" si="8"/>
        <v>9317.006075087058</v>
      </c>
      <c r="CX36" s="45">
        <f t="shared" si="8"/>
        <v>4832.3972519968547</v>
      </c>
      <c r="CY36" s="45">
        <f t="shared" si="8"/>
        <v>19490.74834098672</v>
      </c>
      <c r="CZ36" s="45">
        <f t="shared" si="8"/>
        <v>365000.91004117019</v>
      </c>
      <c r="DA36" s="45">
        <f t="shared" si="8"/>
        <v>1774303.2366065411</v>
      </c>
    </row>
    <row r="37" spans="1:105" ht="13.5" thickBot="1">
      <c r="A37" s="33" t="s">
        <v>74</v>
      </c>
      <c r="B37" s="46">
        <v>825.22476149484748</v>
      </c>
      <c r="C37" s="46">
        <v>1508.9266160686971</v>
      </c>
      <c r="D37" s="46">
        <v>19430</v>
      </c>
      <c r="E37" s="46">
        <v>45864</v>
      </c>
      <c r="F37" s="46">
        <v>1858.614327691098</v>
      </c>
      <c r="G37" s="46">
        <v>3212.7607155472615</v>
      </c>
      <c r="H37" s="46">
        <v>3072.2894836733849</v>
      </c>
      <c r="I37" s="46">
        <v>6923.4993420043493</v>
      </c>
      <c r="J37" s="46">
        <v>947.89330712245987</v>
      </c>
      <c r="K37" s="46">
        <v>1649.2171673142611</v>
      </c>
      <c r="L37" s="46">
        <v>4583.3429320862469</v>
      </c>
      <c r="M37" s="46">
        <v>12613.298569238548</v>
      </c>
      <c r="N37" s="46">
        <v>854.96259073790497</v>
      </c>
      <c r="O37" s="46">
        <v>2784.3926201409604</v>
      </c>
      <c r="P37" s="46">
        <v>6294.1974207259027</v>
      </c>
      <c r="Q37" s="46">
        <v>1771.3020745050567</v>
      </c>
      <c r="R37" s="46">
        <v>27.879214915366472</v>
      </c>
      <c r="S37" s="46">
        <v>64.255214310945235</v>
      </c>
      <c r="T37" s="46">
        <v>139.39607457683235</v>
      </c>
      <c r="U37" s="46">
        <v>287.54208404147994</v>
      </c>
      <c r="V37" s="46">
        <v>1022.2378802301039</v>
      </c>
      <c r="W37" s="46">
        <v>2356.0245247346584</v>
      </c>
      <c r="X37" s="46">
        <v>464.65358192277449</v>
      </c>
      <c r="Y37" s="46">
        <v>1927.656429328357</v>
      </c>
      <c r="Z37" s="46">
        <v>4646.5358192277445</v>
      </c>
      <c r="AA37" s="46">
        <v>9638.2821466417863</v>
      </c>
      <c r="AB37" s="46">
        <v>357.78325808053637</v>
      </c>
      <c r="AC37" s="46">
        <v>1236.9128754856956</v>
      </c>
      <c r="AD37" s="46">
        <v>2323.2679096138722</v>
      </c>
      <c r="AE37" s="46">
        <v>8031.9017888681556</v>
      </c>
      <c r="AF37" s="46">
        <v>5381.6177858295741</v>
      </c>
      <c r="AG37" s="46">
        <v>17313.567496084193</v>
      </c>
      <c r="AH37" s="46">
        <v>5575.8429830732939</v>
      </c>
      <c r="AI37" s="46">
        <v>20347.484531799324</v>
      </c>
      <c r="AJ37" s="46">
        <v>3438.436506228531</v>
      </c>
      <c r="AK37" s="46">
        <v>11512.392564044356</v>
      </c>
      <c r="AL37" s="46">
        <v>297.37829243057564</v>
      </c>
      <c r="AM37" s="46">
        <v>1638.5079649291035</v>
      </c>
      <c r="AN37" s="46">
        <v>5157.6547593427968</v>
      </c>
      <c r="AO37" s="46">
        <v>6896.7263360414554</v>
      </c>
      <c r="AP37" s="46">
        <v>563.16014129040263</v>
      </c>
      <c r="AQ37" s="46">
        <v>1622.4441613513673</v>
      </c>
      <c r="AR37" s="46">
        <v>650.51501469188429</v>
      </c>
      <c r="AS37" s="46">
        <v>1124.4662504415417</v>
      </c>
      <c r="AT37" s="46">
        <v>278.7921491536647</v>
      </c>
      <c r="AU37" s="46">
        <v>342.69447632504125</v>
      </c>
      <c r="AV37" s="46">
        <v>218.38718350370402</v>
      </c>
      <c r="AW37" s="46">
        <v>541.88564068897142</v>
      </c>
      <c r="AX37" s="46">
        <v>819.64891851177424</v>
      </c>
      <c r="AY37" s="46">
        <v>782.84269435501619</v>
      </c>
      <c r="AZ37" s="46">
        <v>10222.378802301038</v>
      </c>
      <c r="BA37" s="46">
        <v>13707.77905300165</v>
      </c>
      <c r="BB37" s="46">
        <v>604.04965649960684</v>
      </c>
      <c r="BC37" s="46">
        <v>2436.34354262334</v>
      </c>
      <c r="BD37" s="46">
        <v>1728.5113247527211</v>
      </c>
      <c r="BE37" s="46">
        <v>2388.1521318901314</v>
      </c>
      <c r="BF37" s="46">
        <v>10380.361020154782</v>
      </c>
      <c r="BG37" s="46">
        <v>38676.284413996451</v>
      </c>
      <c r="BH37" s="46">
        <v>22349.837290485455</v>
      </c>
      <c r="BI37" s="46">
        <v>59039.832749373512</v>
      </c>
      <c r="BJ37" s="46">
        <v>18772.004709680084</v>
      </c>
      <c r="BK37" s="46">
        <v>57401.324784444405</v>
      </c>
      <c r="BL37" s="46">
        <v>2924.5296446219427</v>
      </c>
      <c r="BM37" s="46">
        <v>8932.5457094599042</v>
      </c>
      <c r="BN37" s="46">
        <v>10250.258017216405</v>
      </c>
      <c r="BO37" s="46">
        <v>32175.79856620582</v>
      </c>
      <c r="BP37" s="46">
        <v>9293.0716384554889</v>
      </c>
      <c r="BQ37" s="46">
        <v>24684.711497788125</v>
      </c>
      <c r="BR37" s="46">
        <v>483.23972519968549</v>
      </c>
      <c r="BS37" s="46">
        <v>1242.2674766782745</v>
      </c>
      <c r="BT37" s="46">
        <v>1310.3231010222239</v>
      </c>
      <c r="BU37" s="46">
        <v>697.16907527375588</v>
      </c>
      <c r="BV37" s="46">
        <v>2032.3947673302157</v>
      </c>
      <c r="BW37" s="46">
        <v>5885.7776308825833</v>
      </c>
      <c r="BX37" s="46">
        <v>8363.7644746099395</v>
      </c>
      <c r="BY37" s="46">
        <v>43372.269659888028</v>
      </c>
      <c r="BZ37" s="46">
        <v>3182.8770361710049</v>
      </c>
      <c r="CA37" s="46">
        <v>0</v>
      </c>
      <c r="CB37" s="46">
        <v>9618.3291458014319</v>
      </c>
      <c r="CC37" s="46">
        <v>31592.147036214737</v>
      </c>
      <c r="CD37" s="46">
        <v>1858.614327691098</v>
      </c>
      <c r="CE37" s="46">
        <v>6425.521431094523</v>
      </c>
      <c r="CF37" s="46">
        <v>2648.5254169598147</v>
      </c>
      <c r="CG37" s="46">
        <v>10066.650242048087</v>
      </c>
      <c r="CH37" s="46">
        <v>557.58429830732939</v>
      </c>
      <c r="CI37" s="46">
        <v>1659.9263696994185</v>
      </c>
      <c r="CJ37" s="46">
        <v>836.37644746099409</v>
      </c>
      <c r="CK37" s="46">
        <v>1732.7489459184899</v>
      </c>
      <c r="CL37" s="46">
        <v>864.25566237636053</v>
      </c>
      <c r="CM37" s="46">
        <v>1991.9116436393024</v>
      </c>
      <c r="CN37" s="46">
        <v>2927.3175661134796</v>
      </c>
      <c r="CO37" s="46">
        <v>4733.4674542396324</v>
      </c>
      <c r="CP37" s="46">
        <v>6172.4581822621367</v>
      </c>
      <c r="CQ37" s="46">
        <v>14621.274016455587</v>
      </c>
      <c r="CR37" s="46">
        <v>13939.607457683232</v>
      </c>
      <c r="CS37" s="46">
        <v>53546.011925787694</v>
      </c>
      <c r="CT37" s="46">
        <v>1644.8736800066217</v>
      </c>
      <c r="CU37" s="46">
        <v>2902.1938463776933</v>
      </c>
      <c r="CV37" s="46">
        <v>6969.8037288416162</v>
      </c>
      <c r="CW37" s="46">
        <v>9317.006075087058</v>
      </c>
      <c r="CX37" s="46">
        <v>4832.3972519968547</v>
      </c>
      <c r="CY37" s="46">
        <v>19490.74834098672</v>
      </c>
      <c r="CZ37" s="47">
        <f t="shared" si="2"/>
        <v>223997.45667015685</v>
      </c>
      <c r="DA37" s="47">
        <f t="shared" si="2"/>
        <v>610712.84790334536</v>
      </c>
    </row>
    <row r="38" spans="1:105" ht="13.5" thickBot="1">
      <c r="A38" s="33" t="s">
        <v>25</v>
      </c>
      <c r="B38" s="46">
        <v>39000</v>
      </c>
      <c r="C38" s="46">
        <v>345000</v>
      </c>
      <c r="D38" s="46">
        <v>1862.3845470637555</v>
      </c>
      <c r="E38" s="46">
        <v>15460.150038805816</v>
      </c>
      <c r="F38" s="46">
        <v>3024.8695382130991</v>
      </c>
      <c r="G38" s="46">
        <v>20019.375450578638</v>
      </c>
      <c r="H38" s="46">
        <v>635.7893233129405</v>
      </c>
      <c r="I38" s="46">
        <v>6669.5566340697815</v>
      </c>
      <c r="J38" s="46">
        <v>1505.3507655041769</v>
      </c>
      <c r="K38" s="46">
        <v>13649.574170849071</v>
      </c>
      <c r="L38" s="46">
        <v>29186.094841775099</v>
      </c>
      <c r="M38" s="46">
        <v>211809.27448646969</v>
      </c>
      <c r="N38" s="46">
        <v>3170.0916120617371</v>
      </c>
      <c r="O38" s="46">
        <v>33454.838654041843</v>
      </c>
      <c r="P38" s="46">
        <v>17107.868699729821</v>
      </c>
      <c r="Q38" s="46">
        <v>137031.01912695539</v>
      </c>
      <c r="R38" s="46">
        <v>4776.3894288997235</v>
      </c>
      <c r="S38" s="46">
        <v>35917.114778979318</v>
      </c>
      <c r="T38" s="46">
        <v>0</v>
      </c>
      <c r="U38" s="46">
        <v>0</v>
      </c>
      <c r="V38" s="46">
        <v>4344.0881090649364</v>
      </c>
      <c r="W38" s="46">
        <v>46836.774115658576</v>
      </c>
      <c r="X38" s="46">
        <v>9740.5049532623216</v>
      </c>
      <c r="Y38" s="46">
        <v>82967.999862023775</v>
      </c>
      <c r="Z38" s="46">
        <v>7611.7618707493557</v>
      </c>
      <c r="AA38" s="46">
        <v>43619.75683068591</v>
      </c>
      <c r="AB38" s="46">
        <v>0</v>
      </c>
      <c r="AC38" s="46">
        <v>0</v>
      </c>
      <c r="AD38" s="46">
        <v>0</v>
      </c>
      <c r="AE38" s="46">
        <v>0</v>
      </c>
      <c r="AF38" s="46">
        <v>6241.0071736902573</v>
      </c>
      <c r="AG38" s="46">
        <v>45645.781859574694</v>
      </c>
      <c r="AH38" s="46">
        <v>0</v>
      </c>
      <c r="AI38" s="46">
        <v>0</v>
      </c>
      <c r="AJ38" s="46">
        <v>0</v>
      </c>
      <c r="AK38" s="46">
        <v>0</v>
      </c>
      <c r="AL38" s="46">
        <v>0</v>
      </c>
      <c r="AM38" s="46">
        <v>0</v>
      </c>
      <c r="AN38" s="46">
        <v>0</v>
      </c>
      <c r="AO38" s="46">
        <v>0</v>
      </c>
      <c r="AP38" s="46">
        <v>4050.2790596565324</v>
      </c>
      <c r="AQ38" s="46">
        <v>45900.038633345401</v>
      </c>
      <c r="AR38" s="46">
        <v>0</v>
      </c>
      <c r="AS38" s="46">
        <v>0</v>
      </c>
      <c r="AT38" s="46">
        <v>3005.3885283065742</v>
      </c>
      <c r="AU38" s="46">
        <v>22709.144478363603</v>
      </c>
      <c r="AV38" s="46">
        <v>3607.5288345082454</v>
      </c>
      <c r="AW38" s="46">
        <v>36083.050778703371</v>
      </c>
      <c r="AX38" s="46">
        <v>0</v>
      </c>
      <c r="AY38" s="46">
        <v>0</v>
      </c>
      <c r="AZ38" s="46">
        <v>0</v>
      </c>
      <c r="BA38" s="46">
        <v>0</v>
      </c>
      <c r="BB38" s="46">
        <v>0</v>
      </c>
      <c r="BC38" s="46">
        <v>0</v>
      </c>
      <c r="BD38" s="46">
        <v>0</v>
      </c>
      <c r="BE38" s="46">
        <v>0</v>
      </c>
      <c r="BF38" s="46">
        <v>0</v>
      </c>
      <c r="BG38" s="46">
        <v>0</v>
      </c>
      <c r="BH38" s="46">
        <v>0</v>
      </c>
      <c r="BI38" s="46">
        <v>0</v>
      </c>
      <c r="BJ38" s="46">
        <v>0</v>
      </c>
      <c r="BK38" s="46">
        <v>0</v>
      </c>
      <c r="BL38" s="46">
        <v>2134.0560852147451</v>
      </c>
      <c r="BM38" s="46">
        <v>20816.938804090994</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0</v>
      </c>
      <c r="CE38" s="46">
        <v>0</v>
      </c>
      <c r="CF38" s="46">
        <v>0</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7">
        <f t="shared" si="2"/>
        <v>141003.45337101331</v>
      </c>
      <c r="DA38" s="47">
        <f t="shared" si="2"/>
        <v>1163590.3887031958</v>
      </c>
    </row>
    <row r="39" spans="1:105" ht="13.5" thickBot="1">
      <c r="A39" s="33"/>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7">
        <f t="shared" si="2"/>
        <v>0</v>
      </c>
      <c r="DA39" s="47">
        <f t="shared" si="2"/>
        <v>0</v>
      </c>
    </row>
    <row r="40" spans="1:105" ht="15" thickBot="1">
      <c r="A40" s="34" t="s">
        <v>190</v>
      </c>
      <c r="B40" s="45">
        <f>SUM(B41:B55)</f>
        <v>230785.6825920667</v>
      </c>
      <c r="C40" s="45">
        <f>SUM(C41:C55)</f>
        <v>50741.763284847919</v>
      </c>
      <c r="D40" s="45">
        <f>SUM(D41:D55)</f>
        <v>49305.9269375722</v>
      </c>
      <c r="E40" s="45">
        <f t="shared" ref="E40:BP40" si="9">SUM(E41:E55)</f>
        <v>23126.423151698506</v>
      </c>
      <c r="F40" s="45">
        <f t="shared" si="9"/>
        <v>399050.97504566552</v>
      </c>
      <c r="G40" s="45">
        <f t="shared" si="9"/>
        <v>90502.93789788225</v>
      </c>
      <c r="H40" s="45">
        <f t="shared" si="9"/>
        <v>237741.01571915374</v>
      </c>
      <c r="I40" s="45">
        <f t="shared" si="9"/>
        <v>45500.974402984146</v>
      </c>
      <c r="J40" s="45">
        <f t="shared" si="9"/>
        <v>1006.2715289488327</v>
      </c>
      <c r="K40" s="45">
        <f t="shared" si="9"/>
        <v>90.612243333853172</v>
      </c>
      <c r="L40" s="45">
        <f t="shared" si="9"/>
        <v>240305.93452602826</v>
      </c>
      <c r="M40" s="45">
        <f t="shared" si="9"/>
        <v>75896.289690531354</v>
      </c>
      <c r="N40" s="45">
        <f t="shared" si="9"/>
        <v>112706.46085777473</v>
      </c>
      <c r="O40" s="45">
        <f t="shared" si="9"/>
        <v>56721.252927271562</v>
      </c>
      <c r="P40" s="45">
        <f t="shared" si="9"/>
        <v>124024.00393463812</v>
      </c>
      <c r="Q40" s="45">
        <f t="shared" si="9"/>
        <v>26857.376270084267</v>
      </c>
      <c r="R40" s="45">
        <f t="shared" si="9"/>
        <v>87292.882388778089</v>
      </c>
      <c r="S40" s="45">
        <f t="shared" si="9"/>
        <v>19731.838767405276</v>
      </c>
      <c r="T40" s="45">
        <f t="shared" si="9"/>
        <v>12791.13108448156</v>
      </c>
      <c r="U40" s="45">
        <f t="shared" si="9"/>
        <v>3862.1393469992786</v>
      </c>
      <c r="V40" s="45">
        <f t="shared" si="9"/>
        <v>77494.485607085808</v>
      </c>
      <c r="W40" s="45">
        <f t="shared" si="9"/>
        <v>33323.32969476594</v>
      </c>
      <c r="X40" s="45">
        <f t="shared" si="9"/>
        <v>162003.69558596707</v>
      </c>
      <c r="Y40" s="45">
        <f t="shared" si="9"/>
        <v>60125.447289390278</v>
      </c>
      <c r="Z40" s="45">
        <f t="shared" si="9"/>
        <v>2665.9580353967185</v>
      </c>
      <c r="AA40" s="45">
        <f t="shared" si="9"/>
        <v>335.52533790681525</v>
      </c>
      <c r="AB40" s="45">
        <f t="shared" si="9"/>
        <v>2229.7373277349507</v>
      </c>
      <c r="AC40" s="45">
        <f t="shared" si="9"/>
        <v>260.12164601805785</v>
      </c>
      <c r="AD40" s="45">
        <f t="shared" si="9"/>
        <v>501.11993146554858</v>
      </c>
      <c r="AE40" s="45">
        <f t="shared" si="9"/>
        <v>68.474558756492897</v>
      </c>
      <c r="AF40" s="45">
        <f t="shared" si="9"/>
        <v>34.076155339657298</v>
      </c>
      <c r="AG40" s="45">
        <f t="shared" si="9"/>
        <v>8.5593198445616121</v>
      </c>
      <c r="AH40" s="45">
        <f t="shared" si="9"/>
        <v>547.25081371019394</v>
      </c>
      <c r="AI40" s="45">
        <f t="shared" si="9"/>
        <v>11.494601932752563</v>
      </c>
      <c r="AJ40" s="45">
        <f t="shared" si="9"/>
        <v>852.10974233871934</v>
      </c>
      <c r="AK40" s="45">
        <f t="shared" si="9"/>
        <v>80.443678489870337</v>
      </c>
      <c r="AL40" s="45">
        <f t="shared" si="9"/>
        <v>0</v>
      </c>
      <c r="AM40" s="45">
        <f t="shared" si="9"/>
        <v>0</v>
      </c>
      <c r="AN40" s="45">
        <f t="shared" si="9"/>
        <v>383.98941110161246</v>
      </c>
      <c r="AO40" s="45">
        <f t="shared" si="9"/>
        <v>23.509045568878179</v>
      </c>
      <c r="AP40" s="45">
        <f t="shared" si="9"/>
        <v>492080.94417459186</v>
      </c>
      <c r="AQ40" s="45">
        <f t="shared" si="9"/>
        <v>171358.180013843</v>
      </c>
      <c r="AR40" s="45">
        <f t="shared" si="9"/>
        <v>109437</v>
      </c>
      <c r="AS40" s="45">
        <f t="shared" si="9"/>
        <v>47050</v>
      </c>
      <c r="AT40" s="45">
        <f t="shared" si="9"/>
        <v>455990.65352718381</v>
      </c>
      <c r="AU40" s="45">
        <f t="shared" si="9"/>
        <v>136825.94326445286</v>
      </c>
      <c r="AV40" s="45">
        <f t="shared" si="9"/>
        <v>82613.352863426087</v>
      </c>
      <c r="AW40" s="45">
        <f t="shared" si="9"/>
        <v>25728.897959183672</v>
      </c>
      <c r="AX40" s="45">
        <f t="shared" si="9"/>
        <v>0</v>
      </c>
      <c r="AY40" s="45">
        <f t="shared" si="9"/>
        <v>0</v>
      </c>
      <c r="AZ40" s="45">
        <f t="shared" si="9"/>
        <v>0</v>
      </c>
      <c r="BA40" s="45">
        <f t="shared" si="9"/>
        <v>0</v>
      </c>
      <c r="BB40" s="45">
        <f t="shared" si="9"/>
        <v>0</v>
      </c>
      <c r="BC40" s="45">
        <f t="shared" si="9"/>
        <v>0</v>
      </c>
      <c r="BD40" s="45">
        <f t="shared" si="9"/>
        <v>0</v>
      </c>
      <c r="BE40" s="45">
        <f t="shared" si="9"/>
        <v>0</v>
      </c>
      <c r="BF40" s="45">
        <f t="shared" si="9"/>
        <v>27981.722626337076</v>
      </c>
      <c r="BG40" s="45">
        <f t="shared" si="9"/>
        <v>2202.3629429955845</v>
      </c>
      <c r="BH40" s="45">
        <f t="shared" si="9"/>
        <v>0</v>
      </c>
      <c r="BI40" s="45">
        <f t="shared" si="9"/>
        <v>0</v>
      </c>
      <c r="BJ40" s="45">
        <f t="shared" si="9"/>
        <v>6959.8080762167247</v>
      </c>
      <c r="BK40" s="45">
        <f t="shared" si="9"/>
        <v>497.02040506869952</v>
      </c>
      <c r="BL40" s="45">
        <f t="shared" si="9"/>
        <v>206124.61335833173</v>
      </c>
      <c r="BM40" s="45">
        <f t="shared" si="9"/>
        <v>13343.315204314313</v>
      </c>
      <c r="BN40" s="45">
        <f t="shared" si="9"/>
        <v>7458.9943106488217</v>
      </c>
      <c r="BO40" s="45">
        <f t="shared" si="9"/>
        <v>215.4995843813833</v>
      </c>
      <c r="BP40" s="45">
        <f t="shared" si="9"/>
        <v>178835.38843235394</v>
      </c>
      <c r="BQ40" s="45">
        <f t="shared" ref="BQ40:CY40" si="10">SUM(BQ41:BQ55)</f>
        <v>14231.788461259626</v>
      </c>
      <c r="BR40" s="45">
        <f t="shared" si="10"/>
        <v>95.997352775403115</v>
      </c>
      <c r="BS40" s="45">
        <f t="shared" si="10"/>
        <v>3.9181742614796962</v>
      </c>
      <c r="BT40" s="45">
        <f t="shared" si="10"/>
        <v>0</v>
      </c>
      <c r="BU40" s="45">
        <f t="shared" si="10"/>
        <v>0</v>
      </c>
      <c r="BV40" s="45">
        <f t="shared" si="10"/>
        <v>9052.5503667205121</v>
      </c>
      <c r="BW40" s="45">
        <f t="shared" si="10"/>
        <v>1038.3161792921196</v>
      </c>
      <c r="BX40" s="45">
        <f t="shared" si="10"/>
        <v>0</v>
      </c>
      <c r="BY40" s="45">
        <f t="shared" si="10"/>
        <v>0</v>
      </c>
      <c r="BZ40" s="45">
        <f t="shared" si="10"/>
        <v>0</v>
      </c>
      <c r="CA40" s="45">
        <f t="shared" si="10"/>
        <v>0</v>
      </c>
      <c r="CB40" s="45">
        <f t="shared" si="10"/>
        <v>0</v>
      </c>
      <c r="CC40" s="45">
        <f t="shared" si="10"/>
        <v>0</v>
      </c>
      <c r="CD40" s="45">
        <f t="shared" si="10"/>
        <v>0</v>
      </c>
      <c r="CE40" s="45">
        <f t="shared" si="10"/>
        <v>0</v>
      </c>
      <c r="CF40" s="45">
        <f t="shared" si="10"/>
        <v>0</v>
      </c>
      <c r="CG40" s="45">
        <f t="shared" si="10"/>
        <v>0</v>
      </c>
      <c r="CH40" s="45">
        <f t="shared" si="10"/>
        <v>0</v>
      </c>
      <c r="CI40" s="45">
        <f t="shared" si="10"/>
        <v>0</v>
      </c>
      <c r="CJ40" s="45">
        <f t="shared" si="10"/>
        <v>0</v>
      </c>
      <c r="CK40" s="45">
        <f t="shared" si="10"/>
        <v>0</v>
      </c>
      <c r="CL40" s="45">
        <f t="shared" si="10"/>
        <v>0</v>
      </c>
      <c r="CM40" s="45">
        <f t="shared" si="10"/>
        <v>0</v>
      </c>
      <c r="CN40" s="45">
        <f t="shared" si="10"/>
        <v>0</v>
      </c>
      <c r="CO40" s="45">
        <f t="shared" si="10"/>
        <v>0</v>
      </c>
      <c r="CP40" s="45">
        <f t="shared" si="10"/>
        <v>0</v>
      </c>
      <c r="CQ40" s="45">
        <f t="shared" si="10"/>
        <v>0</v>
      </c>
      <c r="CR40" s="45">
        <f t="shared" si="10"/>
        <v>0</v>
      </c>
      <c r="CS40" s="45">
        <f t="shared" si="10"/>
        <v>0</v>
      </c>
      <c r="CT40" s="45">
        <f t="shared" si="10"/>
        <v>0</v>
      </c>
      <c r="CU40" s="45">
        <f t="shared" si="10"/>
        <v>0</v>
      </c>
      <c r="CV40" s="45">
        <f t="shared" si="10"/>
        <v>0</v>
      </c>
      <c r="CW40" s="45">
        <f t="shared" si="10"/>
        <v>0</v>
      </c>
      <c r="CX40" s="45">
        <f t="shared" si="10"/>
        <v>0</v>
      </c>
      <c r="CY40" s="45">
        <f t="shared" si="10"/>
        <v>0</v>
      </c>
      <c r="CZ40" s="45">
        <f>SUM(CZ41:CZ55)</f>
        <v>3318353.7323138332</v>
      </c>
      <c r="DA40" s="45">
        <f>SUM(DA41:DA55)</f>
        <v>899763.75534476491</v>
      </c>
    </row>
    <row r="41" spans="1:105" ht="13.5" thickBot="1">
      <c r="A41" s="33" t="s">
        <v>27</v>
      </c>
      <c r="B41" s="46">
        <v>16258.699665003074</v>
      </c>
      <c r="C41" s="46">
        <v>10102.040816326531</v>
      </c>
      <c r="D41" s="46">
        <v>0</v>
      </c>
      <c r="E41" s="46">
        <v>0</v>
      </c>
      <c r="F41" s="46">
        <v>0</v>
      </c>
      <c r="G41" s="46">
        <v>0</v>
      </c>
      <c r="H41" s="46">
        <v>98856.908456963152</v>
      </c>
      <c r="I41" s="46">
        <v>19897.959183673473</v>
      </c>
      <c r="J41" s="46">
        <v>0</v>
      </c>
      <c r="K41" s="46">
        <v>0</v>
      </c>
      <c r="L41" s="46">
        <v>30108.703083339027</v>
      </c>
      <c r="M41" s="46">
        <v>5204.0816326530612</v>
      </c>
      <c r="N41" s="46">
        <v>0</v>
      </c>
      <c r="O41" s="46">
        <v>0</v>
      </c>
      <c r="P41" s="46">
        <v>0</v>
      </c>
      <c r="Q41" s="46">
        <v>0</v>
      </c>
      <c r="R41" s="46">
        <v>0</v>
      </c>
      <c r="S41" s="46">
        <v>0</v>
      </c>
      <c r="T41" s="46">
        <v>0</v>
      </c>
      <c r="U41" s="46">
        <v>0</v>
      </c>
      <c r="V41" s="46">
        <v>0</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836.35286342608413</v>
      </c>
      <c r="AW41" s="46">
        <v>244.89795918367349</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7">
        <f t="shared" si="2"/>
        <v>146060.66406873133</v>
      </c>
      <c r="DA41" s="47">
        <f t="shared" si="2"/>
        <v>35448.979591836738</v>
      </c>
    </row>
    <row r="42" spans="1:105" ht="13.5" thickBot="1">
      <c r="A42" s="33" t="s">
        <v>75</v>
      </c>
      <c r="B42" s="46">
        <v>0</v>
      </c>
      <c r="C42" s="46">
        <v>0</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0</v>
      </c>
      <c r="W42" s="46">
        <v>0</v>
      </c>
      <c r="X42" s="46">
        <v>0</v>
      </c>
      <c r="Y42" s="46">
        <v>0</v>
      </c>
      <c r="Z42" s="46">
        <v>0</v>
      </c>
      <c r="AA42" s="46">
        <v>0</v>
      </c>
      <c r="AB42" s="46">
        <v>0</v>
      </c>
      <c r="AC42" s="46">
        <v>0</v>
      </c>
      <c r="AD42" s="46">
        <v>0</v>
      </c>
      <c r="AE42" s="46">
        <v>0</v>
      </c>
      <c r="AF42" s="46">
        <v>0</v>
      </c>
      <c r="AG42" s="46">
        <v>0</v>
      </c>
      <c r="AH42" s="46">
        <v>0</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0</v>
      </c>
      <c r="CC42" s="46">
        <v>0</v>
      </c>
      <c r="CD42" s="46">
        <v>0</v>
      </c>
      <c r="CE42" s="46">
        <v>0</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7">
        <f t="shared" si="2"/>
        <v>0</v>
      </c>
      <c r="DA42" s="47">
        <f t="shared" si="2"/>
        <v>0</v>
      </c>
    </row>
    <row r="43" spans="1:105" ht="13.5" thickBot="1">
      <c r="A43" s="33" t="s">
        <v>28</v>
      </c>
      <c r="B43" s="46">
        <v>25000</v>
      </c>
      <c r="C43" s="46">
        <v>2100</v>
      </c>
      <c r="D43" s="46">
        <v>5580.7269855131308</v>
      </c>
      <c r="E43" s="46">
        <v>656.42797987466702</v>
      </c>
      <c r="F43" s="46">
        <v>10069.414972267568</v>
      </c>
      <c r="G43" s="46">
        <v>689.67611596515371</v>
      </c>
      <c r="H43" s="46">
        <v>97137.019433559442</v>
      </c>
      <c r="I43" s="46">
        <v>10761.246329442949</v>
      </c>
      <c r="J43" s="46">
        <v>0</v>
      </c>
      <c r="K43" s="46">
        <v>0</v>
      </c>
      <c r="L43" s="46">
        <v>5026.4987239281309</v>
      </c>
      <c r="M43" s="46">
        <v>741.40182466254032</v>
      </c>
      <c r="N43" s="46">
        <v>0</v>
      </c>
      <c r="O43" s="46">
        <v>0</v>
      </c>
      <c r="P43" s="46">
        <v>0</v>
      </c>
      <c r="Q43" s="46">
        <v>0</v>
      </c>
      <c r="R43" s="46">
        <v>0</v>
      </c>
      <c r="S43" s="46">
        <v>0</v>
      </c>
      <c r="T43" s="46">
        <v>2079.5530920987371</v>
      </c>
      <c r="U43" s="46">
        <v>148.5102569711631</v>
      </c>
      <c r="V43" s="46">
        <v>0</v>
      </c>
      <c r="W43" s="46">
        <v>0</v>
      </c>
      <c r="X43" s="46">
        <v>0</v>
      </c>
      <c r="Y43" s="46">
        <v>0</v>
      </c>
      <c r="Z43" s="46">
        <v>0</v>
      </c>
      <c r="AA43" s="46">
        <v>0</v>
      </c>
      <c r="AB43" s="46">
        <v>1067.1390867348782</v>
      </c>
      <c r="AC43" s="46">
        <v>68.392881499877745</v>
      </c>
      <c r="AD43" s="46">
        <v>0</v>
      </c>
      <c r="AE43" s="46">
        <v>0</v>
      </c>
      <c r="AF43" s="46">
        <v>0</v>
      </c>
      <c r="AG43" s="46">
        <v>0</v>
      </c>
      <c r="AH43" s="46">
        <v>547.25081371019394</v>
      </c>
      <c r="AI43" s="46">
        <v>11.494601932752563</v>
      </c>
      <c r="AJ43" s="46">
        <v>0</v>
      </c>
      <c r="AK43" s="46">
        <v>0</v>
      </c>
      <c r="AL43" s="46">
        <v>0</v>
      </c>
      <c r="AM43" s="46">
        <v>0</v>
      </c>
      <c r="AN43" s="46">
        <v>0</v>
      </c>
      <c r="AO43" s="46">
        <v>0</v>
      </c>
      <c r="AP43" s="46">
        <v>270.88915278654599</v>
      </c>
      <c r="AQ43" s="46">
        <v>36.207996088170574</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526.72890819606175</v>
      </c>
      <c r="BM43" s="46">
        <v>77.588563046079798</v>
      </c>
      <c r="BN43" s="46">
        <v>0</v>
      </c>
      <c r="BO43" s="46">
        <v>0</v>
      </c>
      <c r="BP43" s="46">
        <v>0</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7">
        <f t="shared" si="2"/>
        <v>147305.22116879467</v>
      </c>
      <c r="DA43" s="47">
        <f t="shared" si="2"/>
        <v>15290.946549483355</v>
      </c>
    </row>
    <row r="44" spans="1:105" ht="13.5" thickBot="1">
      <c r="A44" s="33" t="s">
        <v>29</v>
      </c>
      <c r="B44" s="46">
        <v>0</v>
      </c>
      <c r="C44" s="46">
        <v>0</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0</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0</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7">
        <f t="shared" si="2"/>
        <v>0</v>
      </c>
      <c r="DA44" s="47">
        <f t="shared" si="2"/>
        <v>0</v>
      </c>
    </row>
    <row r="45" spans="1:105" ht="13.5" thickBot="1">
      <c r="A45" s="33" t="s">
        <v>30</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0</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7">
        <f t="shared" si="2"/>
        <v>0</v>
      </c>
      <c r="DA45" s="47">
        <f t="shared" si="2"/>
        <v>0</v>
      </c>
    </row>
    <row r="46" spans="1:105" ht="13.5" thickBot="1">
      <c r="A46" s="33" t="s">
        <v>31</v>
      </c>
      <c r="B46" s="46">
        <v>12.337998963193366</v>
      </c>
      <c r="C46" s="46">
        <v>1.3663535439795047</v>
      </c>
      <c r="D46" s="46">
        <v>44.945567651632977</v>
      </c>
      <c r="E46" s="46">
        <v>2.5960717335610588</v>
      </c>
      <c r="F46" s="46">
        <v>0</v>
      </c>
      <c r="G46" s="46">
        <v>0</v>
      </c>
      <c r="H46" s="46">
        <v>200</v>
      </c>
      <c r="I46" s="46">
        <v>50</v>
      </c>
      <c r="J46" s="46">
        <v>0</v>
      </c>
      <c r="K46" s="46">
        <v>0</v>
      </c>
      <c r="L46" s="46">
        <v>153.34370139968897</v>
      </c>
      <c r="M46" s="46">
        <v>23.228010247651582</v>
      </c>
      <c r="N46" s="46">
        <v>0</v>
      </c>
      <c r="O46" s="46">
        <v>0</v>
      </c>
      <c r="P46" s="46">
        <v>0</v>
      </c>
      <c r="Q46" s="46">
        <v>0</v>
      </c>
      <c r="R46" s="46">
        <v>0</v>
      </c>
      <c r="S46" s="46">
        <v>0</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304.92483151892174</v>
      </c>
      <c r="AK46" s="46">
        <v>47.139197267292914</v>
      </c>
      <c r="AL46" s="46">
        <v>0</v>
      </c>
      <c r="AM46" s="46">
        <v>0</v>
      </c>
      <c r="AN46" s="46">
        <v>0</v>
      </c>
      <c r="AO46" s="46">
        <v>0</v>
      </c>
      <c r="AP46" s="46">
        <v>368.37739761534482</v>
      </c>
      <c r="AQ46" s="46">
        <v>43.040136635354393</v>
      </c>
      <c r="AR46" s="46">
        <v>0</v>
      </c>
      <c r="AS46" s="46">
        <v>0</v>
      </c>
      <c r="AT46" s="46">
        <v>88.128564022809755</v>
      </c>
      <c r="AU46" s="46">
        <v>15.371477369769426</v>
      </c>
      <c r="AV46" s="46">
        <v>0</v>
      </c>
      <c r="AW46" s="46">
        <v>0</v>
      </c>
      <c r="AX46" s="46">
        <v>0</v>
      </c>
      <c r="AY46" s="46">
        <v>0</v>
      </c>
      <c r="AZ46" s="46">
        <v>0</v>
      </c>
      <c r="BA46" s="46">
        <v>0</v>
      </c>
      <c r="BB46" s="46">
        <v>0</v>
      </c>
      <c r="BC46" s="46">
        <v>0</v>
      </c>
      <c r="BD46" s="46">
        <v>0</v>
      </c>
      <c r="BE46" s="46">
        <v>0</v>
      </c>
      <c r="BF46" s="46">
        <v>0</v>
      </c>
      <c r="BG46" s="46">
        <v>0</v>
      </c>
      <c r="BH46" s="46">
        <v>0</v>
      </c>
      <c r="BI46" s="46">
        <v>0</v>
      </c>
      <c r="BJ46" s="46">
        <v>0</v>
      </c>
      <c r="BK46" s="46">
        <v>0</v>
      </c>
      <c r="BL46" s="46">
        <v>0</v>
      </c>
      <c r="BM46" s="46">
        <v>0</v>
      </c>
      <c r="BN46" s="46">
        <v>0</v>
      </c>
      <c r="BO46" s="46">
        <v>0</v>
      </c>
      <c r="BP46" s="46">
        <v>0</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7">
        <f t="shared" si="2"/>
        <v>1172.0580611715916</v>
      </c>
      <c r="DA46" s="47">
        <f t="shared" si="2"/>
        <v>182.74124679760888</v>
      </c>
    </row>
    <row r="47" spans="1:105" ht="13.5" thickBot="1">
      <c r="A47" s="33" t="s">
        <v>32</v>
      </c>
      <c r="B47" s="46">
        <v>186566.05525135715</v>
      </c>
      <c r="C47" s="46">
        <v>38210.534164930701</v>
      </c>
      <c r="D47" s="46">
        <v>41815.48689543784</v>
      </c>
      <c r="E47" s="46">
        <v>22305.8847346234</v>
      </c>
      <c r="F47" s="46">
        <v>339350.64206104999</v>
      </c>
      <c r="G47" s="46">
        <v>85533.601859636299</v>
      </c>
      <c r="H47" s="46">
        <v>24966.031536299084</v>
      </c>
      <c r="I47" s="46">
        <v>13120.9896562093</v>
      </c>
      <c r="J47" s="46">
        <v>431.98808748931401</v>
      </c>
      <c r="K47" s="46">
        <v>22.137684577360282</v>
      </c>
      <c r="L47" s="46">
        <v>187517.38901736142</v>
      </c>
      <c r="M47" s="46">
        <v>68227.578222968106</v>
      </c>
      <c r="N47" s="46">
        <v>108477.0086362055</v>
      </c>
      <c r="O47" s="46">
        <v>56087.863258773999</v>
      </c>
      <c r="P47" s="46">
        <v>123836.58508027002</v>
      </c>
      <c r="Q47" s="46">
        <v>26827.4186506283</v>
      </c>
      <c r="R47" s="46">
        <v>46942.705507172119</v>
      </c>
      <c r="S47" s="46">
        <v>12969.976090201601</v>
      </c>
      <c r="T47" s="46">
        <v>10661.465999236269</v>
      </c>
      <c r="U47" s="46">
        <v>3705.92570216801</v>
      </c>
      <c r="V47" s="46">
        <v>75656.377698470169</v>
      </c>
      <c r="W47" s="46">
        <v>33087.948399040499</v>
      </c>
      <c r="X47" s="46">
        <v>158395.63207941511</v>
      </c>
      <c r="Y47" s="46">
        <v>59697.481297162201</v>
      </c>
      <c r="Z47" s="46">
        <v>0</v>
      </c>
      <c r="AA47" s="46">
        <v>0</v>
      </c>
      <c r="AB47" s="46">
        <v>0</v>
      </c>
      <c r="AC47" s="46">
        <v>0</v>
      </c>
      <c r="AD47" s="46">
        <v>0</v>
      </c>
      <c r="AE47" s="46">
        <v>0</v>
      </c>
      <c r="AF47" s="46">
        <v>0</v>
      </c>
      <c r="AG47" s="46">
        <v>0</v>
      </c>
      <c r="AH47" s="46">
        <v>0</v>
      </c>
      <c r="AI47" s="46">
        <v>0</v>
      </c>
      <c r="AJ47" s="46">
        <v>547.18491081979766</v>
      </c>
      <c r="AK47" s="46">
        <v>33.304481222577415</v>
      </c>
      <c r="AL47" s="46">
        <v>0</v>
      </c>
      <c r="AM47" s="46">
        <v>0</v>
      </c>
      <c r="AN47" s="46">
        <v>383.98941110161246</v>
      </c>
      <c r="AO47" s="46">
        <v>23.509045568878179</v>
      </c>
      <c r="AP47" s="46">
        <v>485769</v>
      </c>
      <c r="AQ47" s="46">
        <v>170019</v>
      </c>
      <c r="AR47" s="46">
        <v>109437</v>
      </c>
      <c r="AS47" s="46">
        <v>47050</v>
      </c>
      <c r="AT47" s="46">
        <v>450608.69400715892</v>
      </c>
      <c r="AU47" s="46">
        <v>135183</v>
      </c>
      <c r="AV47" s="46">
        <v>81777</v>
      </c>
      <c r="AW47" s="46">
        <v>25484</v>
      </c>
      <c r="AX47" s="46">
        <v>0</v>
      </c>
      <c r="AY47" s="46">
        <v>0</v>
      </c>
      <c r="AZ47" s="46">
        <v>0</v>
      </c>
      <c r="BA47" s="46">
        <v>0</v>
      </c>
      <c r="BB47" s="46">
        <v>0</v>
      </c>
      <c r="BC47" s="46">
        <v>0</v>
      </c>
      <c r="BD47" s="46">
        <v>0</v>
      </c>
      <c r="BE47" s="46">
        <v>0</v>
      </c>
      <c r="BF47" s="46">
        <v>26879.258777112867</v>
      </c>
      <c r="BG47" s="46">
        <v>1919.9053881250513</v>
      </c>
      <c r="BH47" s="46">
        <v>0</v>
      </c>
      <c r="BI47" s="46">
        <v>0</v>
      </c>
      <c r="BJ47" s="46">
        <v>6959.8080762167247</v>
      </c>
      <c r="BK47" s="46">
        <v>497.02040506869952</v>
      </c>
      <c r="BL47" s="46">
        <v>204451.32204694249</v>
      </c>
      <c r="BM47" s="46">
        <v>12934.480963283699</v>
      </c>
      <c r="BN47" s="46">
        <v>7458.9943106488217</v>
      </c>
      <c r="BO47" s="46">
        <v>215.4995843813833</v>
      </c>
      <c r="BP47" s="46">
        <v>178835.38843235394</v>
      </c>
      <c r="BQ47" s="46">
        <v>14231.788461259626</v>
      </c>
      <c r="BR47" s="46">
        <v>95.997352775403115</v>
      </c>
      <c r="BS47" s="46">
        <v>3.9181742614796962</v>
      </c>
      <c r="BT47" s="46">
        <v>0</v>
      </c>
      <c r="BU47" s="46">
        <v>0</v>
      </c>
      <c r="BV47" s="46">
        <v>9052.5503667205121</v>
      </c>
      <c r="BW47" s="46">
        <v>1038.3161792921196</v>
      </c>
      <c r="BX47" s="46">
        <v>0</v>
      </c>
      <c r="BY47" s="46">
        <v>0</v>
      </c>
      <c r="BZ47" s="46">
        <v>0</v>
      </c>
      <c r="CA47" s="46">
        <v>0</v>
      </c>
      <c r="CB47" s="46">
        <v>0</v>
      </c>
      <c r="CC47" s="46">
        <v>0</v>
      </c>
      <c r="CD47" s="46">
        <v>0</v>
      </c>
      <c r="CE47" s="46">
        <v>0</v>
      </c>
      <c r="CF47" s="46">
        <v>0</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7">
        <f t="shared" si="2"/>
        <v>2866873.5555416145</v>
      </c>
      <c r="DA47" s="47">
        <f t="shared" si="2"/>
        <v>828431.08240338333</v>
      </c>
    </row>
    <row r="48" spans="1:105" ht="13.5" thickBot="1">
      <c r="A48" s="33" t="s">
        <v>33</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0</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0</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0</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7">
        <f t="shared" si="2"/>
        <v>0</v>
      </c>
      <c r="DA48" s="47">
        <f t="shared" si="2"/>
        <v>0</v>
      </c>
    </row>
    <row r="49" spans="1:105" ht="13.5" thickBot="1">
      <c r="A49" s="33" t="s">
        <v>34</v>
      </c>
      <c r="B49" s="46">
        <v>0</v>
      </c>
      <c r="C49" s="46">
        <v>0</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7">
        <f t="shared" si="2"/>
        <v>0</v>
      </c>
      <c r="DA49" s="47">
        <f t="shared" si="2"/>
        <v>0</v>
      </c>
    </row>
    <row r="50" spans="1:105" ht="13.5" thickBot="1">
      <c r="A50" s="33" t="s">
        <v>35</v>
      </c>
      <c r="B50" s="46">
        <v>0</v>
      </c>
      <c r="C50" s="46">
        <v>0</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0</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0</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7">
        <f t="shared" si="2"/>
        <v>0</v>
      </c>
      <c r="DA50" s="47">
        <f t="shared" si="2"/>
        <v>0</v>
      </c>
    </row>
    <row r="51" spans="1:105" ht="13.5" thickBot="1">
      <c r="A51" s="33" t="s">
        <v>36</v>
      </c>
      <c r="B51" s="46">
        <v>0</v>
      </c>
      <c r="C51" s="46">
        <v>0</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0</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7">
        <f t="shared" si="2"/>
        <v>0</v>
      </c>
      <c r="DA51" s="47">
        <f t="shared" si="2"/>
        <v>0</v>
      </c>
    </row>
    <row r="52" spans="1:105" ht="13.5" thickBot="1">
      <c r="A52" s="33" t="s">
        <v>76</v>
      </c>
      <c r="B52" s="46">
        <v>0</v>
      </c>
      <c r="C52" s="46">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7">
        <f t="shared" si="2"/>
        <v>0</v>
      </c>
      <c r="DA52" s="47">
        <f t="shared" si="2"/>
        <v>0</v>
      </c>
    </row>
    <row r="53" spans="1:105" ht="13.5" thickBot="1">
      <c r="A53" s="33" t="s">
        <v>141</v>
      </c>
      <c r="B53" s="46">
        <v>0</v>
      </c>
      <c r="C53" s="46">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7">
        <f t="shared" si="2"/>
        <v>0</v>
      </c>
      <c r="DA53" s="47">
        <f t="shared" si="2"/>
        <v>0</v>
      </c>
    </row>
    <row r="54" spans="1:105" ht="13.5" thickBot="1">
      <c r="A54" s="33" t="s">
        <v>177</v>
      </c>
      <c r="B54" s="46">
        <v>0</v>
      </c>
      <c r="C54" s="46">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7">
        <f t="shared" si="2"/>
        <v>0</v>
      </c>
      <c r="DA54" s="47">
        <f t="shared" si="2"/>
        <v>0</v>
      </c>
    </row>
    <row r="55" spans="1:105" ht="13.5" thickBot="1">
      <c r="A55" s="33" t="s">
        <v>37</v>
      </c>
      <c r="B55" s="46">
        <v>2948.5896767432878</v>
      </c>
      <c r="C55" s="46">
        <v>327.82195004670979</v>
      </c>
      <c r="D55" s="46">
        <v>1864.7674889695991</v>
      </c>
      <c r="E55" s="46">
        <v>161.51436546687765</v>
      </c>
      <c r="F55" s="46">
        <v>49630.918012347931</v>
      </c>
      <c r="G55" s="46">
        <v>4279.6599222808072</v>
      </c>
      <c r="H55" s="46">
        <v>16581.056292332072</v>
      </c>
      <c r="I55" s="46">
        <v>1670.7792336584268</v>
      </c>
      <c r="J55" s="46">
        <v>574.28344145951871</v>
      </c>
      <c r="K55" s="46">
        <v>68.474558756492897</v>
      </c>
      <c r="L55" s="46">
        <v>17500</v>
      </c>
      <c r="M55" s="46">
        <v>1700</v>
      </c>
      <c r="N55" s="46">
        <v>4229.4522215692296</v>
      </c>
      <c r="O55" s="46">
        <v>633.38966849755934</v>
      </c>
      <c r="P55" s="46">
        <v>187.41885436811515</v>
      </c>
      <c r="Q55" s="46">
        <v>29.957619455965645</v>
      </c>
      <c r="R55" s="46">
        <v>40350.176881605963</v>
      </c>
      <c r="S55" s="46">
        <v>6761.8626772036741</v>
      </c>
      <c r="T55" s="46">
        <v>50.111993146554852</v>
      </c>
      <c r="U55" s="46">
        <v>7.703387860105452</v>
      </c>
      <c r="V55" s="46">
        <v>1838.1079086156319</v>
      </c>
      <c r="W55" s="46">
        <v>235.38129572544435</v>
      </c>
      <c r="X55" s="46">
        <v>3608.0635065519496</v>
      </c>
      <c r="Y55" s="46">
        <v>427.96599222808067</v>
      </c>
      <c r="Z55" s="46">
        <v>2665.9580353967185</v>
      </c>
      <c r="AA55" s="46">
        <v>335.52533790681525</v>
      </c>
      <c r="AB55" s="46">
        <v>1162.5982410000727</v>
      </c>
      <c r="AC55" s="46">
        <v>191.72876451818013</v>
      </c>
      <c r="AD55" s="46">
        <v>501.11993146554858</v>
      </c>
      <c r="AE55" s="46">
        <v>68.474558756492897</v>
      </c>
      <c r="AF55" s="46">
        <v>34.076155339657298</v>
      </c>
      <c r="AG55" s="46">
        <v>8.5593198445616121</v>
      </c>
      <c r="AH55" s="46">
        <v>0</v>
      </c>
      <c r="AI55" s="46">
        <v>0</v>
      </c>
      <c r="AJ55" s="46">
        <v>0</v>
      </c>
      <c r="AK55" s="46">
        <v>0</v>
      </c>
      <c r="AL55" s="46">
        <v>0</v>
      </c>
      <c r="AM55" s="46">
        <v>0</v>
      </c>
      <c r="AN55" s="46">
        <v>0</v>
      </c>
      <c r="AO55" s="46">
        <v>0</v>
      </c>
      <c r="AP55" s="46">
        <v>5672.6776241900088</v>
      </c>
      <c r="AQ55" s="46">
        <v>1259.9318811194694</v>
      </c>
      <c r="AR55" s="46">
        <v>0</v>
      </c>
      <c r="AS55" s="46">
        <v>0</v>
      </c>
      <c r="AT55" s="46">
        <v>5293.8309560020543</v>
      </c>
      <c r="AU55" s="46">
        <v>1627.5717870830799</v>
      </c>
      <c r="AV55" s="46">
        <v>0</v>
      </c>
      <c r="AW55" s="46">
        <v>0</v>
      </c>
      <c r="AX55" s="46">
        <v>0</v>
      </c>
      <c r="AY55" s="46">
        <v>0</v>
      </c>
      <c r="AZ55" s="46">
        <v>0</v>
      </c>
      <c r="BA55" s="46">
        <v>0</v>
      </c>
      <c r="BB55" s="46">
        <v>0</v>
      </c>
      <c r="BC55" s="46">
        <v>0</v>
      </c>
      <c r="BD55" s="46">
        <v>0</v>
      </c>
      <c r="BE55" s="46">
        <v>0</v>
      </c>
      <c r="BF55" s="46">
        <v>1102.4638492242068</v>
      </c>
      <c r="BG55" s="46">
        <v>282.45755487053322</v>
      </c>
      <c r="BH55" s="46">
        <v>0</v>
      </c>
      <c r="BI55" s="46">
        <v>0</v>
      </c>
      <c r="BJ55" s="46">
        <v>0</v>
      </c>
      <c r="BK55" s="46">
        <v>0</v>
      </c>
      <c r="BL55" s="46">
        <v>1146.562403193175</v>
      </c>
      <c r="BM55" s="46">
        <v>331.24567798453444</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7">
        <f t="shared" si="2"/>
        <v>156942.23347352134</v>
      </c>
      <c r="DA55" s="47">
        <f t="shared" si="2"/>
        <v>20410.005553263807</v>
      </c>
    </row>
    <row r="56" spans="1:105" ht="15" thickBot="1">
      <c r="A56" s="27" t="s">
        <v>191</v>
      </c>
      <c r="B56" s="48">
        <f>SUM(B57:B85)</f>
        <v>777.30770442067251</v>
      </c>
      <c r="C56" s="48">
        <f>SUM(C57:C85)</f>
        <v>30.947498203693563</v>
      </c>
      <c r="D56" s="48">
        <f>SUM(D57:D85)</f>
        <v>0</v>
      </c>
      <c r="E56" s="48">
        <f t="shared" ref="E56:BP56" si="11">SUM(E57:E85)</f>
        <v>0.46890148793475095</v>
      </c>
      <c r="F56" s="48">
        <f t="shared" si="11"/>
        <v>898.62162360771367</v>
      </c>
      <c r="G56" s="48">
        <f t="shared" si="11"/>
        <v>18.756059517390039</v>
      </c>
      <c r="H56" s="48">
        <f t="shared" si="11"/>
        <v>0</v>
      </c>
      <c r="I56" s="48">
        <f t="shared" si="11"/>
        <v>0</v>
      </c>
      <c r="J56" s="48">
        <f t="shared" si="11"/>
        <v>17.972432472154274</v>
      </c>
      <c r="K56" s="48">
        <f t="shared" si="11"/>
        <v>0.93780297586950179</v>
      </c>
      <c r="L56" s="48">
        <f t="shared" si="11"/>
        <v>1752.3121660350419</v>
      </c>
      <c r="M56" s="48">
        <f t="shared" si="11"/>
        <v>55.330375576300611</v>
      </c>
      <c r="N56" s="48">
        <f t="shared" si="11"/>
        <v>29205.202767250699</v>
      </c>
      <c r="O56" s="48">
        <f t="shared" si="11"/>
        <v>975.31509490428209</v>
      </c>
      <c r="P56" s="48">
        <f t="shared" si="11"/>
        <v>49.42418929842426</v>
      </c>
      <c r="Q56" s="48">
        <f t="shared" si="11"/>
        <v>468.90148793475095</v>
      </c>
      <c r="R56" s="48">
        <f t="shared" si="11"/>
        <v>1123.2770295096423</v>
      </c>
      <c r="S56" s="48">
        <f t="shared" si="11"/>
        <v>34.698710107171571</v>
      </c>
      <c r="T56" s="48">
        <f t="shared" si="11"/>
        <v>260.60027084623704</v>
      </c>
      <c r="U56" s="48">
        <f t="shared" si="11"/>
        <v>5.4392572600431111</v>
      </c>
      <c r="V56" s="48">
        <f t="shared" si="11"/>
        <v>3437.2277102995049</v>
      </c>
      <c r="W56" s="48">
        <f t="shared" si="11"/>
        <v>65.646208310865134</v>
      </c>
      <c r="X56" s="48">
        <f t="shared" si="11"/>
        <v>0</v>
      </c>
      <c r="Y56" s="48">
        <f t="shared" si="11"/>
        <v>0</v>
      </c>
      <c r="Z56" s="48">
        <f t="shared" si="11"/>
        <v>3178.2549342026614</v>
      </c>
      <c r="AA56" s="48">
        <f t="shared" si="11"/>
        <v>17.640255071450071</v>
      </c>
      <c r="AB56" s="48">
        <f t="shared" si="11"/>
        <v>0</v>
      </c>
      <c r="AC56" s="48">
        <f t="shared" si="11"/>
        <v>0</v>
      </c>
      <c r="AD56" s="48">
        <f t="shared" si="11"/>
        <v>0</v>
      </c>
      <c r="AE56" s="48">
        <f t="shared" si="11"/>
        <v>0</v>
      </c>
      <c r="AF56" s="48">
        <f t="shared" si="11"/>
        <v>238.13473025604407</v>
      </c>
      <c r="AG56" s="48">
        <f t="shared" si="11"/>
        <v>9.3780297586950194</v>
      </c>
      <c r="AH56" s="48">
        <f t="shared" si="11"/>
        <v>0</v>
      </c>
      <c r="AI56" s="48">
        <f t="shared" si="11"/>
        <v>5.6268178552170118</v>
      </c>
      <c r="AJ56" s="48">
        <f t="shared" si="11"/>
        <v>0</v>
      </c>
      <c r="AK56" s="48">
        <f t="shared" si="11"/>
        <v>0</v>
      </c>
      <c r="AL56" s="48">
        <f t="shared" si="11"/>
        <v>7.6382838006655671</v>
      </c>
      <c r="AM56" s="48">
        <f t="shared" si="11"/>
        <v>3.9029153260451324</v>
      </c>
      <c r="AN56" s="48">
        <f t="shared" si="11"/>
        <v>0</v>
      </c>
      <c r="AO56" s="48">
        <f t="shared" si="11"/>
        <v>0</v>
      </c>
      <c r="AP56" s="48">
        <f t="shared" si="11"/>
        <v>1195.1667593982593</v>
      </c>
      <c r="AQ56" s="48">
        <f t="shared" si="11"/>
        <v>61.894996407387119</v>
      </c>
      <c r="AR56" s="48">
        <f t="shared" si="11"/>
        <v>0</v>
      </c>
      <c r="AS56" s="48">
        <f t="shared" si="11"/>
        <v>0</v>
      </c>
      <c r="AT56" s="48">
        <f t="shared" si="11"/>
        <v>381.91419003327832</v>
      </c>
      <c r="AU56" s="48">
        <f t="shared" si="11"/>
        <v>14.348385530803379</v>
      </c>
      <c r="AV56" s="48">
        <f t="shared" si="11"/>
        <v>1689.4086523825019</v>
      </c>
      <c r="AW56" s="48">
        <f t="shared" si="11"/>
        <v>39.387724986519075</v>
      </c>
      <c r="AX56" s="48">
        <f t="shared" si="11"/>
        <v>0</v>
      </c>
      <c r="AY56" s="48">
        <f t="shared" si="11"/>
        <v>937.80297586950189</v>
      </c>
      <c r="AZ56" s="48">
        <f t="shared" si="11"/>
        <v>134.79324354115707</v>
      </c>
      <c r="BA56" s="48">
        <f t="shared" si="11"/>
        <v>0.46890148793475095</v>
      </c>
      <c r="BB56" s="48">
        <f t="shared" si="11"/>
        <v>0</v>
      </c>
      <c r="BC56" s="48">
        <f t="shared" si="11"/>
        <v>0</v>
      </c>
      <c r="BD56" s="48">
        <f t="shared" si="11"/>
        <v>53.91729741646283</v>
      </c>
      <c r="BE56" s="48">
        <f t="shared" si="11"/>
        <v>1.4067044638042527</v>
      </c>
      <c r="BF56" s="48">
        <f t="shared" si="11"/>
        <v>224.65540590192842</v>
      </c>
      <c r="BG56" s="48">
        <f t="shared" si="11"/>
        <v>7.0335223190212641</v>
      </c>
      <c r="BH56" s="48">
        <f t="shared" si="11"/>
        <v>0</v>
      </c>
      <c r="BI56" s="48">
        <f t="shared" si="11"/>
        <v>0</v>
      </c>
      <c r="BJ56" s="48">
        <f t="shared" si="11"/>
        <v>0</v>
      </c>
      <c r="BK56" s="48">
        <f t="shared" si="11"/>
        <v>4.6890148793475106</v>
      </c>
      <c r="BL56" s="48">
        <f t="shared" si="11"/>
        <v>449.31081180385689</v>
      </c>
      <c r="BM56" s="48">
        <f t="shared" si="11"/>
        <v>16.880453565651038</v>
      </c>
      <c r="BN56" s="48">
        <f t="shared" si="11"/>
        <v>0</v>
      </c>
      <c r="BO56" s="48">
        <f t="shared" si="11"/>
        <v>14.067044638042526</v>
      </c>
      <c r="BP56" s="48">
        <f t="shared" si="11"/>
        <v>98.848378596848534</v>
      </c>
      <c r="BQ56" s="48">
        <f t="shared" ref="BQ56:CY56" si="12">SUM(BQ57:BQ85)</f>
        <v>2.8134089276085059</v>
      </c>
      <c r="BR56" s="48">
        <f t="shared" si="12"/>
        <v>0</v>
      </c>
      <c r="BS56" s="48">
        <f t="shared" si="12"/>
        <v>0</v>
      </c>
      <c r="BT56" s="48">
        <f t="shared" si="12"/>
        <v>0</v>
      </c>
      <c r="BU56" s="48">
        <f t="shared" si="12"/>
        <v>0</v>
      </c>
      <c r="BV56" s="48">
        <f t="shared" si="12"/>
        <v>0</v>
      </c>
      <c r="BW56" s="48">
        <f t="shared" si="12"/>
        <v>0</v>
      </c>
      <c r="BX56" s="48">
        <f t="shared" si="12"/>
        <v>0</v>
      </c>
      <c r="BY56" s="48">
        <f t="shared" si="12"/>
        <v>0</v>
      </c>
      <c r="BZ56" s="48">
        <f t="shared" si="12"/>
        <v>0</v>
      </c>
      <c r="CA56" s="48">
        <f t="shared" si="12"/>
        <v>0</v>
      </c>
      <c r="CB56" s="48">
        <f t="shared" si="12"/>
        <v>134.79324354115707</v>
      </c>
      <c r="CC56" s="48">
        <f t="shared" si="12"/>
        <v>1.8756059517390038</v>
      </c>
      <c r="CD56" s="48">
        <f t="shared" si="12"/>
        <v>0</v>
      </c>
      <c r="CE56" s="48">
        <f t="shared" si="12"/>
        <v>0</v>
      </c>
      <c r="CF56" s="48">
        <f t="shared" si="12"/>
        <v>0</v>
      </c>
      <c r="CG56" s="48">
        <f t="shared" si="12"/>
        <v>0</v>
      </c>
      <c r="CH56" s="48">
        <f t="shared" si="12"/>
        <v>8.9862162360771372</v>
      </c>
      <c r="CI56" s="48">
        <f t="shared" si="12"/>
        <v>0.93780297586950212</v>
      </c>
      <c r="CJ56" s="48">
        <f t="shared" si="12"/>
        <v>22300</v>
      </c>
      <c r="CK56" s="48">
        <f t="shared" si="12"/>
        <v>174</v>
      </c>
      <c r="CL56" s="48">
        <f t="shared" si="12"/>
        <v>0</v>
      </c>
      <c r="CM56" s="48">
        <f t="shared" si="12"/>
        <v>2.8134089276085055</v>
      </c>
      <c r="CN56" s="48">
        <f t="shared" si="12"/>
        <v>17.972432472154274</v>
      </c>
      <c r="CO56" s="48">
        <f t="shared" si="12"/>
        <v>0.41263330938258086</v>
      </c>
      <c r="CP56" s="48">
        <f t="shared" si="12"/>
        <v>0</v>
      </c>
      <c r="CQ56" s="48">
        <f t="shared" si="12"/>
        <v>0</v>
      </c>
      <c r="CR56" s="48">
        <f t="shared" si="12"/>
        <v>0</v>
      </c>
      <c r="CS56" s="48">
        <f t="shared" si="12"/>
        <v>0</v>
      </c>
      <c r="CT56" s="48">
        <f t="shared" si="12"/>
        <v>449.31081180385689</v>
      </c>
      <c r="CU56" s="48">
        <f t="shared" si="12"/>
        <v>1.8756059517390036</v>
      </c>
      <c r="CV56" s="48">
        <f t="shared" si="12"/>
        <v>13.479324354115706</v>
      </c>
      <c r="CW56" s="48">
        <f t="shared" si="12"/>
        <v>0.9378029758695019</v>
      </c>
      <c r="CX56" s="48">
        <f t="shared" si="12"/>
        <v>0</v>
      </c>
      <c r="CY56" s="48">
        <f t="shared" si="12"/>
        <v>0</v>
      </c>
      <c r="CZ56" s="48">
        <f>SUM(CZ57:CZ85)</f>
        <v>68098.530609481124</v>
      </c>
      <c r="DA56" s="48">
        <f>SUM(DA57:DA85)</f>
        <v>2976.6354074575379</v>
      </c>
    </row>
    <row r="57" spans="1:105" ht="13.5" thickBot="1">
      <c r="A57" s="33" t="s">
        <v>38</v>
      </c>
      <c r="B57" s="49">
        <v>0</v>
      </c>
      <c r="C57" s="49">
        <v>0</v>
      </c>
      <c r="D57" s="49">
        <v>0</v>
      </c>
      <c r="E57" s="49">
        <v>0</v>
      </c>
      <c r="F57" s="49">
        <v>0</v>
      </c>
      <c r="G57" s="49">
        <v>0</v>
      </c>
      <c r="H57" s="49">
        <v>0</v>
      </c>
      <c r="I57" s="49">
        <v>0</v>
      </c>
      <c r="J57" s="49">
        <v>0</v>
      </c>
      <c r="K57" s="49">
        <v>0</v>
      </c>
      <c r="L57" s="49">
        <v>0</v>
      </c>
      <c r="M57" s="49">
        <v>0</v>
      </c>
      <c r="N57" s="49">
        <v>0</v>
      </c>
      <c r="O57" s="49">
        <v>0</v>
      </c>
      <c r="P57" s="49">
        <v>0</v>
      </c>
      <c r="Q57" s="49">
        <v>0</v>
      </c>
      <c r="R57" s="49">
        <v>0</v>
      </c>
      <c r="S57" s="49">
        <v>0</v>
      </c>
      <c r="T57" s="49">
        <v>0</v>
      </c>
      <c r="U57" s="49">
        <v>0</v>
      </c>
      <c r="V57" s="49">
        <v>0</v>
      </c>
      <c r="W57" s="49">
        <v>0</v>
      </c>
      <c r="X57" s="49">
        <v>0</v>
      </c>
      <c r="Y57" s="49">
        <v>0</v>
      </c>
      <c r="Z57" s="49">
        <v>0</v>
      </c>
      <c r="AA57" s="49">
        <v>0</v>
      </c>
      <c r="AB57" s="49">
        <v>0</v>
      </c>
      <c r="AC57" s="49">
        <v>0</v>
      </c>
      <c r="AD57" s="49">
        <v>0</v>
      </c>
      <c r="AE57" s="49">
        <v>0</v>
      </c>
      <c r="AF57" s="49">
        <v>0</v>
      </c>
      <c r="AG57" s="49">
        <v>0</v>
      </c>
      <c r="AH57" s="49">
        <v>0</v>
      </c>
      <c r="AI57" s="49">
        <v>0</v>
      </c>
      <c r="AJ57" s="49">
        <v>0</v>
      </c>
      <c r="AK57" s="49">
        <v>0</v>
      </c>
      <c r="AL57" s="49">
        <v>0</v>
      </c>
      <c r="AM57" s="49">
        <v>0</v>
      </c>
      <c r="AN57" s="49">
        <v>0</v>
      </c>
      <c r="AO57" s="49">
        <v>0</v>
      </c>
      <c r="AP57" s="49">
        <v>0</v>
      </c>
      <c r="AQ57" s="49">
        <v>0</v>
      </c>
      <c r="AR57" s="49">
        <v>0</v>
      </c>
      <c r="AS57" s="49">
        <v>0</v>
      </c>
      <c r="AT57" s="49">
        <v>0</v>
      </c>
      <c r="AU57" s="49">
        <v>0</v>
      </c>
      <c r="AV57" s="49">
        <v>0</v>
      </c>
      <c r="AW57" s="49">
        <v>0</v>
      </c>
      <c r="AX57" s="49">
        <v>0</v>
      </c>
      <c r="AY57" s="49">
        <v>0</v>
      </c>
      <c r="AZ57" s="49">
        <v>0</v>
      </c>
      <c r="BA57" s="49">
        <v>0</v>
      </c>
      <c r="BB57" s="49">
        <v>0</v>
      </c>
      <c r="BC57" s="49">
        <v>0</v>
      </c>
      <c r="BD57" s="49">
        <v>0</v>
      </c>
      <c r="BE57" s="49">
        <v>0</v>
      </c>
      <c r="BF57" s="49">
        <v>0</v>
      </c>
      <c r="BG57" s="49">
        <v>0</v>
      </c>
      <c r="BH57" s="49">
        <v>0</v>
      </c>
      <c r="BI57" s="49">
        <v>0</v>
      </c>
      <c r="BJ57" s="49">
        <v>0</v>
      </c>
      <c r="BK57" s="49">
        <v>0</v>
      </c>
      <c r="BL57" s="49">
        <v>0</v>
      </c>
      <c r="BM57" s="49">
        <v>0</v>
      </c>
      <c r="BN57" s="49">
        <v>0</v>
      </c>
      <c r="BO57" s="49">
        <v>0</v>
      </c>
      <c r="BP57" s="49">
        <v>0</v>
      </c>
      <c r="BQ57" s="49">
        <v>0</v>
      </c>
      <c r="BR57" s="49">
        <v>0</v>
      </c>
      <c r="BS57" s="49">
        <v>0</v>
      </c>
      <c r="BT57" s="49">
        <v>0</v>
      </c>
      <c r="BU57" s="49">
        <v>0</v>
      </c>
      <c r="BV57" s="49">
        <v>0</v>
      </c>
      <c r="BW57" s="49">
        <v>0</v>
      </c>
      <c r="BX57" s="49">
        <v>0</v>
      </c>
      <c r="BY57" s="49">
        <v>0</v>
      </c>
      <c r="BZ57" s="49">
        <v>0</v>
      </c>
      <c r="CA57" s="49">
        <v>0</v>
      </c>
      <c r="CB57" s="49">
        <v>0</v>
      </c>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7">
        <f t="shared" si="2"/>
        <v>0</v>
      </c>
      <c r="DA57" s="47">
        <f t="shared" si="2"/>
        <v>0</v>
      </c>
    </row>
    <row r="58" spans="1:105" ht="13.5" thickBot="1">
      <c r="A58" s="33" t="s">
        <v>77</v>
      </c>
      <c r="B58" s="49">
        <v>8.060570733709012</v>
      </c>
      <c r="C58" s="49">
        <v>0</v>
      </c>
      <c r="D58" s="49">
        <v>0</v>
      </c>
      <c r="E58" s="49">
        <v>0</v>
      </c>
      <c r="F58" s="49">
        <v>17.631183754328561</v>
      </c>
      <c r="G58" s="49">
        <v>0</v>
      </c>
      <c r="H58" s="49">
        <v>0</v>
      </c>
      <c r="I58" s="49">
        <v>0</v>
      </c>
      <c r="J58" s="49">
        <v>0.39740038633840302</v>
      </c>
      <c r="K58" s="49">
        <v>0.11447360268829601</v>
      </c>
      <c r="L58" s="49">
        <v>36.984902495463025</v>
      </c>
      <c r="M58" s="49">
        <v>1.6231205351587532</v>
      </c>
      <c r="N58" s="49">
        <v>54.909599335036233</v>
      </c>
      <c r="O58" s="49">
        <v>0</v>
      </c>
      <c r="P58" s="49">
        <v>0.84881511675670085</v>
      </c>
      <c r="Q58" s="49">
        <v>0</v>
      </c>
      <c r="R58" s="49">
        <v>2.8862525869203601</v>
      </c>
      <c r="S58" s="49">
        <v>0</v>
      </c>
      <c r="T58" s="49">
        <v>4.6766812977131728E-2</v>
      </c>
      <c r="U58" s="49">
        <v>0</v>
      </c>
      <c r="V58" s="49">
        <v>82.670390213504945</v>
      </c>
      <c r="W58" s="49">
        <v>0.35989384794398677</v>
      </c>
      <c r="X58" s="49">
        <v>0</v>
      </c>
      <c r="Y58" s="49">
        <v>0</v>
      </c>
      <c r="Z58" s="49">
        <v>0.18539430040905294</v>
      </c>
      <c r="AA58" s="49">
        <v>5.1674033969563597E-2</v>
      </c>
      <c r="AB58" s="49">
        <v>0</v>
      </c>
      <c r="AC58" s="49">
        <v>0</v>
      </c>
      <c r="AD58" s="49">
        <v>0</v>
      </c>
      <c r="AE58" s="49">
        <v>0</v>
      </c>
      <c r="AF58" s="49">
        <v>0.34219229690613789</v>
      </c>
      <c r="AG58" s="49">
        <v>9.4710179347819709E-2</v>
      </c>
      <c r="AH58" s="49">
        <v>0</v>
      </c>
      <c r="AI58" s="49">
        <v>0</v>
      </c>
      <c r="AJ58" s="49">
        <v>0</v>
      </c>
      <c r="AK58" s="49">
        <v>0</v>
      </c>
      <c r="AL58" s="49">
        <v>0.2492099119303611</v>
      </c>
      <c r="AM58" s="49">
        <v>0.11703034897105609</v>
      </c>
      <c r="AN58" s="49">
        <v>0</v>
      </c>
      <c r="AO58" s="49">
        <v>0</v>
      </c>
      <c r="AP58" s="49">
        <v>18.400502544620913</v>
      </c>
      <c r="AQ58" s="49">
        <v>0.42918352369500246</v>
      </c>
      <c r="AR58" s="49">
        <v>0</v>
      </c>
      <c r="AS58" s="49">
        <v>0</v>
      </c>
      <c r="AT58" s="49">
        <v>0.75533979946306717</v>
      </c>
      <c r="AU58" s="49">
        <v>0</v>
      </c>
      <c r="AV58" s="49">
        <v>4.5149624575939438</v>
      </c>
      <c r="AW58" s="49">
        <v>0.3028660129682359</v>
      </c>
      <c r="AX58" s="49">
        <v>0</v>
      </c>
      <c r="AY58" s="49">
        <v>117.22537198368774</v>
      </c>
      <c r="AZ58" s="49">
        <v>0</v>
      </c>
      <c r="BA58" s="49">
        <v>0</v>
      </c>
      <c r="BB58" s="49">
        <v>0</v>
      </c>
      <c r="BC58" s="49">
        <v>0</v>
      </c>
      <c r="BD58" s="49">
        <v>0</v>
      </c>
      <c r="BE58" s="49">
        <v>0</v>
      </c>
      <c r="BF58" s="49">
        <v>23.573196826624603</v>
      </c>
      <c r="BG58" s="49">
        <v>0</v>
      </c>
      <c r="BH58" s="49">
        <v>0</v>
      </c>
      <c r="BI58" s="49">
        <v>0</v>
      </c>
      <c r="BJ58" s="49">
        <v>0</v>
      </c>
      <c r="BK58" s="49">
        <v>0.8996981145474906</v>
      </c>
      <c r="BL58" s="49">
        <v>3.1693112064298097</v>
      </c>
      <c r="BM58" s="49">
        <v>5.3277533031344006E-2</v>
      </c>
      <c r="BN58" s="49">
        <v>0</v>
      </c>
      <c r="BO58" s="49">
        <v>0</v>
      </c>
      <c r="BP58" s="49">
        <v>4.4573539420329578</v>
      </c>
      <c r="BQ58" s="49">
        <v>0.26284871273546168</v>
      </c>
      <c r="BR58" s="49">
        <v>0</v>
      </c>
      <c r="BS58" s="49">
        <v>0</v>
      </c>
      <c r="BT58" s="49">
        <v>0</v>
      </c>
      <c r="BU58" s="49">
        <v>0</v>
      </c>
      <c r="BV58" s="49">
        <v>0</v>
      </c>
      <c r="BW58" s="49">
        <v>0</v>
      </c>
      <c r="BX58" s="49">
        <v>0</v>
      </c>
      <c r="BY58" s="49">
        <v>0</v>
      </c>
      <c r="BZ58" s="49">
        <v>0</v>
      </c>
      <c r="CA58" s="49">
        <v>0</v>
      </c>
      <c r="CB58" s="49">
        <v>3.4456350598455283</v>
      </c>
      <c r="CC58" s="49">
        <v>0</v>
      </c>
      <c r="CD58" s="49">
        <v>0</v>
      </c>
      <c r="CE58" s="49">
        <v>0</v>
      </c>
      <c r="CF58" s="49">
        <v>0</v>
      </c>
      <c r="CG58" s="49">
        <v>0</v>
      </c>
      <c r="CH58" s="49">
        <v>0.2743882820176225</v>
      </c>
      <c r="CI58" s="49">
        <v>0.14710634915600032</v>
      </c>
      <c r="CJ58" s="49">
        <v>0</v>
      </c>
      <c r="CK58" s="49">
        <v>0</v>
      </c>
      <c r="CL58" s="49">
        <v>0</v>
      </c>
      <c r="CM58" s="49">
        <v>0</v>
      </c>
      <c r="CN58" s="49">
        <v>0.32151041989542534</v>
      </c>
      <c r="CO58" s="49">
        <v>2.6935265888980799E-2</v>
      </c>
      <c r="CP58" s="49">
        <v>0</v>
      </c>
      <c r="CQ58" s="49">
        <v>0</v>
      </c>
      <c r="CR58" s="49">
        <v>0</v>
      </c>
      <c r="CS58" s="49">
        <v>0</v>
      </c>
      <c r="CT58" s="49">
        <v>4.693358062018004</v>
      </c>
      <c r="CU58" s="49">
        <v>0</v>
      </c>
      <c r="CV58" s="49">
        <v>0.12538906375921588</v>
      </c>
      <c r="CW58" s="49">
        <v>8.7237486127395517E-3</v>
      </c>
      <c r="CX58" s="49">
        <v>0</v>
      </c>
      <c r="CY58" s="49">
        <v>0</v>
      </c>
      <c r="CZ58" s="47">
        <f t="shared" si="2"/>
        <v>268.94362560858104</v>
      </c>
      <c r="DA58" s="47">
        <f t="shared" si="2"/>
        <v>121.71691379240248</v>
      </c>
    </row>
    <row r="59" spans="1:105" ht="13.5" thickBot="1">
      <c r="A59" s="33" t="s">
        <v>78</v>
      </c>
      <c r="B59" s="49">
        <v>1.0747427644945349</v>
      </c>
      <c r="C59" s="49">
        <v>0</v>
      </c>
      <c r="D59" s="49">
        <v>0</v>
      </c>
      <c r="E59" s="49">
        <v>0</v>
      </c>
      <c r="F59" s="49">
        <v>1.895826210142856</v>
      </c>
      <c r="G59" s="49">
        <v>0</v>
      </c>
      <c r="H59" s="49">
        <v>0</v>
      </c>
      <c r="I59" s="49">
        <v>0</v>
      </c>
      <c r="J59" s="49">
        <v>0</v>
      </c>
      <c r="K59" s="49">
        <v>0</v>
      </c>
      <c r="L59" s="49">
        <v>3.0482062496260736</v>
      </c>
      <c r="M59" s="49">
        <v>0</v>
      </c>
      <c r="N59" s="49">
        <v>28.093283380716226</v>
      </c>
      <c r="O59" s="49">
        <v>0</v>
      </c>
      <c r="P59" s="49">
        <v>0.42440755837835042</v>
      </c>
      <c r="Q59" s="49">
        <v>0</v>
      </c>
      <c r="R59" s="49">
        <v>0.13119329940547092</v>
      </c>
      <c r="S59" s="49">
        <v>0</v>
      </c>
      <c r="T59" s="49">
        <v>0.90415838422454675</v>
      </c>
      <c r="U59" s="49">
        <v>0</v>
      </c>
      <c r="V59" s="49">
        <v>0</v>
      </c>
      <c r="W59" s="49">
        <v>0</v>
      </c>
      <c r="X59" s="49">
        <v>0</v>
      </c>
      <c r="Y59" s="49">
        <v>0</v>
      </c>
      <c r="Z59" s="49">
        <v>0</v>
      </c>
      <c r="AA59" s="49">
        <v>0</v>
      </c>
      <c r="AB59" s="49">
        <v>0</v>
      </c>
      <c r="AC59" s="49">
        <v>0</v>
      </c>
      <c r="AD59" s="49">
        <v>0</v>
      </c>
      <c r="AE59" s="49">
        <v>0</v>
      </c>
      <c r="AF59" s="49">
        <v>0</v>
      </c>
      <c r="AG59" s="49">
        <v>0</v>
      </c>
      <c r="AH59" s="49">
        <v>0</v>
      </c>
      <c r="AI59" s="49">
        <v>0</v>
      </c>
      <c r="AJ59" s="49">
        <v>0</v>
      </c>
      <c r="AK59" s="49">
        <v>0</v>
      </c>
      <c r="AL59" s="49">
        <v>0</v>
      </c>
      <c r="AM59" s="49">
        <v>0</v>
      </c>
      <c r="AN59" s="49">
        <v>0</v>
      </c>
      <c r="AO59" s="49">
        <v>0</v>
      </c>
      <c r="AP59" s="49">
        <v>0</v>
      </c>
      <c r="AQ59" s="49">
        <v>0</v>
      </c>
      <c r="AR59" s="49">
        <v>0</v>
      </c>
      <c r="AS59" s="49">
        <v>0</v>
      </c>
      <c r="AT59" s="49">
        <v>0</v>
      </c>
      <c r="AU59" s="49">
        <v>0</v>
      </c>
      <c r="AV59" s="49">
        <v>0</v>
      </c>
      <c r="AW59" s="49">
        <v>0</v>
      </c>
      <c r="AX59" s="49">
        <v>0</v>
      </c>
      <c r="AY59" s="49">
        <v>0</v>
      </c>
      <c r="AZ59" s="49">
        <v>0</v>
      </c>
      <c r="BA59" s="49">
        <v>0</v>
      </c>
      <c r="BB59" s="49">
        <v>0</v>
      </c>
      <c r="BC59" s="49">
        <v>0</v>
      </c>
      <c r="BD59" s="49">
        <v>0</v>
      </c>
      <c r="BE59" s="49">
        <v>0</v>
      </c>
      <c r="BF59" s="49">
        <v>0</v>
      </c>
      <c r="BG59" s="49">
        <v>0</v>
      </c>
      <c r="BH59" s="49">
        <v>0</v>
      </c>
      <c r="BI59" s="49">
        <v>0</v>
      </c>
      <c r="BJ59" s="49">
        <v>0</v>
      </c>
      <c r="BK59" s="49">
        <v>0</v>
      </c>
      <c r="BL59" s="49">
        <v>0</v>
      </c>
      <c r="BM59" s="49">
        <v>0</v>
      </c>
      <c r="BN59" s="49">
        <v>0</v>
      </c>
      <c r="BO59" s="49">
        <v>0</v>
      </c>
      <c r="BP59" s="49">
        <v>1.0487891628312842</v>
      </c>
      <c r="BQ59" s="49">
        <v>3.7108053562653412E-2</v>
      </c>
      <c r="BR59" s="49">
        <v>0</v>
      </c>
      <c r="BS59" s="49">
        <v>0</v>
      </c>
      <c r="BT59" s="49">
        <v>0</v>
      </c>
      <c r="BU59" s="49">
        <v>0</v>
      </c>
      <c r="BV59" s="49">
        <v>0</v>
      </c>
      <c r="BW59" s="49">
        <v>0</v>
      </c>
      <c r="BX59" s="49">
        <v>0</v>
      </c>
      <c r="BY59" s="49">
        <v>0</v>
      </c>
      <c r="BZ59" s="49">
        <v>0</v>
      </c>
      <c r="CA59" s="49">
        <v>0</v>
      </c>
      <c r="CB59" s="49">
        <v>0</v>
      </c>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2.5077812751843179E-2</v>
      </c>
      <c r="CW59" s="49">
        <v>1.7447497225479107E-3</v>
      </c>
      <c r="CX59" s="49">
        <v>0</v>
      </c>
      <c r="CY59" s="49">
        <v>0</v>
      </c>
      <c r="CZ59" s="47">
        <f t="shared" ref="CZ59:DA99" si="13">B59+D59+F59+H59+J59+L59+N59+P59+R59+T59+V59+X59+Z59+AB59+AD59+AF59+AH59+AJ59+AL59+AN59+AP59+AR59+AT59+AV59+AX59+AZ59+BB59+BD59+BF59+BH59+BJ59+BL59+BN59+BP59+BR59+BT59+BV59+BX59+BZ59+CB59+CD59+CF59+CH59+CJ59+CL59+CN59+CP59+CR59+CT59+CV59+CX59</f>
        <v>36.645684822571191</v>
      </c>
      <c r="DA59" s="47">
        <f t="shared" si="13"/>
        <v>3.8852803285201326E-2</v>
      </c>
    </row>
    <row r="60" spans="1:105" ht="13.5" thickBot="1">
      <c r="A60" s="33" t="s">
        <v>79</v>
      </c>
      <c r="B60" s="49">
        <v>0</v>
      </c>
      <c r="C60" s="49">
        <v>0</v>
      </c>
      <c r="D60" s="49">
        <v>0</v>
      </c>
      <c r="E60" s="49">
        <v>0</v>
      </c>
      <c r="F60" s="49">
        <v>0</v>
      </c>
      <c r="G60" s="49">
        <v>0</v>
      </c>
      <c r="H60" s="49">
        <v>0</v>
      </c>
      <c r="I60" s="49">
        <v>0</v>
      </c>
      <c r="J60" s="49">
        <v>0</v>
      </c>
      <c r="K60" s="49">
        <v>0</v>
      </c>
      <c r="L60" s="49">
        <v>0</v>
      </c>
      <c r="M60" s="49">
        <v>0</v>
      </c>
      <c r="N60" s="49">
        <v>0</v>
      </c>
      <c r="O60" s="49">
        <v>0</v>
      </c>
      <c r="P60" s="49">
        <v>0</v>
      </c>
      <c r="Q60" s="49">
        <v>0</v>
      </c>
      <c r="R60" s="49">
        <v>0</v>
      </c>
      <c r="S60" s="49">
        <v>0</v>
      </c>
      <c r="T60" s="49">
        <v>0</v>
      </c>
      <c r="U60" s="49">
        <v>0</v>
      </c>
      <c r="V60" s="49">
        <v>0</v>
      </c>
      <c r="W60" s="49">
        <v>0</v>
      </c>
      <c r="X60" s="49">
        <v>0</v>
      </c>
      <c r="Y60" s="49">
        <v>0</v>
      </c>
      <c r="Z60" s="49">
        <v>4.6348575102263245</v>
      </c>
      <c r="AA60" s="49">
        <v>1.2918508492390901</v>
      </c>
      <c r="AB60" s="49">
        <v>0</v>
      </c>
      <c r="AC60" s="49">
        <v>0</v>
      </c>
      <c r="AD60" s="49">
        <v>0</v>
      </c>
      <c r="AE60" s="49">
        <v>0</v>
      </c>
      <c r="AF60" s="49">
        <v>1.0887936719740752</v>
      </c>
      <c r="AG60" s="49">
        <v>8.6100163043472452E-3</v>
      </c>
      <c r="AH60" s="49">
        <v>0</v>
      </c>
      <c r="AI60" s="49">
        <v>0</v>
      </c>
      <c r="AJ60" s="49">
        <v>0</v>
      </c>
      <c r="AK60" s="49">
        <v>0</v>
      </c>
      <c r="AL60" s="49">
        <v>0</v>
      </c>
      <c r="AM60" s="49">
        <v>0</v>
      </c>
      <c r="AN60" s="49">
        <v>0</v>
      </c>
      <c r="AO60" s="49">
        <v>0</v>
      </c>
      <c r="AP60" s="49">
        <v>0</v>
      </c>
      <c r="AQ60" s="49">
        <v>0</v>
      </c>
      <c r="AR60" s="49">
        <v>0</v>
      </c>
      <c r="AS60" s="49">
        <v>0</v>
      </c>
      <c r="AT60" s="49">
        <v>0</v>
      </c>
      <c r="AU60" s="49">
        <v>0</v>
      </c>
      <c r="AV60" s="49">
        <v>0</v>
      </c>
      <c r="AW60" s="49">
        <v>0</v>
      </c>
      <c r="AX60" s="49">
        <v>0</v>
      </c>
      <c r="AY60" s="49">
        <v>0</v>
      </c>
      <c r="AZ60" s="49">
        <v>0</v>
      </c>
      <c r="BA60" s="49">
        <v>0</v>
      </c>
      <c r="BB60" s="49">
        <v>0</v>
      </c>
      <c r="BC60" s="49">
        <v>0</v>
      </c>
      <c r="BD60" s="49">
        <v>0</v>
      </c>
      <c r="BE60" s="49">
        <v>0</v>
      </c>
      <c r="BF60" s="49">
        <v>0</v>
      </c>
      <c r="BG60" s="49">
        <v>0</v>
      </c>
      <c r="BH60" s="49">
        <v>0</v>
      </c>
      <c r="BI60" s="49">
        <v>0</v>
      </c>
      <c r="BJ60" s="49">
        <v>0</v>
      </c>
      <c r="BK60" s="49">
        <v>0</v>
      </c>
      <c r="BL60" s="49">
        <v>0</v>
      </c>
      <c r="BM60" s="49">
        <v>0</v>
      </c>
      <c r="BN60" s="49">
        <v>0</v>
      </c>
      <c r="BO60" s="49">
        <v>0</v>
      </c>
      <c r="BP60" s="49">
        <v>0</v>
      </c>
      <c r="BQ60" s="49">
        <v>0</v>
      </c>
      <c r="BR60" s="49">
        <v>0</v>
      </c>
      <c r="BS60" s="49">
        <v>0</v>
      </c>
      <c r="BT60" s="49">
        <v>0</v>
      </c>
      <c r="BU60" s="49">
        <v>0</v>
      </c>
      <c r="BV60" s="49">
        <v>0</v>
      </c>
      <c r="BW60" s="49">
        <v>0</v>
      </c>
      <c r="BX60" s="49">
        <v>0</v>
      </c>
      <c r="BY60" s="49">
        <v>0</v>
      </c>
      <c r="BZ60" s="49">
        <v>0</v>
      </c>
      <c r="CA60" s="49">
        <v>0</v>
      </c>
      <c r="CB60" s="49">
        <v>0</v>
      </c>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7">
        <f t="shared" si="13"/>
        <v>5.7236511822003999</v>
      </c>
      <c r="DA60" s="47">
        <f t="shared" si="13"/>
        <v>1.3004608655434373</v>
      </c>
    </row>
    <row r="61" spans="1:105" ht="13.5" thickBot="1">
      <c r="A61" s="33" t="s">
        <v>80</v>
      </c>
      <c r="B61" s="49">
        <v>56.423995135963082</v>
      </c>
      <c r="C61" s="49">
        <v>0</v>
      </c>
      <c r="D61" s="49">
        <v>0</v>
      </c>
      <c r="E61" s="49">
        <v>0</v>
      </c>
      <c r="F61" s="49">
        <v>1.895826210142856</v>
      </c>
      <c r="G61" s="49">
        <v>0</v>
      </c>
      <c r="H61" s="49">
        <v>0</v>
      </c>
      <c r="I61" s="49">
        <v>0</v>
      </c>
      <c r="J61" s="49">
        <v>0.10928510624306083</v>
      </c>
      <c r="K61" s="49">
        <v>0</v>
      </c>
      <c r="L61" s="49">
        <v>9.1446187488782229</v>
      </c>
      <c r="M61" s="49">
        <v>0</v>
      </c>
      <c r="N61" s="49">
        <v>88.429994277936245</v>
      </c>
      <c r="O61" s="49">
        <v>0</v>
      </c>
      <c r="P61" s="49">
        <v>1.5433002122849104</v>
      </c>
      <c r="Q61" s="49">
        <v>0</v>
      </c>
      <c r="R61" s="49">
        <v>10.364270653032204</v>
      </c>
      <c r="S61" s="49">
        <v>0</v>
      </c>
      <c r="T61" s="49">
        <v>2.4162853371518058</v>
      </c>
      <c r="U61" s="49">
        <v>0</v>
      </c>
      <c r="V61" s="49">
        <v>56.342240463981078</v>
      </c>
      <c r="W61" s="49">
        <v>2.2025503494171992</v>
      </c>
      <c r="X61" s="49">
        <v>0</v>
      </c>
      <c r="Y61" s="49">
        <v>0</v>
      </c>
      <c r="Z61" s="49">
        <v>6.1798100136350988E-2</v>
      </c>
      <c r="AA61" s="49">
        <v>1.0765423743659084E-2</v>
      </c>
      <c r="AB61" s="49">
        <v>0</v>
      </c>
      <c r="AC61" s="49">
        <v>0</v>
      </c>
      <c r="AD61" s="49">
        <v>0</v>
      </c>
      <c r="AE61" s="49">
        <v>0</v>
      </c>
      <c r="AF61" s="49">
        <v>6.2216781255661428E-2</v>
      </c>
      <c r="AG61" s="49">
        <v>1.722003260869449E-2</v>
      </c>
      <c r="AH61" s="49">
        <v>0</v>
      </c>
      <c r="AI61" s="49">
        <v>0</v>
      </c>
      <c r="AJ61" s="49">
        <v>0</v>
      </c>
      <c r="AK61" s="49">
        <v>0</v>
      </c>
      <c r="AL61" s="49">
        <v>0.18690743394777082</v>
      </c>
      <c r="AM61" s="49">
        <v>6.3196388444370297E-2</v>
      </c>
      <c r="AN61" s="49">
        <v>0</v>
      </c>
      <c r="AO61" s="49">
        <v>0</v>
      </c>
      <c r="AP61" s="49">
        <v>11.906207528872356</v>
      </c>
      <c r="AQ61" s="49">
        <v>0.27770698592029575</v>
      </c>
      <c r="AR61" s="49">
        <v>0</v>
      </c>
      <c r="AS61" s="49">
        <v>0</v>
      </c>
      <c r="AT61" s="49">
        <v>1.0790568563758101</v>
      </c>
      <c r="AU61" s="49">
        <v>0.11279438347175927</v>
      </c>
      <c r="AV61" s="49">
        <v>11.738902389744252</v>
      </c>
      <c r="AW61" s="49">
        <v>0.3028660129682359</v>
      </c>
      <c r="AX61" s="49">
        <v>0</v>
      </c>
      <c r="AY61" s="49">
        <v>117.22537198368774</v>
      </c>
      <c r="AZ61" s="49">
        <v>0</v>
      </c>
      <c r="BA61" s="49">
        <v>0</v>
      </c>
      <c r="BB61" s="49">
        <v>0</v>
      </c>
      <c r="BC61" s="49">
        <v>0</v>
      </c>
      <c r="BD61" s="49">
        <v>0</v>
      </c>
      <c r="BE61" s="49">
        <v>0</v>
      </c>
      <c r="BF61" s="49">
        <v>5.1122595527619623</v>
      </c>
      <c r="BG61" s="49">
        <v>0</v>
      </c>
      <c r="BH61" s="49">
        <v>0</v>
      </c>
      <c r="BI61" s="49">
        <v>0</v>
      </c>
      <c r="BJ61" s="49">
        <v>0</v>
      </c>
      <c r="BK61" s="49">
        <v>1.513609769179896</v>
      </c>
      <c r="BL61" s="49">
        <v>0.73137950917610994</v>
      </c>
      <c r="BM61" s="49">
        <v>1.5983259909403205E-2</v>
      </c>
      <c r="BN61" s="49">
        <v>0</v>
      </c>
      <c r="BO61" s="49">
        <v>0</v>
      </c>
      <c r="BP61" s="49">
        <v>6.7122506421202184</v>
      </c>
      <c r="BQ61" s="49">
        <v>0.31665539040130913</v>
      </c>
      <c r="BR61" s="49">
        <v>0</v>
      </c>
      <c r="BS61" s="49">
        <v>0</v>
      </c>
      <c r="BT61" s="49">
        <v>0</v>
      </c>
      <c r="BU61" s="49">
        <v>0</v>
      </c>
      <c r="BV61" s="49">
        <v>0</v>
      </c>
      <c r="BW61" s="49">
        <v>0</v>
      </c>
      <c r="BX61" s="49">
        <v>0</v>
      </c>
      <c r="BY61" s="49">
        <v>0</v>
      </c>
      <c r="BZ61" s="49">
        <v>0</v>
      </c>
      <c r="CA61" s="49">
        <v>0</v>
      </c>
      <c r="CB61" s="49">
        <v>0.9647778167567479</v>
      </c>
      <c r="CC61" s="49">
        <v>0</v>
      </c>
      <c r="CD61" s="49">
        <v>0</v>
      </c>
      <c r="CE61" s="49">
        <v>0</v>
      </c>
      <c r="CF61" s="49">
        <v>0</v>
      </c>
      <c r="CG61" s="49">
        <v>0</v>
      </c>
      <c r="CH61" s="49">
        <v>0</v>
      </c>
      <c r="CI61" s="49">
        <v>0</v>
      </c>
      <c r="CJ61" s="49">
        <v>0</v>
      </c>
      <c r="CK61" s="49">
        <v>0</v>
      </c>
      <c r="CL61" s="49">
        <v>0</v>
      </c>
      <c r="CM61" s="49">
        <v>0</v>
      </c>
      <c r="CN61" s="49">
        <v>0.85736111972113416</v>
      </c>
      <c r="CO61" s="49">
        <v>1.3617273310540292E-2</v>
      </c>
      <c r="CP61" s="49">
        <v>0</v>
      </c>
      <c r="CQ61" s="49">
        <v>0</v>
      </c>
      <c r="CR61" s="49">
        <v>0</v>
      </c>
      <c r="CS61" s="49">
        <v>0</v>
      </c>
      <c r="CT61" s="49">
        <v>7.509372899228806</v>
      </c>
      <c r="CU61" s="49">
        <v>0</v>
      </c>
      <c r="CV61" s="49">
        <v>8.7772344631451116E-2</v>
      </c>
      <c r="CW61" s="49">
        <v>6.1066240289176874E-3</v>
      </c>
      <c r="CX61" s="49">
        <v>0</v>
      </c>
      <c r="CY61" s="49">
        <v>0</v>
      </c>
      <c r="CZ61" s="47">
        <f t="shared" si="13"/>
        <v>273.68007912034216</v>
      </c>
      <c r="DA61" s="47">
        <f t="shared" si="13"/>
        <v>122.07844387709201</v>
      </c>
    </row>
    <row r="62" spans="1:105" ht="13.5" thickBot="1">
      <c r="A62" s="33" t="s">
        <v>75</v>
      </c>
      <c r="B62" s="49">
        <v>0</v>
      </c>
      <c r="C62" s="49">
        <v>0</v>
      </c>
      <c r="D62" s="49">
        <v>0</v>
      </c>
      <c r="E62" s="49">
        <v>0</v>
      </c>
      <c r="F62" s="49">
        <v>0</v>
      </c>
      <c r="G62" s="49">
        <v>0</v>
      </c>
      <c r="H62" s="49">
        <v>0</v>
      </c>
      <c r="I62" s="49">
        <v>0</v>
      </c>
      <c r="J62" s="49">
        <v>0</v>
      </c>
      <c r="K62" s="49">
        <v>0</v>
      </c>
      <c r="L62" s="49">
        <v>0</v>
      </c>
      <c r="M62" s="49">
        <v>0</v>
      </c>
      <c r="N62" s="49">
        <v>0</v>
      </c>
      <c r="O62" s="49">
        <v>0</v>
      </c>
      <c r="P62" s="49">
        <v>0</v>
      </c>
      <c r="Q62" s="49">
        <v>0</v>
      </c>
      <c r="R62" s="49">
        <v>0</v>
      </c>
      <c r="S62" s="49">
        <v>0</v>
      </c>
      <c r="T62" s="49">
        <v>0</v>
      </c>
      <c r="U62" s="49">
        <v>0</v>
      </c>
      <c r="V62" s="49">
        <v>0</v>
      </c>
      <c r="W62" s="49">
        <v>0</v>
      </c>
      <c r="X62" s="49">
        <v>0</v>
      </c>
      <c r="Y62" s="49">
        <v>0</v>
      </c>
      <c r="Z62" s="49">
        <v>0</v>
      </c>
      <c r="AA62" s="49">
        <v>0</v>
      </c>
      <c r="AB62" s="49">
        <v>0</v>
      </c>
      <c r="AC62" s="49">
        <v>0</v>
      </c>
      <c r="AD62" s="49">
        <v>0</v>
      </c>
      <c r="AE62" s="49">
        <v>0</v>
      </c>
      <c r="AF62" s="49">
        <v>0</v>
      </c>
      <c r="AG62" s="49">
        <v>0</v>
      </c>
      <c r="AH62" s="49">
        <v>0</v>
      </c>
      <c r="AI62" s="49">
        <v>0</v>
      </c>
      <c r="AJ62" s="49">
        <v>0</v>
      </c>
      <c r="AK62" s="49">
        <v>0</v>
      </c>
      <c r="AL62" s="49">
        <v>0.2492099119303611</v>
      </c>
      <c r="AM62" s="49">
        <v>7.0218209382633651E-2</v>
      </c>
      <c r="AN62" s="49">
        <v>0</v>
      </c>
      <c r="AO62" s="49">
        <v>0</v>
      </c>
      <c r="AP62" s="49">
        <v>0</v>
      </c>
      <c r="AQ62" s="49">
        <v>0</v>
      </c>
      <c r="AR62" s="49">
        <v>0</v>
      </c>
      <c r="AS62" s="49">
        <v>0</v>
      </c>
      <c r="AT62" s="49">
        <v>0</v>
      </c>
      <c r="AU62" s="49">
        <v>0</v>
      </c>
      <c r="AV62" s="49">
        <v>0</v>
      </c>
      <c r="AW62" s="49">
        <v>0</v>
      </c>
      <c r="AX62" s="49">
        <v>0</v>
      </c>
      <c r="AY62" s="49">
        <v>0</v>
      </c>
      <c r="AZ62" s="49">
        <v>0</v>
      </c>
      <c r="BA62" s="49">
        <v>0</v>
      </c>
      <c r="BB62" s="49">
        <v>0</v>
      </c>
      <c r="BC62" s="49">
        <v>0</v>
      </c>
      <c r="BD62" s="49">
        <v>0</v>
      </c>
      <c r="BE62" s="49">
        <v>0</v>
      </c>
      <c r="BF62" s="49">
        <v>5.1122595527619623</v>
      </c>
      <c r="BG62" s="49">
        <v>0</v>
      </c>
      <c r="BH62" s="49">
        <v>0</v>
      </c>
      <c r="BI62" s="49">
        <v>0</v>
      </c>
      <c r="BJ62" s="49">
        <v>0</v>
      </c>
      <c r="BK62" s="49">
        <v>0</v>
      </c>
      <c r="BL62" s="49">
        <v>0</v>
      </c>
      <c r="BM62" s="49">
        <v>0</v>
      </c>
      <c r="BN62" s="49">
        <v>0</v>
      </c>
      <c r="BO62" s="49">
        <v>0</v>
      </c>
      <c r="BP62" s="49">
        <v>12.58546995397541</v>
      </c>
      <c r="BQ62" s="49">
        <v>0.59372885700245459</v>
      </c>
      <c r="BR62" s="49">
        <v>0</v>
      </c>
      <c r="BS62" s="49">
        <v>0</v>
      </c>
      <c r="BT62" s="49">
        <v>0</v>
      </c>
      <c r="BU62" s="49">
        <v>0</v>
      </c>
      <c r="BV62" s="49">
        <v>0</v>
      </c>
      <c r="BW62" s="49">
        <v>0</v>
      </c>
      <c r="BX62" s="49">
        <v>0</v>
      </c>
      <c r="BY62" s="49">
        <v>0</v>
      </c>
      <c r="BZ62" s="49">
        <v>0</v>
      </c>
      <c r="CA62" s="49">
        <v>0</v>
      </c>
      <c r="CB62" s="49">
        <v>0</v>
      </c>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7">
        <f t="shared" si="13"/>
        <v>17.946939418667732</v>
      </c>
      <c r="DA62" s="47">
        <f t="shared" si="13"/>
        <v>0.66394706638508827</v>
      </c>
    </row>
    <row r="63" spans="1:105" ht="13.5" thickBot="1">
      <c r="A63" s="33" t="s">
        <v>39</v>
      </c>
      <c r="B63" s="49">
        <v>0</v>
      </c>
      <c r="C63" s="49">
        <v>0</v>
      </c>
      <c r="D63" s="49">
        <v>0</v>
      </c>
      <c r="E63" s="49">
        <v>0</v>
      </c>
      <c r="F63" s="49">
        <v>0</v>
      </c>
      <c r="G63" s="49">
        <v>0</v>
      </c>
      <c r="H63" s="49">
        <v>0</v>
      </c>
      <c r="I63" s="49">
        <v>0</v>
      </c>
      <c r="J63" s="49">
        <v>0</v>
      </c>
      <c r="K63" s="49">
        <v>0</v>
      </c>
      <c r="L63" s="49">
        <v>0</v>
      </c>
      <c r="M63" s="49">
        <v>0</v>
      </c>
      <c r="N63" s="49">
        <v>0</v>
      </c>
      <c r="O63" s="49">
        <v>0</v>
      </c>
      <c r="P63" s="49">
        <v>0</v>
      </c>
      <c r="Q63" s="49">
        <v>0</v>
      </c>
      <c r="R63" s="49">
        <v>0</v>
      </c>
      <c r="S63" s="49">
        <v>0</v>
      </c>
      <c r="T63" s="49">
        <v>0</v>
      </c>
      <c r="U63" s="49">
        <v>0</v>
      </c>
      <c r="V63" s="49">
        <v>0</v>
      </c>
      <c r="W63" s="49">
        <v>0</v>
      </c>
      <c r="X63" s="49">
        <v>0</v>
      </c>
      <c r="Y63" s="49">
        <v>0</v>
      </c>
      <c r="Z63" s="49">
        <v>0</v>
      </c>
      <c r="AA63" s="49">
        <v>0</v>
      </c>
      <c r="AB63" s="49">
        <v>0</v>
      </c>
      <c r="AC63" s="49">
        <v>0</v>
      </c>
      <c r="AD63" s="49">
        <v>0</v>
      </c>
      <c r="AE63" s="49">
        <v>0</v>
      </c>
      <c r="AF63" s="49">
        <v>0</v>
      </c>
      <c r="AG63" s="49">
        <v>0</v>
      </c>
      <c r="AH63" s="49">
        <v>0</v>
      </c>
      <c r="AI63" s="49">
        <v>0</v>
      </c>
      <c r="AJ63" s="49">
        <v>0</v>
      </c>
      <c r="AK63" s="49">
        <v>0</v>
      </c>
      <c r="AL63" s="49">
        <v>0</v>
      </c>
      <c r="AM63" s="49">
        <v>0</v>
      </c>
      <c r="AN63" s="49">
        <v>0</v>
      </c>
      <c r="AO63" s="49">
        <v>0</v>
      </c>
      <c r="AP63" s="49">
        <v>0</v>
      </c>
      <c r="AQ63" s="49">
        <v>0</v>
      </c>
      <c r="AR63" s="49">
        <v>0</v>
      </c>
      <c r="AS63" s="49">
        <v>0</v>
      </c>
      <c r="AT63" s="49">
        <v>0</v>
      </c>
      <c r="AU63" s="49">
        <v>0</v>
      </c>
      <c r="AV63" s="49">
        <v>0</v>
      </c>
      <c r="AW63" s="49">
        <v>0</v>
      </c>
      <c r="AX63" s="49">
        <v>0</v>
      </c>
      <c r="AY63" s="49">
        <v>0</v>
      </c>
      <c r="AZ63" s="49">
        <v>0</v>
      </c>
      <c r="BA63" s="49">
        <v>0</v>
      </c>
      <c r="BB63" s="49">
        <v>0</v>
      </c>
      <c r="BC63" s="49">
        <v>0</v>
      </c>
      <c r="BD63" s="49">
        <v>0</v>
      </c>
      <c r="BE63" s="49">
        <v>0</v>
      </c>
      <c r="BF63" s="49">
        <v>0</v>
      </c>
      <c r="BG63" s="49">
        <v>0</v>
      </c>
      <c r="BH63" s="49">
        <v>0</v>
      </c>
      <c r="BI63" s="49">
        <v>0</v>
      </c>
      <c r="BJ63" s="49">
        <v>0</v>
      </c>
      <c r="BK63" s="49">
        <v>0</v>
      </c>
      <c r="BL63" s="49">
        <v>0</v>
      </c>
      <c r="BM63" s="49">
        <v>0</v>
      </c>
      <c r="BN63" s="49">
        <v>0</v>
      </c>
      <c r="BO63" s="49">
        <v>0</v>
      </c>
      <c r="BP63" s="49">
        <v>0</v>
      </c>
      <c r="BQ63" s="49">
        <v>0</v>
      </c>
      <c r="BR63" s="49">
        <v>0</v>
      </c>
      <c r="BS63" s="49">
        <v>0</v>
      </c>
      <c r="BT63" s="49">
        <v>0</v>
      </c>
      <c r="BU63" s="49">
        <v>0</v>
      </c>
      <c r="BV63" s="49">
        <v>0</v>
      </c>
      <c r="BW63" s="49">
        <v>0</v>
      </c>
      <c r="BX63" s="49">
        <v>0</v>
      </c>
      <c r="BY63" s="49">
        <v>0</v>
      </c>
      <c r="BZ63" s="49">
        <v>0</v>
      </c>
      <c r="CA63" s="49">
        <v>0</v>
      </c>
      <c r="CB63" s="49">
        <v>0</v>
      </c>
      <c r="CC63" s="49">
        <v>0</v>
      </c>
      <c r="CD63" s="49">
        <v>0</v>
      </c>
      <c r="CE63" s="49">
        <v>0</v>
      </c>
      <c r="CF63" s="49">
        <v>0</v>
      </c>
      <c r="CG63" s="49">
        <v>0</v>
      </c>
      <c r="CH63" s="49">
        <v>0</v>
      </c>
      <c r="CI63" s="49">
        <v>0</v>
      </c>
      <c r="CJ63" s="49">
        <v>22300</v>
      </c>
      <c r="CK63" s="49">
        <v>174</v>
      </c>
      <c r="CL63" s="49">
        <v>0</v>
      </c>
      <c r="CM63" s="49">
        <v>0</v>
      </c>
      <c r="CN63" s="49">
        <v>0</v>
      </c>
      <c r="CO63" s="49">
        <v>0</v>
      </c>
      <c r="CP63" s="49">
        <v>0</v>
      </c>
      <c r="CQ63" s="49">
        <v>0</v>
      </c>
      <c r="CR63" s="49">
        <v>0</v>
      </c>
      <c r="CS63" s="49">
        <v>0</v>
      </c>
      <c r="CT63" s="49">
        <v>0</v>
      </c>
      <c r="CU63" s="49">
        <v>0</v>
      </c>
      <c r="CV63" s="49">
        <v>0</v>
      </c>
      <c r="CW63" s="49">
        <v>0</v>
      </c>
      <c r="CX63" s="49">
        <v>0</v>
      </c>
      <c r="CY63" s="49">
        <v>0</v>
      </c>
      <c r="CZ63" s="47">
        <f t="shared" si="13"/>
        <v>22300</v>
      </c>
      <c r="DA63" s="47">
        <f t="shared" si="13"/>
        <v>174</v>
      </c>
    </row>
    <row r="64" spans="1:105" ht="13.5" thickBot="1">
      <c r="A64" s="33" t="s">
        <v>40</v>
      </c>
      <c r="B64" s="49">
        <v>0</v>
      </c>
      <c r="C64" s="49">
        <v>0</v>
      </c>
      <c r="D64" s="49">
        <v>0</v>
      </c>
      <c r="E64" s="49">
        <v>0</v>
      </c>
      <c r="F64" s="49">
        <v>0</v>
      </c>
      <c r="G64" s="49">
        <v>0</v>
      </c>
      <c r="H64" s="49">
        <v>0</v>
      </c>
      <c r="I64" s="49">
        <v>0</v>
      </c>
      <c r="J64" s="49">
        <v>0</v>
      </c>
      <c r="K64" s="49">
        <v>0</v>
      </c>
      <c r="L64" s="49">
        <v>69.092674991524333</v>
      </c>
      <c r="M64" s="49">
        <v>0.72138690451500143</v>
      </c>
      <c r="N64" s="49">
        <v>3192.4185659904788</v>
      </c>
      <c r="O64" s="49">
        <v>102.57432465503098</v>
      </c>
      <c r="P64" s="49">
        <v>0</v>
      </c>
      <c r="Q64" s="49">
        <v>0</v>
      </c>
      <c r="R64" s="49">
        <v>0</v>
      </c>
      <c r="S64" s="49">
        <v>0</v>
      </c>
      <c r="T64" s="49">
        <v>170.85475674312127</v>
      </c>
      <c r="U64" s="49">
        <v>4.8667038642490992</v>
      </c>
      <c r="V64" s="49">
        <v>21.940124791269891</v>
      </c>
      <c r="W64" s="49">
        <v>0</v>
      </c>
      <c r="X64" s="49">
        <v>0</v>
      </c>
      <c r="Y64" s="49">
        <v>0</v>
      </c>
      <c r="Z64" s="49">
        <v>0</v>
      </c>
      <c r="AA64" s="49">
        <v>0</v>
      </c>
      <c r="AB64" s="49">
        <v>0</v>
      </c>
      <c r="AC64" s="49">
        <v>0</v>
      </c>
      <c r="AD64" s="49">
        <v>0</v>
      </c>
      <c r="AE64" s="49">
        <v>0</v>
      </c>
      <c r="AF64" s="49">
        <v>44.547215379053583</v>
      </c>
      <c r="AG64" s="49">
        <v>2.3746424967389701</v>
      </c>
      <c r="AH64" s="49">
        <v>0</v>
      </c>
      <c r="AI64" s="49">
        <v>0</v>
      </c>
      <c r="AJ64" s="49">
        <v>0</v>
      </c>
      <c r="AK64" s="49">
        <v>0</v>
      </c>
      <c r="AL64" s="49">
        <v>0</v>
      </c>
      <c r="AM64" s="49">
        <v>0</v>
      </c>
      <c r="AN64" s="49">
        <v>0</v>
      </c>
      <c r="AO64" s="49">
        <v>0</v>
      </c>
      <c r="AP64" s="49">
        <v>78.039778439245154</v>
      </c>
      <c r="AQ64" s="49">
        <v>1.110827943681183</v>
      </c>
      <c r="AR64" s="49">
        <v>0</v>
      </c>
      <c r="AS64" s="49">
        <v>0</v>
      </c>
      <c r="AT64" s="49">
        <v>0</v>
      </c>
      <c r="AU64" s="49">
        <v>0</v>
      </c>
      <c r="AV64" s="49">
        <v>26.186782254044875</v>
      </c>
      <c r="AW64" s="49">
        <v>0.45429901945235385</v>
      </c>
      <c r="AX64" s="49">
        <v>0</v>
      </c>
      <c r="AY64" s="49">
        <v>0</v>
      </c>
      <c r="AZ64" s="49">
        <v>0</v>
      </c>
      <c r="BA64" s="49">
        <v>0</v>
      </c>
      <c r="BB64" s="49">
        <v>0</v>
      </c>
      <c r="BC64" s="49">
        <v>0</v>
      </c>
      <c r="BD64" s="49">
        <v>0</v>
      </c>
      <c r="BE64" s="49">
        <v>0</v>
      </c>
      <c r="BF64" s="49">
        <v>0</v>
      </c>
      <c r="BG64" s="49">
        <v>0</v>
      </c>
      <c r="BH64" s="49">
        <v>0</v>
      </c>
      <c r="BI64" s="49">
        <v>0</v>
      </c>
      <c r="BJ64" s="49">
        <v>0</v>
      </c>
      <c r="BK64" s="49">
        <v>0</v>
      </c>
      <c r="BL64" s="49">
        <v>13.65241750462072</v>
      </c>
      <c r="BM64" s="49">
        <v>0</v>
      </c>
      <c r="BN64" s="49">
        <v>0</v>
      </c>
      <c r="BO64" s="49">
        <v>7.0451675112859347</v>
      </c>
      <c r="BP64" s="49">
        <v>0</v>
      </c>
      <c r="BQ64" s="49">
        <v>0</v>
      </c>
      <c r="BR64" s="49">
        <v>0</v>
      </c>
      <c r="BS64" s="49">
        <v>0</v>
      </c>
      <c r="BT64" s="49">
        <v>0</v>
      </c>
      <c r="BU64" s="49">
        <v>0</v>
      </c>
      <c r="BV64" s="49">
        <v>0</v>
      </c>
      <c r="BW64" s="49">
        <v>0</v>
      </c>
      <c r="BX64" s="49">
        <v>0</v>
      </c>
      <c r="BY64" s="49">
        <v>0</v>
      </c>
      <c r="BZ64" s="49">
        <v>0</v>
      </c>
      <c r="CA64" s="49">
        <v>0</v>
      </c>
      <c r="CB64" s="49">
        <v>0</v>
      </c>
      <c r="CC64" s="49">
        <v>0</v>
      </c>
      <c r="CD64" s="49">
        <v>0</v>
      </c>
      <c r="CE64" s="49">
        <v>0</v>
      </c>
      <c r="CF64" s="49">
        <v>0</v>
      </c>
      <c r="CG64" s="49">
        <v>0</v>
      </c>
      <c r="CH64" s="49">
        <v>0</v>
      </c>
      <c r="CI64" s="49">
        <v>0</v>
      </c>
      <c r="CJ64" s="49">
        <v>0</v>
      </c>
      <c r="CK64" s="49">
        <v>0</v>
      </c>
      <c r="CL64" s="49">
        <v>0</v>
      </c>
      <c r="CM64" s="49">
        <v>2.1100566957063793</v>
      </c>
      <c r="CN64" s="49">
        <v>0</v>
      </c>
      <c r="CO64" s="49">
        <v>0</v>
      </c>
      <c r="CP64" s="49">
        <v>0</v>
      </c>
      <c r="CQ64" s="49">
        <v>0</v>
      </c>
      <c r="CR64" s="49">
        <v>0</v>
      </c>
      <c r="CS64" s="49">
        <v>0</v>
      </c>
      <c r="CT64" s="49">
        <v>0</v>
      </c>
      <c r="CU64" s="49">
        <v>0</v>
      </c>
      <c r="CV64" s="49">
        <v>0</v>
      </c>
      <c r="CW64" s="49">
        <v>0</v>
      </c>
      <c r="CX64" s="49">
        <v>0</v>
      </c>
      <c r="CY64" s="49">
        <v>0</v>
      </c>
      <c r="CZ64" s="47">
        <f t="shared" si="13"/>
        <v>3616.7323160933588</v>
      </c>
      <c r="DA64" s="47">
        <f t="shared" si="13"/>
        <v>121.25740909065991</v>
      </c>
    </row>
    <row r="65" spans="1:105" ht="13.5" thickBot="1">
      <c r="A65" s="33" t="s">
        <v>41</v>
      </c>
      <c r="B65" s="49">
        <v>252.56454965621569</v>
      </c>
      <c r="C65" s="49">
        <v>10.315832734564522</v>
      </c>
      <c r="D65" s="49">
        <v>0</v>
      </c>
      <c r="E65" s="49">
        <v>3.8408313004894272E-2</v>
      </c>
      <c r="F65" s="49">
        <v>461.44409954877108</v>
      </c>
      <c r="G65" s="49">
        <v>18.756059517390039</v>
      </c>
      <c r="H65" s="49">
        <v>0</v>
      </c>
      <c r="I65" s="49">
        <v>0</v>
      </c>
      <c r="J65" s="49">
        <v>2.4738174049565593</v>
      </c>
      <c r="K65" s="49">
        <v>0.54815244364203275</v>
      </c>
      <c r="L65" s="49">
        <v>939.45716613475588</v>
      </c>
      <c r="M65" s="49">
        <v>23.445074396737546</v>
      </c>
      <c r="N65" s="49">
        <v>23943.139244928592</v>
      </c>
      <c r="O65" s="49">
        <v>872.74077024925111</v>
      </c>
      <c r="P65" s="49">
        <v>17.902282462504964</v>
      </c>
      <c r="Q65" s="49">
        <v>432.83214270900089</v>
      </c>
      <c r="R65" s="49">
        <v>610.04884223543979</v>
      </c>
      <c r="S65" s="49">
        <v>24.356076284803308</v>
      </c>
      <c r="T65" s="49">
        <v>22.292180852432786</v>
      </c>
      <c r="U65" s="49">
        <v>0.57255339579401165</v>
      </c>
      <c r="V65" s="49">
        <v>1557.3978181835016</v>
      </c>
      <c r="W65" s="49">
        <v>34.062273203274607</v>
      </c>
      <c r="X65" s="49">
        <v>0</v>
      </c>
      <c r="Y65" s="49">
        <v>0</v>
      </c>
      <c r="Z65" s="49">
        <v>6.6000370945622864</v>
      </c>
      <c r="AA65" s="49">
        <v>1.5071593241122718</v>
      </c>
      <c r="AB65" s="49">
        <v>0</v>
      </c>
      <c r="AC65" s="49">
        <v>0</v>
      </c>
      <c r="AD65" s="49">
        <v>0</v>
      </c>
      <c r="AE65" s="49">
        <v>0</v>
      </c>
      <c r="AF65" s="49">
        <v>47.160320191791357</v>
      </c>
      <c r="AG65" s="49">
        <v>5.2211138869561697</v>
      </c>
      <c r="AH65" s="49">
        <v>0</v>
      </c>
      <c r="AI65" s="49">
        <v>0</v>
      </c>
      <c r="AJ65" s="49">
        <v>0</v>
      </c>
      <c r="AK65" s="49">
        <v>0</v>
      </c>
      <c r="AL65" s="49">
        <v>1.1089841080901068</v>
      </c>
      <c r="AM65" s="49">
        <v>0.22914542328532783</v>
      </c>
      <c r="AN65" s="49">
        <v>0</v>
      </c>
      <c r="AO65" s="49">
        <v>0</v>
      </c>
      <c r="AP65" s="49">
        <v>357.18622586617062</v>
      </c>
      <c r="AQ65" s="49">
        <v>13.885349296014786</v>
      </c>
      <c r="AR65" s="49">
        <v>0</v>
      </c>
      <c r="AS65" s="49">
        <v>0</v>
      </c>
      <c r="AT65" s="49">
        <v>61.146555194629236</v>
      </c>
      <c r="AU65" s="49">
        <v>4.4741772110464515</v>
      </c>
      <c r="AV65" s="49">
        <v>659.00392031041224</v>
      </c>
      <c r="AW65" s="49">
        <v>12.720372544665908</v>
      </c>
      <c r="AX65" s="49">
        <v>0</v>
      </c>
      <c r="AY65" s="49">
        <v>586.12685991843864</v>
      </c>
      <c r="AZ65" s="49">
        <v>0</v>
      </c>
      <c r="BA65" s="49">
        <v>0</v>
      </c>
      <c r="BB65" s="49">
        <v>0</v>
      </c>
      <c r="BC65" s="49">
        <v>0</v>
      </c>
      <c r="BD65" s="49">
        <v>10.486346337075428</v>
      </c>
      <c r="BE65" s="49">
        <v>0.82982250703910176</v>
      </c>
      <c r="BF65" s="49">
        <v>93.327138279865608</v>
      </c>
      <c r="BG65" s="49">
        <v>7.0335223190212641</v>
      </c>
      <c r="BH65" s="49">
        <v>0</v>
      </c>
      <c r="BI65" s="49">
        <v>0</v>
      </c>
      <c r="BJ65" s="49">
        <v>0</v>
      </c>
      <c r="BK65" s="49">
        <v>1.5453638202815723</v>
      </c>
      <c r="BL65" s="49">
        <v>198.69143332617654</v>
      </c>
      <c r="BM65" s="49">
        <v>1.4917709248776323</v>
      </c>
      <c r="BN65" s="49">
        <v>0</v>
      </c>
      <c r="BO65" s="49">
        <v>0.52142651931360828</v>
      </c>
      <c r="BP65" s="49">
        <v>20.18919138450222</v>
      </c>
      <c r="BQ65" s="49">
        <v>0.56404241415233181</v>
      </c>
      <c r="BR65" s="49">
        <v>0</v>
      </c>
      <c r="BS65" s="49">
        <v>0</v>
      </c>
      <c r="BT65" s="49">
        <v>0</v>
      </c>
      <c r="BU65" s="49">
        <v>0</v>
      </c>
      <c r="BV65" s="49">
        <v>0</v>
      </c>
      <c r="BW65" s="49">
        <v>0</v>
      </c>
      <c r="BX65" s="49">
        <v>0</v>
      </c>
      <c r="BY65" s="49">
        <v>0</v>
      </c>
      <c r="BZ65" s="49">
        <v>0</v>
      </c>
      <c r="CA65" s="49">
        <v>0</v>
      </c>
      <c r="CB65" s="49">
        <v>53.614081531196412</v>
      </c>
      <c r="CC65" s="49">
        <v>1.8756059517390038</v>
      </c>
      <c r="CD65" s="49">
        <v>0</v>
      </c>
      <c r="CE65" s="49">
        <v>0</v>
      </c>
      <c r="CF65" s="49">
        <v>0</v>
      </c>
      <c r="CG65" s="49">
        <v>0</v>
      </c>
      <c r="CH65" s="49">
        <v>0.13719414100881125</v>
      </c>
      <c r="CI65" s="49">
        <v>0</v>
      </c>
      <c r="CJ65" s="49">
        <v>0</v>
      </c>
      <c r="CK65" s="49">
        <v>0</v>
      </c>
      <c r="CL65" s="49">
        <v>0</v>
      </c>
      <c r="CM65" s="49">
        <v>0.42201133914127587</v>
      </c>
      <c r="CN65" s="49">
        <v>1.9290625193725519</v>
      </c>
      <c r="CO65" s="49">
        <v>4.3620166703543906E-2</v>
      </c>
      <c r="CP65" s="49">
        <v>0</v>
      </c>
      <c r="CQ65" s="49">
        <v>0</v>
      </c>
      <c r="CR65" s="49">
        <v>0</v>
      </c>
      <c r="CS65" s="49">
        <v>0</v>
      </c>
      <c r="CT65" s="49">
        <v>312.89053746786692</v>
      </c>
      <c r="CU65" s="49">
        <v>0.62520198391300119</v>
      </c>
      <c r="CV65" s="49">
        <v>1.9811472073956113</v>
      </c>
      <c r="CW65" s="49">
        <v>0.13783522808128496</v>
      </c>
      <c r="CX65" s="49">
        <v>0</v>
      </c>
      <c r="CY65" s="49">
        <v>0</v>
      </c>
      <c r="CZ65" s="47">
        <f t="shared" si="13"/>
        <v>29632.172176367283</v>
      </c>
      <c r="DA65" s="47">
        <f t="shared" si="13"/>
        <v>2056.921744026246</v>
      </c>
    </row>
    <row r="66" spans="1:105" ht="13.5" thickBot="1">
      <c r="A66" s="33" t="s">
        <v>81</v>
      </c>
      <c r="B66" s="49">
        <v>24.181712201127034</v>
      </c>
      <c r="C66" s="49">
        <v>0</v>
      </c>
      <c r="D66" s="49">
        <v>0</v>
      </c>
      <c r="E66" s="49">
        <v>0</v>
      </c>
      <c r="F66" s="49">
        <v>0</v>
      </c>
      <c r="G66" s="49">
        <v>0</v>
      </c>
      <c r="H66" s="49">
        <v>0</v>
      </c>
      <c r="I66" s="49">
        <v>0</v>
      </c>
      <c r="J66" s="49">
        <v>0</v>
      </c>
      <c r="K66" s="49">
        <v>0</v>
      </c>
      <c r="L66" s="49">
        <v>0</v>
      </c>
      <c r="M66" s="49">
        <v>0</v>
      </c>
      <c r="N66" s="49">
        <v>0</v>
      </c>
      <c r="O66" s="49">
        <v>0</v>
      </c>
      <c r="P66" s="49">
        <v>0</v>
      </c>
      <c r="Q66" s="49">
        <v>0</v>
      </c>
      <c r="R66" s="49">
        <v>26.238659881094183</v>
      </c>
      <c r="S66" s="49">
        <v>0</v>
      </c>
      <c r="T66" s="49">
        <v>8.6206825254512793</v>
      </c>
      <c r="U66" s="49">
        <v>0</v>
      </c>
      <c r="V66" s="49">
        <v>0</v>
      </c>
      <c r="W66" s="49">
        <v>0</v>
      </c>
      <c r="X66" s="49">
        <v>0</v>
      </c>
      <c r="Y66" s="49">
        <v>0</v>
      </c>
      <c r="Z66" s="49">
        <v>3.0899050068175495</v>
      </c>
      <c r="AA66" s="49">
        <v>0.64592542461954505</v>
      </c>
      <c r="AB66" s="49">
        <v>0</v>
      </c>
      <c r="AC66" s="49">
        <v>0</v>
      </c>
      <c r="AD66" s="49">
        <v>0</v>
      </c>
      <c r="AE66" s="49">
        <v>0</v>
      </c>
      <c r="AF66" s="49">
        <v>24.109002736568804</v>
      </c>
      <c r="AG66" s="49">
        <v>0</v>
      </c>
      <c r="AH66" s="49">
        <v>0</v>
      </c>
      <c r="AI66" s="49">
        <v>0</v>
      </c>
      <c r="AJ66" s="49">
        <v>0</v>
      </c>
      <c r="AK66" s="49">
        <v>0</v>
      </c>
      <c r="AL66" s="49">
        <v>1.1837470816692151</v>
      </c>
      <c r="AM66" s="49">
        <v>2.1123977989275624</v>
      </c>
      <c r="AN66" s="49">
        <v>0</v>
      </c>
      <c r="AO66" s="49">
        <v>0</v>
      </c>
      <c r="AP66" s="49">
        <v>120.1444577913483</v>
      </c>
      <c r="AQ66" s="49">
        <v>18.682106325547167</v>
      </c>
      <c r="AR66" s="49">
        <v>0</v>
      </c>
      <c r="AS66" s="49">
        <v>0</v>
      </c>
      <c r="AT66" s="49">
        <v>143.87424751677469</v>
      </c>
      <c r="AU66" s="49">
        <v>1.5039251129567903</v>
      </c>
      <c r="AV66" s="49">
        <v>21.671819796450929</v>
      </c>
      <c r="AW66" s="49">
        <v>0.75716503242058975</v>
      </c>
      <c r="AX66" s="49">
        <v>0</v>
      </c>
      <c r="AY66" s="49">
        <v>0</v>
      </c>
      <c r="AZ66" s="49">
        <v>0</v>
      </c>
      <c r="BA66" s="49">
        <v>0</v>
      </c>
      <c r="BB66" s="49">
        <v>0</v>
      </c>
      <c r="BC66" s="49">
        <v>0</v>
      </c>
      <c r="BD66" s="49">
        <v>0</v>
      </c>
      <c r="BE66" s="49">
        <v>0</v>
      </c>
      <c r="BF66" s="49">
        <v>0</v>
      </c>
      <c r="BG66" s="49">
        <v>0</v>
      </c>
      <c r="BH66" s="49">
        <v>0</v>
      </c>
      <c r="BI66" s="49">
        <v>0</v>
      </c>
      <c r="BJ66" s="49">
        <v>0</v>
      </c>
      <c r="BK66" s="49">
        <v>0</v>
      </c>
      <c r="BL66" s="49">
        <v>0</v>
      </c>
      <c r="BM66" s="49">
        <v>0</v>
      </c>
      <c r="BN66" s="49">
        <v>0</v>
      </c>
      <c r="BO66" s="49">
        <v>6.9523535908481121E-2</v>
      </c>
      <c r="BP66" s="49">
        <v>0</v>
      </c>
      <c r="BQ66" s="49">
        <v>0</v>
      </c>
      <c r="BR66" s="49">
        <v>0</v>
      </c>
      <c r="BS66" s="49">
        <v>0</v>
      </c>
      <c r="BT66" s="49">
        <v>0</v>
      </c>
      <c r="BU66" s="49">
        <v>0</v>
      </c>
      <c r="BV66" s="49">
        <v>0</v>
      </c>
      <c r="BW66" s="49">
        <v>0</v>
      </c>
      <c r="BX66" s="49">
        <v>0</v>
      </c>
      <c r="BY66" s="49">
        <v>0</v>
      </c>
      <c r="BZ66" s="49">
        <v>0</v>
      </c>
      <c r="CA66" s="49">
        <v>0</v>
      </c>
      <c r="CB66" s="49">
        <v>27.565080478764227</v>
      </c>
      <c r="CC66" s="49">
        <v>0</v>
      </c>
      <c r="CD66" s="49">
        <v>0</v>
      </c>
      <c r="CE66" s="49">
        <v>0</v>
      </c>
      <c r="CF66" s="49">
        <v>0</v>
      </c>
      <c r="CG66" s="49">
        <v>0</v>
      </c>
      <c r="CH66" s="49">
        <v>0</v>
      </c>
      <c r="CI66" s="49">
        <v>0</v>
      </c>
      <c r="CJ66" s="49">
        <v>0</v>
      </c>
      <c r="CK66" s="49">
        <v>0</v>
      </c>
      <c r="CL66" s="49">
        <v>0</v>
      </c>
      <c r="CM66" s="49">
        <v>0</v>
      </c>
      <c r="CN66" s="49">
        <v>0</v>
      </c>
      <c r="CO66" s="49">
        <v>0</v>
      </c>
      <c r="CP66" s="49">
        <v>0</v>
      </c>
      <c r="CQ66" s="49">
        <v>0</v>
      </c>
      <c r="CR66" s="49">
        <v>0</v>
      </c>
      <c r="CS66" s="49">
        <v>0</v>
      </c>
      <c r="CT66" s="49">
        <v>0</v>
      </c>
      <c r="CU66" s="49">
        <v>0</v>
      </c>
      <c r="CV66" s="49">
        <v>0</v>
      </c>
      <c r="CW66" s="49">
        <v>0</v>
      </c>
      <c r="CX66" s="49">
        <v>0</v>
      </c>
      <c r="CY66" s="49">
        <v>0</v>
      </c>
      <c r="CZ66" s="47">
        <f t="shared" si="13"/>
        <v>400.6793150160662</v>
      </c>
      <c r="DA66" s="47">
        <f t="shared" si="13"/>
        <v>23.771043230380137</v>
      </c>
    </row>
    <row r="67" spans="1:105" ht="13.5" thickBot="1">
      <c r="A67" s="33" t="s">
        <v>82</v>
      </c>
      <c r="B67" s="49">
        <v>0</v>
      </c>
      <c r="C67" s="49">
        <v>0</v>
      </c>
      <c r="D67" s="49">
        <v>0</v>
      </c>
      <c r="E67" s="49">
        <v>0</v>
      </c>
      <c r="F67" s="49">
        <v>0</v>
      </c>
      <c r="G67" s="49">
        <v>0</v>
      </c>
      <c r="H67" s="49">
        <v>0</v>
      </c>
      <c r="I67" s="49">
        <v>0</v>
      </c>
      <c r="J67" s="49">
        <v>0</v>
      </c>
      <c r="K67" s="49">
        <v>0</v>
      </c>
      <c r="L67" s="49">
        <v>0</v>
      </c>
      <c r="M67" s="49">
        <v>0</v>
      </c>
      <c r="N67" s="49">
        <v>0</v>
      </c>
      <c r="O67" s="49">
        <v>0</v>
      </c>
      <c r="P67" s="49">
        <v>0</v>
      </c>
      <c r="Q67" s="49">
        <v>0</v>
      </c>
      <c r="R67" s="49">
        <v>0</v>
      </c>
      <c r="S67" s="49">
        <v>0</v>
      </c>
      <c r="T67" s="49">
        <v>0.28060087786279037</v>
      </c>
      <c r="U67" s="49">
        <v>0</v>
      </c>
      <c r="V67" s="49">
        <v>0</v>
      </c>
      <c r="W67" s="49">
        <v>0</v>
      </c>
      <c r="X67" s="49">
        <v>0</v>
      </c>
      <c r="Y67" s="49">
        <v>0</v>
      </c>
      <c r="Z67" s="49">
        <v>0</v>
      </c>
      <c r="AA67" s="49">
        <v>0</v>
      </c>
      <c r="AB67" s="49">
        <v>0</v>
      </c>
      <c r="AC67" s="49">
        <v>0</v>
      </c>
      <c r="AD67" s="49">
        <v>0</v>
      </c>
      <c r="AE67" s="49">
        <v>0</v>
      </c>
      <c r="AF67" s="49">
        <v>0</v>
      </c>
      <c r="AG67" s="49">
        <v>0</v>
      </c>
      <c r="AH67" s="49">
        <v>0</v>
      </c>
      <c r="AI67" s="49">
        <v>0</v>
      </c>
      <c r="AJ67" s="49">
        <v>0</v>
      </c>
      <c r="AK67" s="49">
        <v>0</v>
      </c>
      <c r="AL67" s="49">
        <v>0</v>
      </c>
      <c r="AM67" s="49">
        <v>0</v>
      </c>
      <c r="AN67" s="49">
        <v>0</v>
      </c>
      <c r="AO67" s="49">
        <v>0</v>
      </c>
      <c r="AP67" s="49">
        <v>0</v>
      </c>
      <c r="AQ67" s="49">
        <v>0</v>
      </c>
      <c r="AR67" s="49">
        <v>0</v>
      </c>
      <c r="AS67" s="49">
        <v>0</v>
      </c>
      <c r="AT67" s="49">
        <v>0</v>
      </c>
      <c r="AU67" s="49">
        <v>0</v>
      </c>
      <c r="AV67" s="49">
        <v>0</v>
      </c>
      <c r="AW67" s="49">
        <v>0</v>
      </c>
      <c r="AX67" s="49">
        <v>0</v>
      </c>
      <c r="AY67" s="49">
        <v>0</v>
      </c>
      <c r="AZ67" s="49">
        <v>0</v>
      </c>
      <c r="BA67" s="49">
        <v>0</v>
      </c>
      <c r="BB67" s="49">
        <v>0</v>
      </c>
      <c r="BC67" s="49">
        <v>0</v>
      </c>
      <c r="BD67" s="49">
        <v>0</v>
      </c>
      <c r="BE67" s="49">
        <v>0</v>
      </c>
      <c r="BF67" s="49">
        <v>0</v>
      </c>
      <c r="BG67" s="49">
        <v>0</v>
      </c>
      <c r="BH67" s="49">
        <v>0</v>
      </c>
      <c r="BI67" s="49">
        <v>0</v>
      </c>
      <c r="BJ67" s="49">
        <v>0</v>
      </c>
      <c r="BK67" s="49">
        <v>0</v>
      </c>
      <c r="BL67" s="49">
        <v>0</v>
      </c>
      <c r="BM67" s="49">
        <v>0</v>
      </c>
      <c r="BN67" s="49">
        <v>0</v>
      </c>
      <c r="BO67" s="49">
        <v>0</v>
      </c>
      <c r="BP67" s="49">
        <v>0</v>
      </c>
      <c r="BQ67" s="49">
        <v>0</v>
      </c>
      <c r="BR67" s="49">
        <v>0</v>
      </c>
      <c r="BS67" s="49">
        <v>0</v>
      </c>
      <c r="BT67" s="49">
        <v>0</v>
      </c>
      <c r="BU67" s="49">
        <v>0</v>
      </c>
      <c r="BV67" s="49">
        <v>0</v>
      </c>
      <c r="BW67" s="49">
        <v>0</v>
      </c>
      <c r="BX67" s="49">
        <v>0</v>
      </c>
      <c r="BY67" s="49">
        <v>0</v>
      </c>
      <c r="BZ67" s="49">
        <v>0</v>
      </c>
      <c r="CA67" s="49">
        <v>0</v>
      </c>
      <c r="CB67" s="49">
        <v>0</v>
      </c>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7">
        <f t="shared" si="13"/>
        <v>0.28060087786279037</v>
      </c>
      <c r="DA67" s="47">
        <f t="shared" si="13"/>
        <v>0</v>
      </c>
    </row>
    <row r="68" spans="1:105" ht="13.5" thickBot="1">
      <c r="A68" s="33" t="s">
        <v>83</v>
      </c>
      <c r="B68" s="49">
        <v>10.747427644945349</v>
      </c>
      <c r="C68" s="49">
        <v>10.315832734564522</v>
      </c>
      <c r="D68" s="49">
        <v>0</v>
      </c>
      <c r="E68" s="49">
        <v>0</v>
      </c>
      <c r="F68" s="49">
        <v>36.210280613728543</v>
      </c>
      <c r="G68" s="49">
        <v>0</v>
      </c>
      <c r="H68" s="49">
        <v>0</v>
      </c>
      <c r="I68" s="49">
        <v>0</v>
      </c>
      <c r="J68" s="49">
        <v>0</v>
      </c>
      <c r="K68" s="49">
        <v>0</v>
      </c>
      <c r="L68" s="49">
        <v>11.786397498554152</v>
      </c>
      <c r="M68" s="49">
        <v>0</v>
      </c>
      <c r="N68" s="49">
        <v>90.026203560931492</v>
      </c>
      <c r="O68" s="49">
        <v>0</v>
      </c>
      <c r="P68" s="49">
        <v>1.0803101485994375</v>
      </c>
      <c r="Q68" s="49">
        <v>0</v>
      </c>
      <c r="R68" s="49">
        <v>0.65596649702735466</v>
      </c>
      <c r="S68" s="49">
        <v>0</v>
      </c>
      <c r="T68" s="49">
        <v>0</v>
      </c>
      <c r="U68" s="49">
        <v>0</v>
      </c>
      <c r="V68" s="49">
        <v>60.5547444239049</v>
      </c>
      <c r="W68" s="49">
        <v>0.67180184949544197</v>
      </c>
      <c r="X68" s="49">
        <v>0</v>
      </c>
      <c r="Y68" s="49">
        <v>0</v>
      </c>
      <c r="Z68" s="49">
        <v>0.12359620027270198</v>
      </c>
      <c r="AA68" s="49">
        <v>4.3061694974636334E-2</v>
      </c>
      <c r="AB68" s="49">
        <v>0</v>
      </c>
      <c r="AC68" s="49">
        <v>0</v>
      </c>
      <c r="AD68" s="49">
        <v>0</v>
      </c>
      <c r="AE68" s="49">
        <v>0</v>
      </c>
      <c r="AF68" s="49">
        <v>0</v>
      </c>
      <c r="AG68" s="49">
        <v>0</v>
      </c>
      <c r="AH68" s="49">
        <v>0</v>
      </c>
      <c r="AI68" s="49">
        <v>0</v>
      </c>
      <c r="AJ68" s="49">
        <v>0</v>
      </c>
      <c r="AK68" s="49">
        <v>0</v>
      </c>
      <c r="AL68" s="49">
        <v>0.18690743394777082</v>
      </c>
      <c r="AM68" s="49">
        <v>5.2663657036975245E-2</v>
      </c>
      <c r="AN68" s="49">
        <v>0</v>
      </c>
      <c r="AO68" s="49">
        <v>0</v>
      </c>
      <c r="AP68" s="49">
        <v>70.463100920871838</v>
      </c>
      <c r="AQ68" s="49">
        <v>1.0939972172617709</v>
      </c>
      <c r="AR68" s="49">
        <v>0</v>
      </c>
      <c r="AS68" s="49">
        <v>0</v>
      </c>
      <c r="AT68" s="49">
        <v>21.581137127516204</v>
      </c>
      <c r="AU68" s="49">
        <v>0.65796723691859571</v>
      </c>
      <c r="AV68" s="49">
        <v>0.36119699660751553</v>
      </c>
      <c r="AW68" s="49">
        <v>0</v>
      </c>
      <c r="AX68" s="49">
        <v>0</v>
      </c>
      <c r="AY68" s="49">
        <v>0</v>
      </c>
      <c r="AZ68" s="49">
        <v>0</v>
      </c>
      <c r="BA68" s="49">
        <v>0</v>
      </c>
      <c r="BB68" s="49">
        <v>0</v>
      </c>
      <c r="BC68" s="49">
        <v>0</v>
      </c>
      <c r="BD68" s="49">
        <v>0</v>
      </c>
      <c r="BE68" s="49">
        <v>0</v>
      </c>
      <c r="BF68" s="49">
        <v>8.5204325879366039</v>
      </c>
      <c r="BG68" s="49">
        <v>0</v>
      </c>
      <c r="BH68" s="49">
        <v>0</v>
      </c>
      <c r="BI68" s="49">
        <v>0</v>
      </c>
      <c r="BJ68" s="49">
        <v>0</v>
      </c>
      <c r="BK68" s="49">
        <v>0</v>
      </c>
      <c r="BL68" s="49">
        <v>0.24379316972536999</v>
      </c>
      <c r="BM68" s="49">
        <v>0</v>
      </c>
      <c r="BN68" s="49">
        <v>0</v>
      </c>
      <c r="BO68" s="49">
        <v>0.34761767954240552</v>
      </c>
      <c r="BP68" s="49">
        <v>0</v>
      </c>
      <c r="BQ68" s="49">
        <v>0</v>
      </c>
      <c r="BR68" s="49">
        <v>0</v>
      </c>
      <c r="BS68" s="49">
        <v>0</v>
      </c>
      <c r="BT68" s="49">
        <v>0</v>
      </c>
      <c r="BU68" s="49">
        <v>0</v>
      </c>
      <c r="BV68" s="49">
        <v>0</v>
      </c>
      <c r="BW68" s="49">
        <v>0</v>
      </c>
      <c r="BX68" s="49">
        <v>0</v>
      </c>
      <c r="BY68" s="49">
        <v>0</v>
      </c>
      <c r="BZ68" s="49">
        <v>0</v>
      </c>
      <c r="CA68" s="49">
        <v>0</v>
      </c>
      <c r="CB68" s="49">
        <v>0</v>
      </c>
      <c r="CC68" s="49">
        <v>0</v>
      </c>
      <c r="CD68" s="49">
        <v>0</v>
      </c>
      <c r="CE68" s="49">
        <v>0</v>
      </c>
      <c r="CF68" s="49">
        <v>0</v>
      </c>
      <c r="CG68" s="49">
        <v>0</v>
      </c>
      <c r="CH68" s="49">
        <v>0</v>
      </c>
      <c r="CI68" s="49">
        <v>0</v>
      </c>
      <c r="CJ68" s="49">
        <v>0</v>
      </c>
      <c r="CK68" s="49">
        <v>0</v>
      </c>
      <c r="CL68" s="49">
        <v>0</v>
      </c>
      <c r="CM68" s="49">
        <v>0</v>
      </c>
      <c r="CN68" s="49">
        <v>1.0717013996514178E-2</v>
      </c>
      <c r="CO68" s="49">
        <v>0</v>
      </c>
      <c r="CP68" s="49">
        <v>0</v>
      </c>
      <c r="CQ68" s="49">
        <v>0</v>
      </c>
      <c r="CR68" s="49">
        <v>0</v>
      </c>
      <c r="CS68" s="49">
        <v>0</v>
      </c>
      <c r="CT68" s="49">
        <v>0.31289053746786699</v>
      </c>
      <c r="CU68" s="49">
        <v>0</v>
      </c>
      <c r="CV68" s="49">
        <v>0</v>
      </c>
      <c r="CW68" s="49">
        <v>0</v>
      </c>
      <c r="CX68" s="49">
        <v>0</v>
      </c>
      <c r="CY68" s="49">
        <v>0</v>
      </c>
      <c r="CZ68" s="47">
        <f t="shared" si="13"/>
        <v>312.86510237603369</v>
      </c>
      <c r="DA68" s="47">
        <f t="shared" si="13"/>
        <v>13.182942069794347</v>
      </c>
    </row>
    <row r="69" spans="1:105" ht="13.5" thickBot="1">
      <c r="A69" s="33" t="s">
        <v>84</v>
      </c>
      <c r="B69" s="49">
        <v>8.060570733709012</v>
      </c>
      <c r="C69" s="49">
        <v>0</v>
      </c>
      <c r="D69" s="49">
        <v>0</v>
      </c>
      <c r="E69" s="49">
        <v>0</v>
      </c>
      <c r="F69" s="49">
        <v>0</v>
      </c>
      <c r="G69" s="49">
        <v>0</v>
      </c>
      <c r="H69" s="49">
        <v>0</v>
      </c>
      <c r="I69" s="49">
        <v>0</v>
      </c>
      <c r="J69" s="49">
        <v>0</v>
      </c>
      <c r="K69" s="49">
        <v>0</v>
      </c>
      <c r="L69" s="49">
        <v>203.21374997507158</v>
      </c>
      <c r="M69" s="49">
        <v>16.231205351587533</v>
      </c>
      <c r="N69" s="49">
        <v>0</v>
      </c>
      <c r="O69" s="49">
        <v>0</v>
      </c>
      <c r="P69" s="49">
        <v>0</v>
      </c>
      <c r="Q69" s="49">
        <v>0</v>
      </c>
      <c r="R69" s="49">
        <v>198.1018821022611</v>
      </c>
      <c r="S69" s="49">
        <v>5.2191592038864236</v>
      </c>
      <c r="T69" s="49">
        <v>1.9174393320624008</v>
      </c>
      <c r="U69" s="49">
        <v>0</v>
      </c>
      <c r="V69" s="49">
        <v>0</v>
      </c>
      <c r="W69" s="49">
        <v>0</v>
      </c>
      <c r="X69" s="49">
        <v>0</v>
      </c>
      <c r="Y69" s="49">
        <v>0</v>
      </c>
      <c r="Z69" s="49">
        <v>0</v>
      </c>
      <c r="AA69" s="49">
        <v>0</v>
      </c>
      <c r="AB69" s="49">
        <v>0</v>
      </c>
      <c r="AC69" s="49">
        <v>0</v>
      </c>
      <c r="AD69" s="49">
        <v>0</v>
      </c>
      <c r="AE69" s="49">
        <v>0</v>
      </c>
      <c r="AF69" s="49">
        <v>6.003919391171328</v>
      </c>
      <c r="AG69" s="49">
        <v>0</v>
      </c>
      <c r="AH69" s="49">
        <v>0</v>
      </c>
      <c r="AI69" s="49">
        <v>0</v>
      </c>
      <c r="AJ69" s="49">
        <v>0</v>
      </c>
      <c r="AK69" s="49">
        <v>0</v>
      </c>
      <c r="AL69" s="49">
        <v>0</v>
      </c>
      <c r="AM69" s="49">
        <v>0</v>
      </c>
      <c r="AN69" s="49">
        <v>0</v>
      </c>
      <c r="AO69" s="49">
        <v>0</v>
      </c>
      <c r="AP69" s="49">
        <v>166.68690540421295</v>
      </c>
      <c r="AQ69" s="49">
        <v>15.484268305858913</v>
      </c>
      <c r="AR69" s="49">
        <v>0</v>
      </c>
      <c r="AS69" s="49">
        <v>0</v>
      </c>
      <c r="AT69" s="49">
        <v>42.442903017448529</v>
      </c>
      <c r="AU69" s="49">
        <v>0.41357940606311733</v>
      </c>
      <c r="AV69" s="49">
        <v>9.0299249151878875</v>
      </c>
      <c r="AW69" s="49">
        <v>1.2114640518729436</v>
      </c>
      <c r="AX69" s="49">
        <v>0</v>
      </c>
      <c r="AY69" s="49">
        <v>0</v>
      </c>
      <c r="AZ69" s="49">
        <v>0</v>
      </c>
      <c r="BA69" s="49">
        <v>0</v>
      </c>
      <c r="BB69" s="49">
        <v>0</v>
      </c>
      <c r="BC69" s="49">
        <v>0</v>
      </c>
      <c r="BD69" s="49">
        <v>0</v>
      </c>
      <c r="BE69" s="49">
        <v>0</v>
      </c>
      <c r="BF69" s="49">
        <v>0</v>
      </c>
      <c r="BG69" s="49">
        <v>0</v>
      </c>
      <c r="BH69" s="49">
        <v>0</v>
      </c>
      <c r="BI69" s="49">
        <v>0</v>
      </c>
      <c r="BJ69" s="49">
        <v>0</v>
      </c>
      <c r="BK69" s="49">
        <v>0</v>
      </c>
      <c r="BL69" s="49">
        <v>0</v>
      </c>
      <c r="BM69" s="49">
        <v>0</v>
      </c>
      <c r="BN69" s="49">
        <v>0</v>
      </c>
      <c r="BO69" s="49">
        <v>0</v>
      </c>
      <c r="BP69" s="49">
        <v>0</v>
      </c>
      <c r="BQ69" s="49">
        <v>0</v>
      </c>
      <c r="BR69" s="49">
        <v>0</v>
      </c>
      <c r="BS69" s="49">
        <v>0</v>
      </c>
      <c r="BT69" s="49">
        <v>0</v>
      </c>
      <c r="BU69" s="49">
        <v>0</v>
      </c>
      <c r="BV69" s="49">
        <v>0</v>
      </c>
      <c r="BW69" s="49">
        <v>0</v>
      </c>
      <c r="BX69" s="49">
        <v>0</v>
      </c>
      <c r="BY69" s="49">
        <v>0</v>
      </c>
      <c r="BZ69" s="49">
        <v>0</v>
      </c>
      <c r="CA69" s="49">
        <v>0</v>
      </c>
      <c r="CB69" s="49">
        <v>0</v>
      </c>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7">
        <f t="shared" si="13"/>
        <v>635.45729487112476</v>
      </c>
      <c r="DA69" s="47">
        <f t="shared" si="13"/>
        <v>38.559676319268931</v>
      </c>
    </row>
    <row r="70" spans="1:105" ht="13.5" thickBot="1">
      <c r="A70" s="33" t="s">
        <v>85</v>
      </c>
      <c r="B70" s="49">
        <v>0</v>
      </c>
      <c r="C70" s="49">
        <v>0</v>
      </c>
      <c r="D70" s="49">
        <v>0</v>
      </c>
      <c r="E70" s="49">
        <v>0</v>
      </c>
      <c r="F70" s="49">
        <v>0</v>
      </c>
      <c r="G70" s="49">
        <v>0</v>
      </c>
      <c r="H70" s="49">
        <v>0</v>
      </c>
      <c r="I70" s="49">
        <v>0</v>
      </c>
      <c r="J70" s="49">
        <v>0</v>
      </c>
      <c r="K70" s="49">
        <v>0</v>
      </c>
      <c r="L70" s="49">
        <v>0</v>
      </c>
      <c r="M70" s="49">
        <v>0</v>
      </c>
      <c r="N70" s="49">
        <v>0</v>
      </c>
      <c r="O70" s="49">
        <v>0</v>
      </c>
      <c r="P70" s="49">
        <v>0</v>
      </c>
      <c r="Q70" s="49">
        <v>0</v>
      </c>
      <c r="R70" s="49">
        <v>0</v>
      </c>
      <c r="S70" s="49">
        <v>0</v>
      </c>
      <c r="T70" s="49">
        <v>0</v>
      </c>
      <c r="U70" s="49">
        <v>0</v>
      </c>
      <c r="V70" s="49">
        <v>0</v>
      </c>
      <c r="W70" s="49">
        <v>0</v>
      </c>
      <c r="X70" s="49">
        <v>0</v>
      </c>
      <c r="Y70" s="49">
        <v>0</v>
      </c>
      <c r="Z70" s="49">
        <v>0</v>
      </c>
      <c r="AA70" s="49">
        <v>0</v>
      </c>
      <c r="AB70" s="49">
        <v>0</v>
      </c>
      <c r="AC70" s="49">
        <v>0</v>
      </c>
      <c r="AD70" s="49">
        <v>0</v>
      </c>
      <c r="AE70" s="49">
        <v>0</v>
      </c>
      <c r="AF70" s="49">
        <v>0</v>
      </c>
      <c r="AG70" s="49">
        <v>0</v>
      </c>
      <c r="AH70" s="49">
        <v>0</v>
      </c>
      <c r="AI70" s="49">
        <v>0</v>
      </c>
      <c r="AJ70" s="49">
        <v>0</v>
      </c>
      <c r="AK70" s="49">
        <v>0</v>
      </c>
      <c r="AL70" s="49">
        <v>0</v>
      </c>
      <c r="AM70" s="49">
        <v>0</v>
      </c>
      <c r="AN70" s="49">
        <v>0</v>
      </c>
      <c r="AO70" s="49">
        <v>0</v>
      </c>
      <c r="AP70" s="49">
        <v>0</v>
      </c>
      <c r="AQ70" s="49">
        <v>0</v>
      </c>
      <c r="AR70" s="49">
        <v>0</v>
      </c>
      <c r="AS70" s="49">
        <v>0</v>
      </c>
      <c r="AT70" s="49">
        <v>0</v>
      </c>
      <c r="AU70" s="49">
        <v>0</v>
      </c>
      <c r="AV70" s="49">
        <v>0</v>
      </c>
      <c r="AW70" s="49">
        <v>0</v>
      </c>
      <c r="AX70" s="49">
        <v>0</v>
      </c>
      <c r="AY70" s="49">
        <v>0</v>
      </c>
      <c r="AZ70" s="49">
        <v>0</v>
      </c>
      <c r="BA70" s="49">
        <v>0</v>
      </c>
      <c r="BB70" s="49">
        <v>0</v>
      </c>
      <c r="BC70" s="49">
        <v>0</v>
      </c>
      <c r="BD70" s="49">
        <v>0</v>
      </c>
      <c r="BE70" s="49">
        <v>0</v>
      </c>
      <c r="BF70" s="49">
        <v>0</v>
      </c>
      <c r="BG70" s="49">
        <v>0</v>
      </c>
      <c r="BH70" s="49">
        <v>0</v>
      </c>
      <c r="BI70" s="49">
        <v>0</v>
      </c>
      <c r="BJ70" s="49">
        <v>0</v>
      </c>
      <c r="BK70" s="49">
        <v>0</v>
      </c>
      <c r="BL70" s="49">
        <v>0</v>
      </c>
      <c r="BM70" s="49">
        <v>0</v>
      </c>
      <c r="BN70" s="49">
        <v>0</v>
      </c>
      <c r="BO70" s="49">
        <v>0</v>
      </c>
      <c r="BP70" s="49">
        <v>0</v>
      </c>
      <c r="BQ70" s="49">
        <v>0</v>
      </c>
      <c r="BR70" s="49">
        <v>0</v>
      </c>
      <c r="BS70" s="49">
        <v>0</v>
      </c>
      <c r="BT70" s="49">
        <v>0</v>
      </c>
      <c r="BU70" s="49">
        <v>0</v>
      </c>
      <c r="BV70" s="49">
        <v>0</v>
      </c>
      <c r="BW70" s="49">
        <v>0</v>
      </c>
      <c r="BX70" s="49">
        <v>0</v>
      </c>
      <c r="BY70" s="49">
        <v>0</v>
      </c>
      <c r="BZ70" s="49">
        <v>0</v>
      </c>
      <c r="CA70" s="49">
        <v>0</v>
      </c>
      <c r="CB70" s="49">
        <v>27.565080478764227</v>
      </c>
      <c r="CC70" s="49">
        <v>0</v>
      </c>
      <c r="CD70" s="49">
        <v>0</v>
      </c>
      <c r="CE70" s="49">
        <v>0</v>
      </c>
      <c r="CF70" s="49">
        <v>0</v>
      </c>
      <c r="CG70" s="49">
        <v>0</v>
      </c>
      <c r="CH70" s="49">
        <v>0</v>
      </c>
      <c r="CI70" s="49">
        <v>0</v>
      </c>
      <c r="CJ70" s="49">
        <v>0</v>
      </c>
      <c r="CK70" s="49">
        <v>0</v>
      </c>
      <c r="CL70" s="49">
        <v>0</v>
      </c>
      <c r="CM70" s="49">
        <v>0</v>
      </c>
      <c r="CN70" s="49">
        <v>2.1434027993028355</v>
      </c>
      <c r="CO70" s="49">
        <v>0</v>
      </c>
      <c r="CP70" s="49">
        <v>0</v>
      </c>
      <c r="CQ70" s="49">
        <v>0</v>
      </c>
      <c r="CR70" s="49">
        <v>0</v>
      </c>
      <c r="CS70" s="49">
        <v>0</v>
      </c>
      <c r="CT70" s="49">
        <v>0</v>
      </c>
      <c r="CU70" s="49">
        <v>0</v>
      </c>
      <c r="CV70" s="49">
        <v>2.8839484664619652</v>
      </c>
      <c r="CW70" s="49">
        <v>0.2006462180930097</v>
      </c>
      <c r="CX70" s="49">
        <v>0</v>
      </c>
      <c r="CY70" s="49">
        <v>0</v>
      </c>
      <c r="CZ70" s="47">
        <f t="shared" si="13"/>
        <v>32.59243174452903</v>
      </c>
      <c r="DA70" s="47">
        <f t="shared" si="13"/>
        <v>0.2006462180930097</v>
      </c>
    </row>
    <row r="71" spans="1:105" ht="13.5" thickBot="1">
      <c r="A71" s="33" t="s">
        <v>42</v>
      </c>
      <c r="B71" s="49">
        <v>0</v>
      </c>
      <c r="C71" s="49">
        <v>0</v>
      </c>
      <c r="D71" s="49">
        <v>0</v>
      </c>
      <c r="E71" s="49">
        <v>0</v>
      </c>
      <c r="F71" s="49">
        <v>0</v>
      </c>
      <c r="G71" s="49">
        <v>0</v>
      </c>
      <c r="H71" s="49">
        <v>0</v>
      </c>
      <c r="I71" s="49">
        <v>0</v>
      </c>
      <c r="J71" s="49">
        <v>0</v>
      </c>
      <c r="K71" s="49">
        <v>0</v>
      </c>
      <c r="L71" s="49">
        <v>2.6417787496759306</v>
      </c>
      <c r="M71" s="49">
        <v>0</v>
      </c>
      <c r="N71" s="49">
        <v>1.5962092829952395</v>
      </c>
      <c r="O71" s="49">
        <v>0</v>
      </c>
      <c r="P71" s="49">
        <v>0</v>
      </c>
      <c r="Q71" s="49">
        <v>0</v>
      </c>
      <c r="R71" s="49">
        <v>0</v>
      </c>
      <c r="S71" s="49">
        <v>0</v>
      </c>
      <c r="T71" s="49">
        <v>0</v>
      </c>
      <c r="U71" s="49">
        <v>0</v>
      </c>
      <c r="V71" s="49">
        <v>0</v>
      </c>
      <c r="W71" s="49">
        <v>0</v>
      </c>
      <c r="X71" s="49">
        <v>0</v>
      </c>
      <c r="Y71" s="49">
        <v>0</v>
      </c>
      <c r="Z71" s="49">
        <v>0</v>
      </c>
      <c r="AA71" s="49">
        <v>0</v>
      </c>
      <c r="AB71" s="49">
        <v>0</v>
      </c>
      <c r="AC71" s="49">
        <v>0</v>
      </c>
      <c r="AD71" s="49">
        <v>0</v>
      </c>
      <c r="AE71" s="49">
        <v>0</v>
      </c>
      <c r="AF71" s="49">
        <v>0</v>
      </c>
      <c r="AG71" s="49">
        <v>0</v>
      </c>
      <c r="AH71" s="49">
        <v>0</v>
      </c>
      <c r="AI71" s="49">
        <v>0</v>
      </c>
      <c r="AJ71" s="49">
        <v>0</v>
      </c>
      <c r="AK71" s="49">
        <v>0</v>
      </c>
      <c r="AL71" s="49">
        <v>0</v>
      </c>
      <c r="AM71" s="49">
        <v>0</v>
      </c>
      <c r="AN71" s="49">
        <v>0</v>
      </c>
      <c r="AO71" s="49">
        <v>0</v>
      </c>
      <c r="AP71" s="49">
        <v>5.4119125131237977</v>
      </c>
      <c r="AQ71" s="49">
        <v>0.16830726419411862</v>
      </c>
      <c r="AR71" s="49">
        <v>0</v>
      </c>
      <c r="AS71" s="49">
        <v>0</v>
      </c>
      <c r="AT71" s="49">
        <v>0</v>
      </c>
      <c r="AU71" s="49">
        <v>0</v>
      </c>
      <c r="AV71" s="49">
        <v>0</v>
      </c>
      <c r="AW71" s="49">
        <v>0</v>
      </c>
      <c r="AX71" s="49">
        <v>0</v>
      </c>
      <c r="AY71" s="49">
        <v>0</v>
      </c>
      <c r="AZ71" s="49">
        <v>0</v>
      </c>
      <c r="BA71" s="49">
        <v>0</v>
      </c>
      <c r="BB71" s="49">
        <v>0</v>
      </c>
      <c r="BC71" s="49">
        <v>0</v>
      </c>
      <c r="BD71" s="49">
        <v>0</v>
      </c>
      <c r="BE71" s="49">
        <v>0</v>
      </c>
      <c r="BF71" s="49">
        <v>0</v>
      </c>
      <c r="BG71" s="49">
        <v>0</v>
      </c>
      <c r="BH71" s="49">
        <v>0</v>
      </c>
      <c r="BI71" s="49">
        <v>0</v>
      </c>
      <c r="BJ71" s="49">
        <v>0</v>
      </c>
      <c r="BK71" s="49">
        <v>0</v>
      </c>
      <c r="BL71" s="49">
        <v>0</v>
      </c>
      <c r="BM71" s="49">
        <v>0</v>
      </c>
      <c r="BN71" s="49">
        <v>0</v>
      </c>
      <c r="BO71" s="49">
        <v>3.4761767954240552</v>
      </c>
      <c r="BP71" s="49">
        <v>4.3524750257498299</v>
      </c>
      <c r="BQ71" s="49">
        <v>0.14843221425061365</v>
      </c>
      <c r="BR71" s="49">
        <v>0</v>
      </c>
      <c r="BS71" s="49">
        <v>0</v>
      </c>
      <c r="BT71" s="49">
        <v>0</v>
      </c>
      <c r="BU71" s="49">
        <v>0</v>
      </c>
      <c r="BV71" s="49">
        <v>0</v>
      </c>
      <c r="BW71" s="49">
        <v>0</v>
      </c>
      <c r="BX71" s="49">
        <v>0</v>
      </c>
      <c r="BY71" s="49">
        <v>0</v>
      </c>
      <c r="BZ71" s="49">
        <v>0</v>
      </c>
      <c r="CA71" s="49">
        <v>0</v>
      </c>
      <c r="CB71" s="49">
        <v>3.0321588526640646</v>
      </c>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6.5707012868252059</v>
      </c>
      <c r="CU71" s="49">
        <v>0</v>
      </c>
      <c r="CV71" s="49">
        <v>3.7616719127764764E-2</v>
      </c>
      <c r="CW71" s="49">
        <v>2.6171245838218656E-3</v>
      </c>
      <c r="CX71" s="49">
        <v>0</v>
      </c>
      <c r="CY71" s="49">
        <v>0</v>
      </c>
      <c r="CZ71" s="47">
        <f t="shared" si="13"/>
        <v>23.642852430161831</v>
      </c>
      <c r="DA71" s="47">
        <f t="shared" si="13"/>
        <v>3.7955333984526094</v>
      </c>
    </row>
    <row r="72" spans="1:105" ht="13.5" thickBot="1">
      <c r="A72" s="33" t="s">
        <v>43</v>
      </c>
      <c r="B72" s="49">
        <v>256.8635207141939</v>
      </c>
      <c r="C72" s="49">
        <v>0</v>
      </c>
      <c r="D72" s="49">
        <v>0</v>
      </c>
      <c r="E72" s="49">
        <v>0.16803636939641245</v>
      </c>
      <c r="F72" s="49">
        <v>98.772545548442807</v>
      </c>
      <c r="G72" s="49">
        <v>0</v>
      </c>
      <c r="H72" s="49">
        <v>0</v>
      </c>
      <c r="I72" s="49">
        <v>0</v>
      </c>
      <c r="J72" s="49">
        <v>2.5831025111996193</v>
      </c>
      <c r="K72" s="49">
        <v>0</v>
      </c>
      <c r="L72" s="49">
        <v>157.08422873073036</v>
      </c>
      <c r="M72" s="49">
        <v>6.1317886883775117</v>
      </c>
      <c r="N72" s="49">
        <v>1044.8785966486842</v>
      </c>
      <c r="O72" s="49">
        <v>0</v>
      </c>
      <c r="P72" s="49">
        <v>11.034596517837111</v>
      </c>
      <c r="Q72" s="49">
        <v>36.069345225750077</v>
      </c>
      <c r="R72" s="49">
        <v>76.223306954578618</v>
      </c>
      <c r="S72" s="49">
        <v>0.25225936152117717</v>
      </c>
      <c r="T72" s="49">
        <v>19.174393320624006</v>
      </c>
      <c r="U72" s="49">
        <v>0</v>
      </c>
      <c r="V72" s="49">
        <v>1381.8768198533426</v>
      </c>
      <c r="W72" s="49">
        <v>23.470837187515041</v>
      </c>
      <c r="X72" s="49">
        <v>0</v>
      </c>
      <c r="Y72" s="49">
        <v>0</v>
      </c>
      <c r="Z72" s="49">
        <v>53.665470158407196</v>
      </c>
      <c r="AA72" s="49">
        <v>10.980732218532264</v>
      </c>
      <c r="AB72" s="49">
        <v>0</v>
      </c>
      <c r="AC72" s="49">
        <v>0</v>
      </c>
      <c r="AD72" s="49">
        <v>0</v>
      </c>
      <c r="AE72" s="49">
        <v>0</v>
      </c>
      <c r="AF72" s="49">
        <v>54.035274520541947</v>
      </c>
      <c r="AG72" s="49">
        <v>1.0332019565216695</v>
      </c>
      <c r="AH72" s="49">
        <v>0</v>
      </c>
      <c r="AI72" s="49">
        <v>0</v>
      </c>
      <c r="AJ72" s="49">
        <v>0</v>
      </c>
      <c r="AK72" s="49">
        <v>0</v>
      </c>
      <c r="AL72" s="49">
        <v>0.54826180624679444</v>
      </c>
      <c r="AM72" s="49">
        <v>1.2358404851343523E-2</v>
      </c>
      <c r="AN72" s="49">
        <v>0</v>
      </c>
      <c r="AO72" s="49">
        <v>0</v>
      </c>
      <c r="AP72" s="49">
        <v>84.750549955518665</v>
      </c>
      <c r="AQ72" s="49">
        <v>2.6255933214282501</v>
      </c>
      <c r="AR72" s="49">
        <v>0</v>
      </c>
      <c r="AS72" s="49">
        <v>0</v>
      </c>
      <c r="AT72" s="49">
        <v>1.7984280939596835</v>
      </c>
      <c r="AU72" s="49">
        <v>0</v>
      </c>
      <c r="AV72" s="49">
        <v>72.419997819806852</v>
      </c>
      <c r="AW72" s="49">
        <v>3.028660129682359</v>
      </c>
      <c r="AX72" s="49">
        <v>0</v>
      </c>
      <c r="AY72" s="49">
        <v>0</v>
      </c>
      <c r="AZ72" s="49">
        <v>0</v>
      </c>
      <c r="BA72" s="49">
        <v>0</v>
      </c>
      <c r="BB72" s="49">
        <v>0</v>
      </c>
      <c r="BC72" s="49">
        <v>0</v>
      </c>
      <c r="BD72" s="49">
        <v>9.6124841423191434</v>
      </c>
      <c r="BE72" s="49">
        <v>0.57688195676515108</v>
      </c>
      <c r="BF72" s="49">
        <v>6.87314895426886</v>
      </c>
      <c r="BG72" s="49">
        <v>0</v>
      </c>
      <c r="BH72" s="49">
        <v>0</v>
      </c>
      <c r="BI72" s="49">
        <v>0</v>
      </c>
      <c r="BJ72" s="49">
        <v>0</v>
      </c>
      <c r="BK72" s="49">
        <v>7.9385127754190349E-2</v>
      </c>
      <c r="BL72" s="49">
        <v>85.205712819016796</v>
      </c>
      <c r="BM72" s="49">
        <v>0.90571806153284806</v>
      </c>
      <c r="BN72" s="49">
        <v>0</v>
      </c>
      <c r="BO72" s="49">
        <v>0</v>
      </c>
      <c r="BP72" s="49">
        <v>2.8841701977860317</v>
      </c>
      <c r="BQ72" s="49">
        <v>0.17007857882882815</v>
      </c>
      <c r="BR72" s="49">
        <v>0</v>
      </c>
      <c r="BS72" s="49">
        <v>0</v>
      </c>
      <c r="BT72" s="49">
        <v>0</v>
      </c>
      <c r="BU72" s="49">
        <v>0</v>
      </c>
      <c r="BV72" s="49">
        <v>0</v>
      </c>
      <c r="BW72" s="49">
        <v>0</v>
      </c>
      <c r="BX72" s="49">
        <v>0</v>
      </c>
      <c r="BY72" s="49">
        <v>0</v>
      </c>
      <c r="BZ72" s="49">
        <v>0</v>
      </c>
      <c r="CA72" s="49">
        <v>0</v>
      </c>
      <c r="CB72" s="49">
        <v>0.82695241436292677</v>
      </c>
      <c r="CC72" s="49">
        <v>0</v>
      </c>
      <c r="CD72" s="49">
        <v>0</v>
      </c>
      <c r="CE72" s="49">
        <v>0</v>
      </c>
      <c r="CF72" s="49">
        <v>0</v>
      </c>
      <c r="CG72" s="49">
        <v>0</v>
      </c>
      <c r="CH72" s="49">
        <v>0.85060367425462979</v>
      </c>
      <c r="CI72" s="49">
        <v>0.36776587289000079</v>
      </c>
      <c r="CJ72" s="49">
        <v>0</v>
      </c>
      <c r="CK72" s="49">
        <v>0</v>
      </c>
      <c r="CL72" s="49">
        <v>0</v>
      </c>
      <c r="CM72" s="49">
        <v>0</v>
      </c>
      <c r="CN72" s="49">
        <v>0.32151041989542534</v>
      </c>
      <c r="CO72" s="49">
        <v>2.6935265888980799E-2</v>
      </c>
      <c r="CP72" s="49">
        <v>0</v>
      </c>
      <c r="CQ72" s="49">
        <v>0</v>
      </c>
      <c r="CR72" s="49">
        <v>0</v>
      </c>
      <c r="CS72" s="49">
        <v>0</v>
      </c>
      <c r="CT72" s="49">
        <v>49.123814382455116</v>
      </c>
      <c r="CU72" s="49">
        <v>0</v>
      </c>
      <c r="CV72" s="49">
        <v>0</v>
      </c>
      <c r="CW72" s="49">
        <v>0</v>
      </c>
      <c r="CX72" s="49">
        <v>0</v>
      </c>
      <c r="CY72" s="49">
        <v>0</v>
      </c>
      <c r="CZ72" s="47">
        <f t="shared" si="13"/>
        <v>3471.4074901584727</v>
      </c>
      <c r="DA72" s="47">
        <f t="shared" si="13"/>
        <v>85.899577727236107</v>
      </c>
    </row>
    <row r="73" spans="1:105" ht="13.5" thickBot="1">
      <c r="A73" s="33" t="s">
        <v>44</v>
      </c>
      <c r="B73" s="49">
        <v>0</v>
      </c>
      <c r="C73" s="49">
        <v>0</v>
      </c>
      <c r="D73" s="49">
        <v>0</v>
      </c>
      <c r="E73" s="49">
        <v>0</v>
      </c>
      <c r="F73" s="49">
        <v>22.74991452171427</v>
      </c>
      <c r="G73" s="49">
        <v>0</v>
      </c>
      <c r="H73" s="49">
        <v>0</v>
      </c>
      <c r="I73" s="49">
        <v>0</v>
      </c>
      <c r="J73" s="49">
        <v>0.39740038633840302</v>
      </c>
      <c r="K73" s="49">
        <v>2.2014154363133847E-3</v>
      </c>
      <c r="L73" s="49">
        <v>0</v>
      </c>
      <c r="M73" s="49">
        <v>0</v>
      </c>
      <c r="N73" s="49">
        <v>36.712813508890505</v>
      </c>
      <c r="O73" s="49">
        <v>0</v>
      </c>
      <c r="P73" s="49">
        <v>0.57873757960684147</v>
      </c>
      <c r="Q73" s="49">
        <v>0</v>
      </c>
      <c r="R73" s="49">
        <v>0.65596649702735466</v>
      </c>
      <c r="S73" s="49">
        <v>0</v>
      </c>
      <c r="T73" s="49">
        <v>0.62355750636175633</v>
      </c>
      <c r="U73" s="49">
        <v>0</v>
      </c>
      <c r="V73" s="49">
        <v>1.7552099833015911</v>
      </c>
      <c r="W73" s="49">
        <v>0</v>
      </c>
      <c r="X73" s="49">
        <v>0</v>
      </c>
      <c r="Y73" s="49">
        <v>0</v>
      </c>
      <c r="Z73" s="49">
        <v>3.08990500681755E-3</v>
      </c>
      <c r="AA73" s="49">
        <v>0</v>
      </c>
      <c r="AB73" s="49">
        <v>0</v>
      </c>
      <c r="AC73" s="49">
        <v>0</v>
      </c>
      <c r="AD73" s="49">
        <v>0</v>
      </c>
      <c r="AE73" s="49">
        <v>0</v>
      </c>
      <c r="AF73" s="49">
        <v>0</v>
      </c>
      <c r="AG73" s="49">
        <v>0</v>
      </c>
      <c r="AH73" s="49">
        <v>0</v>
      </c>
      <c r="AI73" s="49">
        <v>0</v>
      </c>
      <c r="AJ73" s="49">
        <v>0</v>
      </c>
      <c r="AK73" s="49">
        <v>0</v>
      </c>
      <c r="AL73" s="49">
        <v>0.18690743394777082</v>
      </c>
      <c r="AM73" s="49">
        <v>0.10532731407395049</v>
      </c>
      <c r="AN73" s="49">
        <v>0</v>
      </c>
      <c r="AO73" s="49">
        <v>0</v>
      </c>
      <c r="AP73" s="49">
        <v>1.5153355036746634</v>
      </c>
      <c r="AQ73" s="49">
        <v>0</v>
      </c>
      <c r="AR73" s="49">
        <v>0</v>
      </c>
      <c r="AS73" s="49">
        <v>0</v>
      </c>
      <c r="AT73" s="49">
        <v>0.46759130442951774</v>
      </c>
      <c r="AU73" s="49">
        <v>3.7598127823919754E-2</v>
      </c>
      <c r="AV73" s="49">
        <v>15.350872355819408</v>
      </c>
      <c r="AW73" s="49">
        <v>0.45429901945235385</v>
      </c>
      <c r="AX73" s="49">
        <v>0</v>
      </c>
      <c r="AY73" s="49">
        <v>0</v>
      </c>
      <c r="AZ73" s="49">
        <v>0</v>
      </c>
      <c r="BA73" s="49">
        <v>0</v>
      </c>
      <c r="BB73" s="49">
        <v>0</v>
      </c>
      <c r="BC73" s="49">
        <v>0</v>
      </c>
      <c r="BD73" s="49">
        <v>0</v>
      </c>
      <c r="BE73" s="49">
        <v>0</v>
      </c>
      <c r="BF73" s="49">
        <v>0.22721153567830943</v>
      </c>
      <c r="BG73" s="49">
        <v>0</v>
      </c>
      <c r="BH73" s="49">
        <v>0</v>
      </c>
      <c r="BI73" s="49">
        <v>0</v>
      </c>
      <c r="BJ73" s="49">
        <v>0</v>
      </c>
      <c r="BK73" s="49">
        <v>0</v>
      </c>
      <c r="BL73" s="49">
        <v>0</v>
      </c>
      <c r="BM73" s="49">
        <v>0</v>
      </c>
      <c r="BN73" s="49">
        <v>0</v>
      </c>
      <c r="BO73" s="49">
        <v>0</v>
      </c>
      <c r="BP73" s="49">
        <v>3.4610042373432384</v>
      </c>
      <c r="BQ73" s="49">
        <v>8.6585458312857966E-2</v>
      </c>
      <c r="BR73" s="49">
        <v>0</v>
      </c>
      <c r="BS73" s="49">
        <v>0</v>
      </c>
      <c r="BT73" s="49">
        <v>0</v>
      </c>
      <c r="BU73" s="49">
        <v>0</v>
      </c>
      <c r="BV73" s="49">
        <v>0</v>
      </c>
      <c r="BW73" s="49">
        <v>0</v>
      </c>
      <c r="BX73" s="49">
        <v>0</v>
      </c>
      <c r="BY73" s="49">
        <v>0</v>
      </c>
      <c r="BZ73" s="49">
        <v>0</v>
      </c>
      <c r="CA73" s="49">
        <v>0</v>
      </c>
      <c r="CB73" s="49">
        <v>0.27565080478764231</v>
      </c>
      <c r="CC73" s="49">
        <v>0</v>
      </c>
      <c r="CD73" s="49">
        <v>0</v>
      </c>
      <c r="CE73" s="49">
        <v>0</v>
      </c>
      <c r="CF73" s="49">
        <v>0</v>
      </c>
      <c r="CG73" s="49">
        <v>0</v>
      </c>
      <c r="CH73" s="49">
        <v>0.34298535252202816</v>
      </c>
      <c r="CI73" s="49">
        <v>0.18388293644500039</v>
      </c>
      <c r="CJ73" s="49">
        <v>0</v>
      </c>
      <c r="CK73" s="49">
        <v>0</v>
      </c>
      <c r="CL73" s="49">
        <v>0</v>
      </c>
      <c r="CM73" s="49">
        <v>0</v>
      </c>
      <c r="CN73" s="49">
        <v>0.32151041989542534</v>
      </c>
      <c r="CO73" s="49">
        <v>3.7410091512473327E-2</v>
      </c>
      <c r="CP73" s="49">
        <v>0</v>
      </c>
      <c r="CQ73" s="49">
        <v>0</v>
      </c>
      <c r="CR73" s="49">
        <v>0</v>
      </c>
      <c r="CS73" s="49">
        <v>0</v>
      </c>
      <c r="CT73" s="49">
        <v>4.06757698708227</v>
      </c>
      <c r="CU73" s="49">
        <v>0</v>
      </c>
      <c r="CV73" s="49">
        <v>2.5077812751843179E-2</v>
      </c>
      <c r="CW73" s="49">
        <v>1.7447497225479107E-3</v>
      </c>
      <c r="CX73" s="49">
        <v>0</v>
      </c>
      <c r="CY73" s="49">
        <v>0</v>
      </c>
      <c r="CZ73" s="47">
        <f t="shared" si="13"/>
        <v>89.71841363617969</v>
      </c>
      <c r="DA73" s="47">
        <f t="shared" si="13"/>
        <v>0.90904911277941713</v>
      </c>
    </row>
    <row r="74" spans="1:105" ht="13.5" thickBot="1">
      <c r="A74" s="33" t="s">
        <v>45</v>
      </c>
      <c r="B74" s="49">
        <v>5.3737138224726744</v>
      </c>
      <c r="C74" s="49">
        <v>0</v>
      </c>
      <c r="D74" s="49">
        <v>0</v>
      </c>
      <c r="E74" s="49">
        <v>0.14883221289396531</v>
      </c>
      <c r="F74" s="49">
        <v>12.512452986942851</v>
      </c>
      <c r="G74" s="49">
        <v>0</v>
      </c>
      <c r="H74" s="49">
        <v>0</v>
      </c>
      <c r="I74" s="49">
        <v>0</v>
      </c>
      <c r="J74" s="49">
        <v>0.58616556984914447</v>
      </c>
      <c r="K74" s="49">
        <v>0</v>
      </c>
      <c r="L74" s="49">
        <v>22.353512497257871</v>
      </c>
      <c r="M74" s="49">
        <v>0.28855476180600054</v>
      </c>
      <c r="N74" s="49">
        <v>82.364399002554336</v>
      </c>
      <c r="O74" s="49">
        <v>0</v>
      </c>
      <c r="P74" s="49">
        <v>0.23149503184273659</v>
      </c>
      <c r="Q74" s="49">
        <v>0</v>
      </c>
      <c r="R74" s="49">
        <v>1.7055128922711222</v>
      </c>
      <c r="S74" s="49">
        <v>0</v>
      </c>
      <c r="T74" s="49">
        <v>1.8239057061081372</v>
      </c>
      <c r="U74" s="49">
        <v>0</v>
      </c>
      <c r="V74" s="49">
        <v>0</v>
      </c>
      <c r="W74" s="49">
        <v>0</v>
      </c>
      <c r="X74" s="49">
        <v>0</v>
      </c>
      <c r="Y74" s="49">
        <v>0</v>
      </c>
      <c r="Z74" s="49">
        <v>0.18539430040905294</v>
      </c>
      <c r="AA74" s="49">
        <v>6.4592542461954505E-2</v>
      </c>
      <c r="AB74" s="49">
        <v>0</v>
      </c>
      <c r="AC74" s="49">
        <v>0</v>
      </c>
      <c r="AD74" s="49">
        <v>0</v>
      </c>
      <c r="AE74" s="49">
        <v>0</v>
      </c>
      <c r="AF74" s="49">
        <v>3.1108390627830714E-2</v>
      </c>
      <c r="AG74" s="49">
        <v>1.722003260869449E-2</v>
      </c>
      <c r="AH74" s="49">
        <v>0</v>
      </c>
      <c r="AI74" s="49">
        <v>0</v>
      </c>
      <c r="AJ74" s="49">
        <v>0</v>
      </c>
      <c r="AK74" s="49">
        <v>0</v>
      </c>
      <c r="AL74" s="49">
        <v>6.2302477982590275E-2</v>
      </c>
      <c r="AM74" s="49">
        <v>1.7554552345658413E-2</v>
      </c>
      <c r="AN74" s="49">
        <v>0</v>
      </c>
      <c r="AO74" s="49">
        <v>0</v>
      </c>
      <c r="AP74" s="49">
        <v>20.56526754987043</v>
      </c>
      <c r="AQ74" s="49">
        <v>0.47967570295323814</v>
      </c>
      <c r="AR74" s="49">
        <v>0</v>
      </c>
      <c r="AS74" s="49">
        <v>0</v>
      </c>
      <c r="AT74" s="49">
        <v>0.17984280939596836</v>
      </c>
      <c r="AU74" s="49">
        <v>1.4099297933969909E-2</v>
      </c>
      <c r="AV74" s="49">
        <v>8.1269324236690981</v>
      </c>
      <c r="AW74" s="49">
        <v>0.75716503242058975</v>
      </c>
      <c r="AX74" s="49">
        <v>0</v>
      </c>
      <c r="AY74" s="49">
        <v>0</v>
      </c>
      <c r="AZ74" s="49">
        <v>0</v>
      </c>
      <c r="BA74" s="49">
        <v>0</v>
      </c>
      <c r="BB74" s="49">
        <v>0</v>
      </c>
      <c r="BC74" s="49">
        <v>0</v>
      </c>
      <c r="BD74" s="49">
        <v>2.4468141453176</v>
      </c>
      <c r="BE74" s="49">
        <v>0</v>
      </c>
      <c r="BF74" s="49">
        <v>0.34081730351746414</v>
      </c>
      <c r="BG74" s="49">
        <v>0</v>
      </c>
      <c r="BH74" s="49">
        <v>0</v>
      </c>
      <c r="BI74" s="49">
        <v>0</v>
      </c>
      <c r="BJ74" s="49">
        <v>0</v>
      </c>
      <c r="BK74" s="49">
        <v>0.14818557180782199</v>
      </c>
      <c r="BL74" s="49">
        <v>1.0970692637641648</v>
      </c>
      <c r="BM74" s="49">
        <v>2.8769867836925762E-2</v>
      </c>
      <c r="BN74" s="49">
        <v>0</v>
      </c>
      <c r="BO74" s="49">
        <v>0.17380883977120276</v>
      </c>
      <c r="BP74" s="49">
        <v>2.6219729070782107</v>
      </c>
      <c r="BQ74" s="49">
        <v>9.2770133906633537E-2</v>
      </c>
      <c r="BR74" s="49">
        <v>0</v>
      </c>
      <c r="BS74" s="49">
        <v>0</v>
      </c>
      <c r="BT74" s="49">
        <v>0</v>
      </c>
      <c r="BU74" s="49">
        <v>0</v>
      </c>
      <c r="BV74" s="49">
        <v>0</v>
      </c>
      <c r="BW74" s="49">
        <v>0</v>
      </c>
      <c r="BX74" s="49">
        <v>0</v>
      </c>
      <c r="BY74" s="49">
        <v>0</v>
      </c>
      <c r="BZ74" s="49">
        <v>0</v>
      </c>
      <c r="CA74" s="49">
        <v>0</v>
      </c>
      <c r="CB74" s="49">
        <v>0.41347620718146338</v>
      </c>
      <c r="CC74" s="49">
        <v>0</v>
      </c>
      <c r="CD74" s="49">
        <v>0</v>
      </c>
      <c r="CE74" s="49">
        <v>0</v>
      </c>
      <c r="CF74" s="49">
        <v>0</v>
      </c>
      <c r="CG74" s="49">
        <v>0</v>
      </c>
      <c r="CH74" s="49">
        <v>0.13719414100881125</v>
      </c>
      <c r="CI74" s="49">
        <v>0</v>
      </c>
      <c r="CJ74" s="49">
        <v>0</v>
      </c>
      <c r="CK74" s="49">
        <v>0</v>
      </c>
      <c r="CL74" s="49">
        <v>0</v>
      </c>
      <c r="CM74" s="49">
        <v>0</v>
      </c>
      <c r="CN74" s="49">
        <v>0.26792534991285444</v>
      </c>
      <c r="CO74" s="49">
        <v>5.2374128117462669E-3</v>
      </c>
      <c r="CP74" s="49">
        <v>0</v>
      </c>
      <c r="CQ74" s="49">
        <v>0</v>
      </c>
      <c r="CR74" s="49">
        <v>0</v>
      </c>
      <c r="CS74" s="49">
        <v>0</v>
      </c>
      <c r="CT74" s="49">
        <v>9.699606661503875</v>
      </c>
      <c r="CU74" s="49">
        <v>0</v>
      </c>
      <c r="CV74" s="49">
        <v>3.7616719127764764E-2</v>
      </c>
      <c r="CW74" s="49">
        <v>2.6171245838218656E-3</v>
      </c>
      <c r="CX74" s="49">
        <v>0</v>
      </c>
      <c r="CY74" s="49">
        <v>0</v>
      </c>
      <c r="CZ74" s="47">
        <f t="shared" si="13"/>
        <v>173.16449815966607</v>
      </c>
      <c r="DA74" s="47">
        <f t="shared" si="13"/>
        <v>2.2390830861422235</v>
      </c>
    </row>
    <row r="75" spans="1:105" ht="13.5" thickBot="1">
      <c r="A75" s="33" t="s">
        <v>46</v>
      </c>
      <c r="B75" s="49">
        <v>0</v>
      </c>
      <c r="C75" s="49">
        <v>0</v>
      </c>
      <c r="D75" s="49">
        <v>0</v>
      </c>
      <c r="E75" s="49">
        <v>0</v>
      </c>
      <c r="F75" s="49">
        <v>0</v>
      </c>
      <c r="G75" s="49">
        <v>0</v>
      </c>
      <c r="H75" s="49">
        <v>0</v>
      </c>
      <c r="I75" s="49">
        <v>0</v>
      </c>
      <c r="J75" s="49">
        <v>2.9805028975380222E-2</v>
      </c>
      <c r="K75" s="49">
        <v>0</v>
      </c>
      <c r="L75" s="49">
        <v>0</v>
      </c>
      <c r="M75" s="49">
        <v>0</v>
      </c>
      <c r="N75" s="49">
        <v>7.9810464149761966</v>
      </c>
      <c r="O75" s="49">
        <v>0</v>
      </c>
      <c r="P75" s="49">
        <v>7.7165010614245536E-2</v>
      </c>
      <c r="Q75" s="49">
        <v>0</v>
      </c>
      <c r="R75" s="49">
        <v>9.8394974554103189</v>
      </c>
      <c r="S75" s="49">
        <v>0</v>
      </c>
      <c r="T75" s="49">
        <v>1.5588937659043909E-2</v>
      </c>
      <c r="U75" s="49">
        <v>0</v>
      </c>
      <c r="V75" s="49">
        <v>0</v>
      </c>
      <c r="W75" s="49">
        <v>0</v>
      </c>
      <c r="X75" s="49">
        <v>0</v>
      </c>
      <c r="Y75" s="49">
        <v>0</v>
      </c>
      <c r="Z75" s="49">
        <v>3.08990500681755E-3</v>
      </c>
      <c r="AA75" s="49">
        <v>0</v>
      </c>
      <c r="AB75" s="49">
        <v>0</v>
      </c>
      <c r="AC75" s="49">
        <v>0</v>
      </c>
      <c r="AD75" s="49">
        <v>0</v>
      </c>
      <c r="AE75" s="49">
        <v>0</v>
      </c>
      <c r="AF75" s="49">
        <v>0</v>
      </c>
      <c r="AG75" s="49">
        <v>0</v>
      </c>
      <c r="AH75" s="49">
        <v>0</v>
      </c>
      <c r="AI75" s="49">
        <v>0</v>
      </c>
      <c r="AJ75" s="49">
        <v>0</v>
      </c>
      <c r="AK75" s="49">
        <v>0</v>
      </c>
      <c r="AL75" s="49">
        <v>3.7381486789554164E-2</v>
      </c>
      <c r="AM75" s="49">
        <v>1.0532731407395047E-2</v>
      </c>
      <c r="AN75" s="49">
        <v>0</v>
      </c>
      <c r="AO75" s="49">
        <v>0</v>
      </c>
      <c r="AP75" s="49">
        <v>0.64942950157485568</v>
      </c>
      <c r="AQ75" s="49">
        <v>0</v>
      </c>
      <c r="AR75" s="49">
        <v>0</v>
      </c>
      <c r="AS75" s="49">
        <v>0</v>
      </c>
      <c r="AT75" s="49">
        <v>1.4387424751677469</v>
      </c>
      <c r="AU75" s="49">
        <v>9.3995319559799395E-2</v>
      </c>
      <c r="AV75" s="49">
        <v>0</v>
      </c>
      <c r="AW75" s="49">
        <v>0</v>
      </c>
      <c r="AX75" s="49">
        <v>0</v>
      </c>
      <c r="AY75" s="49">
        <v>0</v>
      </c>
      <c r="AZ75" s="49">
        <v>0</v>
      </c>
      <c r="BA75" s="49">
        <v>0</v>
      </c>
      <c r="BB75" s="49">
        <v>0</v>
      </c>
      <c r="BC75" s="49">
        <v>0</v>
      </c>
      <c r="BD75" s="49">
        <v>0</v>
      </c>
      <c r="BE75" s="49">
        <v>0</v>
      </c>
      <c r="BF75" s="49">
        <v>10.792547944719699</v>
      </c>
      <c r="BG75" s="49">
        <v>0</v>
      </c>
      <c r="BH75" s="49">
        <v>0</v>
      </c>
      <c r="BI75" s="49">
        <v>0</v>
      </c>
      <c r="BJ75" s="49">
        <v>0</v>
      </c>
      <c r="BK75" s="49">
        <v>0</v>
      </c>
      <c r="BL75" s="49">
        <v>0</v>
      </c>
      <c r="BM75" s="49">
        <v>0</v>
      </c>
      <c r="BN75" s="49">
        <v>0</v>
      </c>
      <c r="BO75" s="49">
        <v>0</v>
      </c>
      <c r="BP75" s="49">
        <v>0.26219729070782105</v>
      </c>
      <c r="BQ75" s="49">
        <v>0</v>
      </c>
      <c r="BR75" s="49">
        <v>0</v>
      </c>
      <c r="BS75" s="49">
        <v>0</v>
      </c>
      <c r="BT75" s="49">
        <v>0</v>
      </c>
      <c r="BU75" s="49">
        <v>0</v>
      </c>
      <c r="BV75" s="49">
        <v>0</v>
      </c>
      <c r="BW75" s="49">
        <v>0</v>
      </c>
      <c r="BX75" s="49">
        <v>0</v>
      </c>
      <c r="BY75" s="49">
        <v>0</v>
      </c>
      <c r="BZ75" s="49">
        <v>0</v>
      </c>
      <c r="CA75" s="49">
        <v>0</v>
      </c>
      <c r="CB75" s="49">
        <v>0</v>
      </c>
      <c r="CC75" s="49">
        <v>0</v>
      </c>
      <c r="CD75" s="49">
        <v>0</v>
      </c>
      <c r="CE75" s="49">
        <v>0</v>
      </c>
      <c r="CF75" s="49">
        <v>0</v>
      </c>
      <c r="CG75" s="49">
        <v>0</v>
      </c>
      <c r="CH75" s="49">
        <v>7.5456777554846199E-2</v>
      </c>
      <c r="CI75" s="49">
        <v>0</v>
      </c>
      <c r="CJ75" s="49">
        <v>0</v>
      </c>
      <c r="CK75" s="49">
        <v>0</v>
      </c>
      <c r="CL75" s="49">
        <v>0</v>
      </c>
      <c r="CM75" s="49">
        <v>0</v>
      </c>
      <c r="CN75" s="49">
        <v>5.3585069982570885E-2</v>
      </c>
      <c r="CO75" s="49">
        <v>7.4820183024946665E-3</v>
      </c>
      <c r="CP75" s="49">
        <v>0</v>
      </c>
      <c r="CQ75" s="49">
        <v>0</v>
      </c>
      <c r="CR75" s="49">
        <v>0</v>
      </c>
      <c r="CS75" s="49">
        <v>0</v>
      </c>
      <c r="CT75" s="49">
        <v>0.31289053746786699</v>
      </c>
      <c r="CU75" s="49">
        <v>0</v>
      </c>
      <c r="CV75" s="49">
        <v>0.6269453187960794</v>
      </c>
      <c r="CW75" s="49">
        <v>4.3618743063697764E-2</v>
      </c>
      <c r="CX75" s="49">
        <v>0</v>
      </c>
      <c r="CY75" s="49">
        <v>0</v>
      </c>
      <c r="CZ75" s="47">
        <f t="shared" si="13"/>
        <v>32.195369155403043</v>
      </c>
      <c r="DA75" s="47">
        <f t="shared" si="13"/>
        <v>0.15562881233338688</v>
      </c>
    </row>
    <row r="76" spans="1:105" ht="13.5" thickBot="1">
      <c r="A76" s="33" t="s">
        <v>47</v>
      </c>
      <c r="B76" s="49">
        <v>42.989710579781395</v>
      </c>
      <c r="C76" s="49">
        <v>10.315832734564522</v>
      </c>
      <c r="D76" s="49">
        <v>0</v>
      </c>
      <c r="E76" s="49">
        <v>5.1211084006525701E-2</v>
      </c>
      <c r="F76" s="49">
        <v>15.924940165199988</v>
      </c>
      <c r="G76" s="49">
        <v>0</v>
      </c>
      <c r="H76" s="49">
        <v>0</v>
      </c>
      <c r="I76" s="49">
        <v>0</v>
      </c>
      <c r="J76" s="49">
        <v>0.34772533804610262</v>
      </c>
      <c r="K76" s="49">
        <v>0</v>
      </c>
      <c r="L76" s="49">
        <v>11.786397498554154</v>
      </c>
      <c r="M76" s="49">
        <v>0</v>
      </c>
      <c r="N76" s="49">
        <v>79.49122229316292</v>
      </c>
      <c r="O76" s="49">
        <v>0</v>
      </c>
      <c r="P76" s="49">
        <v>1.466135201670665</v>
      </c>
      <c r="Q76" s="49">
        <v>0</v>
      </c>
      <c r="R76" s="49">
        <v>1.574319592865651</v>
      </c>
      <c r="S76" s="49">
        <v>0</v>
      </c>
      <c r="T76" s="49">
        <v>2.0265618956757079</v>
      </c>
      <c r="U76" s="49">
        <v>0</v>
      </c>
      <c r="V76" s="49">
        <v>22.115645789600045</v>
      </c>
      <c r="W76" s="49">
        <v>0.12825308035822078</v>
      </c>
      <c r="X76" s="49">
        <v>0</v>
      </c>
      <c r="Y76" s="49">
        <v>0</v>
      </c>
      <c r="Z76" s="49">
        <v>0.17303468038178277</v>
      </c>
      <c r="AA76" s="49">
        <v>4.3061694974636334E-2</v>
      </c>
      <c r="AB76" s="49">
        <v>0</v>
      </c>
      <c r="AC76" s="49">
        <v>0</v>
      </c>
      <c r="AD76" s="49">
        <v>0</v>
      </c>
      <c r="AE76" s="49">
        <v>0</v>
      </c>
      <c r="AF76" s="49">
        <v>0.37330068753396861</v>
      </c>
      <c r="AG76" s="49">
        <v>6.8880130434777961E-3</v>
      </c>
      <c r="AH76" s="49">
        <v>0</v>
      </c>
      <c r="AI76" s="49">
        <v>0</v>
      </c>
      <c r="AJ76" s="49">
        <v>0</v>
      </c>
      <c r="AK76" s="49">
        <v>0</v>
      </c>
      <c r="AL76" s="49">
        <v>0.31151238991295133</v>
      </c>
      <c r="AM76" s="49">
        <v>0.17554552345658411</v>
      </c>
      <c r="AN76" s="49">
        <v>0</v>
      </c>
      <c r="AO76" s="49">
        <v>0</v>
      </c>
      <c r="AP76" s="49">
        <v>49.248403869426561</v>
      </c>
      <c r="AQ76" s="49">
        <v>1.5315961041664794</v>
      </c>
      <c r="AR76" s="49">
        <v>0</v>
      </c>
      <c r="AS76" s="49">
        <v>0</v>
      </c>
      <c r="AT76" s="49">
        <v>32.3717056912743</v>
      </c>
      <c r="AU76" s="49">
        <v>4.3895814234426318</v>
      </c>
      <c r="AV76" s="49">
        <v>21.671819796450929</v>
      </c>
      <c r="AW76" s="49">
        <v>1.0600310453888258</v>
      </c>
      <c r="AX76" s="49">
        <v>0</v>
      </c>
      <c r="AY76" s="49">
        <v>117.22537198368774</v>
      </c>
      <c r="AZ76" s="49">
        <v>0</v>
      </c>
      <c r="BA76" s="49">
        <v>0</v>
      </c>
      <c r="BB76" s="49">
        <v>0</v>
      </c>
      <c r="BC76" s="49">
        <v>0</v>
      </c>
      <c r="BD76" s="49">
        <v>0</v>
      </c>
      <c r="BE76" s="49">
        <v>0</v>
      </c>
      <c r="BF76" s="49">
        <v>9.3724758467302625</v>
      </c>
      <c r="BG76" s="49">
        <v>0</v>
      </c>
      <c r="BH76" s="49">
        <v>0</v>
      </c>
      <c r="BI76" s="49">
        <v>0</v>
      </c>
      <c r="BJ76" s="49">
        <v>0</v>
      </c>
      <c r="BK76" s="49">
        <v>0</v>
      </c>
      <c r="BL76" s="49">
        <v>1.21896584862685</v>
      </c>
      <c r="BM76" s="49">
        <v>13.852158588149443</v>
      </c>
      <c r="BN76" s="49">
        <v>0</v>
      </c>
      <c r="BO76" s="49">
        <v>0.69523535908481104</v>
      </c>
      <c r="BP76" s="49">
        <v>4.7719906908823431</v>
      </c>
      <c r="BQ76" s="49">
        <v>0.16698624103194037</v>
      </c>
      <c r="BR76" s="49">
        <v>0</v>
      </c>
      <c r="BS76" s="49">
        <v>0</v>
      </c>
      <c r="BT76" s="49">
        <v>0</v>
      </c>
      <c r="BU76" s="49">
        <v>0</v>
      </c>
      <c r="BV76" s="49">
        <v>0</v>
      </c>
      <c r="BW76" s="49">
        <v>0</v>
      </c>
      <c r="BX76" s="49">
        <v>0</v>
      </c>
      <c r="BY76" s="49">
        <v>0</v>
      </c>
      <c r="BZ76" s="49">
        <v>0</v>
      </c>
      <c r="CA76" s="49">
        <v>0</v>
      </c>
      <c r="CB76" s="49">
        <v>6.7534447172972358</v>
      </c>
      <c r="CC76" s="49">
        <v>0</v>
      </c>
      <c r="CD76" s="49">
        <v>0</v>
      </c>
      <c r="CE76" s="49">
        <v>0</v>
      </c>
      <c r="CF76" s="49">
        <v>0</v>
      </c>
      <c r="CG76" s="49">
        <v>0</v>
      </c>
      <c r="CH76" s="49">
        <v>0.50761832173260168</v>
      </c>
      <c r="CI76" s="49">
        <v>0</v>
      </c>
      <c r="CJ76" s="49">
        <v>0</v>
      </c>
      <c r="CK76" s="49">
        <v>0</v>
      </c>
      <c r="CL76" s="49">
        <v>0</v>
      </c>
      <c r="CM76" s="49">
        <v>0.14067044638042531</v>
      </c>
      <c r="CN76" s="49">
        <v>2.6792534991285444</v>
      </c>
      <c r="CO76" s="49">
        <v>0.20650370514885277</v>
      </c>
      <c r="CP76" s="49">
        <v>0</v>
      </c>
      <c r="CQ76" s="49">
        <v>0</v>
      </c>
      <c r="CR76" s="49">
        <v>0</v>
      </c>
      <c r="CS76" s="49">
        <v>0</v>
      </c>
      <c r="CT76" s="49">
        <v>3.754686449614403</v>
      </c>
      <c r="CU76" s="49">
        <v>0.3126009919565006</v>
      </c>
      <c r="CV76" s="49">
        <v>0.17554468926290223</v>
      </c>
      <c r="CW76" s="49">
        <v>1.2213248057835375E-2</v>
      </c>
      <c r="CX76" s="49">
        <v>0</v>
      </c>
      <c r="CY76" s="49">
        <v>0</v>
      </c>
      <c r="CZ76" s="47">
        <f t="shared" si="13"/>
        <v>311.10641553281221</v>
      </c>
      <c r="DA76" s="47">
        <f t="shared" si="13"/>
        <v>150.31374126689946</v>
      </c>
    </row>
    <row r="77" spans="1:105" ht="13.5" thickBot="1">
      <c r="A77" s="33" t="s">
        <v>48</v>
      </c>
      <c r="B77" s="49">
        <v>0</v>
      </c>
      <c r="C77" s="49">
        <v>0</v>
      </c>
      <c r="D77" s="49">
        <v>0</v>
      </c>
      <c r="E77" s="49">
        <v>0</v>
      </c>
      <c r="F77" s="49">
        <v>0</v>
      </c>
      <c r="G77" s="49">
        <v>0</v>
      </c>
      <c r="H77" s="49">
        <v>0</v>
      </c>
      <c r="I77" s="49">
        <v>0</v>
      </c>
      <c r="J77" s="49">
        <v>9.9350096584600762E-3</v>
      </c>
      <c r="K77" s="49">
        <v>0</v>
      </c>
      <c r="L77" s="49">
        <v>0</v>
      </c>
      <c r="M77" s="49">
        <v>0</v>
      </c>
      <c r="N77" s="49">
        <v>3.8309022791885745</v>
      </c>
      <c r="O77" s="49">
        <v>0</v>
      </c>
      <c r="P77" s="49">
        <v>0</v>
      </c>
      <c r="Q77" s="49">
        <v>0</v>
      </c>
      <c r="R77" s="49">
        <v>0</v>
      </c>
      <c r="S77" s="49">
        <v>0</v>
      </c>
      <c r="T77" s="49">
        <v>0</v>
      </c>
      <c r="U77" s="49">
        <v>0</v>
      </c>
      <c r="V77" s="49">
        <v>0</v>
      </c>
      <c r="W77" s="49">
        <v>0</v>
      </c>
      <c r="X77" s="49">
        <v>0</v>
      </c>
      <c r="Y77" s="49">
        <v>0</v>
      </c>
      <c r="Z77" s="49">
        <v>0</v>
      </c>
      <c r="AA77" s="49">
        <v>0</v>
      </c>
      <c r="AB77" s="49">
        <v>0</v>
      </c>
      <c r="AC77" s="49">
        <v>0</v>
      </c>
      <c r="AD77" s="49">
        <v>0</v>
      </c>
      <c r="AE77" s="49">
        <v>0</v>
      </c>
      <c r="AF77" s="49">
        <v>0</v>
      </c>
      <c r="AG77" s="49">
        <v>0</v>
      </c>
      <c r="AH77" s="49">
        <v>0</v>
      </c>
      <c r="AI77" s="49">
        <v>0</v>
      </c>
      <c r="AJ77" s="49">
        <v>0</v>
      </c>
      <c r="AK77" s="49">
        <v>0</v>
      </c>
      <c r="AL77" s="49">
        <v>3.7381486789554164E-2</v>
      </c>
      <c r="AM77" s="49">
        <v>1.1234913501221386E-2</v>
      </c>
      <c r="AN77" s="49">
        <v>0</v>
      </c>
      <c r="AO77" s="49">
        <v>0</v>
      </c>
      <c r="AP77" s="49">
        <v>0.32471475078742784</v>
      </c>
      <c r="AQ77" s="49">
        <v>0</v>
      </c>
      <c r="AR77" s="49">
        <v>0</v>
      </c>
      <c r="AS77" s="49">
        <v>0</v>
      </c>
      <c r="AT77" s="49">
        <v>0</v>
      </c>
      <c r="AU77" s="49">
        <v>0</v>
      </c>
      <c r="AV77" s="49">
        <v>0.90299249151878869</v>
      </c>
      <c r="AW77" s="49">
        <v>1.5143300648411797E-2</v>
      </c>
      <c r="AX77" s="49">
        <v>0</v>
      </c>
      <c r="AY77" s="49">
        <v>0</v>
      </c>
      <c r="AZ77" s="49">
        <v>0</v>
      </c>
      <c r="BA77" s="49">
        <v>0</v>
      </c>
      <c r="BB77" s="49">
        <v>0</v>
      </c>
      <c r="BC77" s="49">
        <v>0</v>
      </c>
      <c r="BD77" s="49">
        <v>0</v>
      </c>
      <c r="BE77" s="49">
        <v>0</v>
      </c>
      <c r="BF77" s="49">
        <v>0</v>
      </c>
      <c r="BG77" s="49">
        <v>0</v>
      </c>
      <c r="BH77" s="49">
        <v>0</v>
      </c>
      <c r="BI77" s="49">
        <v>0</v>
      </c>
      <c r="BJ77" s="49">
        <v>0</v>
      </c>
      <c r="BK77" s="49">
        <v>0</v>
      </c>
      <c r="BL77" s="49">
        <v>0.36568975458805497</v>
      </c>
      <c r="BM77" s="49">
        <v>0</v>
      </c>
      <c r="BN77" s="49">
        <v>0</v>
      </c>
      <c r="BO77" s="49">
        <v>0</v>
      </c>
      <c r="BP77" s="49">
        <v>0</v>
      </c>
      <c r="BQ77" s="49">
        <v>0</v>
      </c>
      <c r="BR77" s="49">
        <v>0</v>
      </c>
      <c r="BS77" s="49">
        <v>0</v>
      </c>
      <c r="BT77" s="49">
        <v>0</v>
      </c>
      <c r="BU77" s="49">
        <v>0</v>
      </c>
      <c r="BV77" s="49">
        <v>0</v>
      </c>
      <c r="BW77" s="49">
        <v>0</v>
      </c>
      <c r="BX77" s="49">
        <v>0</v>
      </c>
      <c r="BY77" s="49">
        <v>0</v>
      </c>
      <c r="BZ77" s="49">
        <v>0</v>
      </c>
      <c r="CA77" s="49">
        <v>0</v>
      </c>
      <c r="CB77" s="49">
        <v>0</v>
      </c>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17.208979560732683</v>
      </c>
      <c r="CU77" s="49">
        <v>0.3126009919565006</v>
      </c>
      <c r="CV77" s="49">
        <v>0.40124500402949087</v>
      </c>
      <c r="CW77" s="49">
        <v>2.7915995560766571E-2</v>
      </c>
      <c r="CX77" s="49">
        <v>0</v>
      </c>
      <c r="CY77" s="49">
        <v>0</v>
      </c>
      <c r="CZ77" s="47">
        <f t="shared" si="13"/>
        <v>23.081840337293034</v>
      </c>
      <c r="DA77" s="47">
        <f t="shared" si="13"/>
        <v>0.36689520166690037</v>
      </c>
    </row>
    <row r="78" spans="1:105" ht="13.5" thickBot="1">
      <c r="A78" s="33" t="s">
        <v>49</v>
      </c>
      <c r="B78" s="49">
        <v>0</v>
      </c>
      <c r="C78" s="49">
        <v>0</v>
      </c>
      <c r="D78" s="49">
        <v>0</v>
      </c>
      <c r="E78" s="49">
        <v>0</v>
      </c>
      <c r="F78" s="49">
        <v>0</v>
      </c>
      <c r="G78" s="49">
        <v>0</v>
      </c>
      <c r="H78" s="49">
        <v>0</v>
      </c>
      <c r="I78" s="49">
        <v>0</v>
      </c>
      <c r="J78" s="49">
        <v>0</v>
      </c>
      <c r="K78" s="49">
        <v>0</v>
      </c>
      <c r="L78" s="49">
        <v>0</v>
      </c>
      <c r="M78" s="49">
        <v>0</v>
      </c>
      <c r="N78" s="49">
        <v>5.1078697055847657</v>
      </c>
      <c r="O78" s="49">
        <v>0</v>
      </c>
      <c r="P78" s="49">
        <v>0</v>
      </c>
      <c r="Q78" s="49">
        <v>0</v>
      </c>
      <c r="R78" s="49">
        <v>0</v>
      </c>
      <c r="S78" s="49">
        <v>0</v>
      </c>
      <c r="T78" s="49">
        <v>0</v>
      </c>
      <c r="U78" s="49">
        <v>0</v>
      </c>
      <c r="V78" s="49">
        <v>43.178165589219148</v>
      </c>
      <c r="W78" s="49">
        <v>0</v>
      </c>
      <c r="X78" s="49">
        <v>0</v>
      </c>
      <c r="Y78" s="49">
        <v>0</v>
      </c>
      <c r="Z78" s="49">
        <v>3100</v>
      </c>
      <c r="AA78" s="49">
        <v>2.7</v>
      </c>
      <c r="AB78" s="49">
        <v>0</v>
      </c>
      <c r="AC78" s="49">
        <v>0</v>
      </c>
      <c r="AD78" s="49">
        <v>0</v>
      </c>
      <c r="AE78" s="49">
        <v>0</v>
      </c>
      <c r="AF78" s="49">
        <v>0.31108390627830712</v>
      </c>
      <c r="AG78" s="49">
        <v>1.722003260869449E-3</v>
      </c>
      <c r="AH78" s="49">
        <v>0</v>
      </c>
      <c r="AI78" s="49">
        <v>0</v>
      </c>
      <c r="AJ78" s="49">
        <v>0</v>
      </c>
      <c r="AK78" s="49">
        <v>0</v>
      </c>
      <c r="AL78" s="49">
        <v>0</v>
      </c>
      <c r="AM78" s="49">
        <v>0</v>
      </c>
      <c r="AN78" s="49">
        <v>0</v>
      </c>
      <c r="AO78" s="49">
        <v>0</v>
      </c>
      <c r="AP78" s="49">
        <v>0</v>
      </c>
      <c r="AQ78" s="49">
        <v>0</v>
      </c>
      <c r="AR78" s="49">
        <v>0</v>
      </c>
      <c r="AS78" s="49">
        <v>0</v>
      </c>
      <c r="AT78" s="49">
        <v>0</v>
      </c>
      <c r="AU78" s="49">
        <v>0</v>
      </c>
      <c r="AV78" s="49">
        <v>0</v>
      </c>
      <c r="AW78" s="49">
        <v>0</v>
      </c>
      <c r="AX78" s="49">
        <v>0</v>
      </c>
      <c r="AY78" s="49">
        <v>0</v>
      </c>
      <c r="AZ78" s="49">
        <v>0</v>
      </c>
      <c r="BA78" s="49">
        <v>0</v>
      </c>
      <c r="BB78" s="49">
        <v>0</v>
      </c>
      <c r="BC78" s="49">
        <v>0</v>
      </c>
      <c r="BD78" s="49">
        <v>0</v>
      </c>
      <c r="BE78" s="49">
        <v>0</v>
      </c>
      <c r="BF78" s="49">
        <v>0</v>
      </c>
      <c r="BG78" s="49">
        <v>0</v>
      </c>
      <c r="BH78" s="49">
        <v>0</v>
      </c>
      <c r="BI78" s="49">
        <v>0</v>
      </c>
      <c r="BJ78" s="49">
        <v>0</v>
      </c>
      <c r="BK78" s="49">
        <v>0</v>
      </c>
      <c r="BL78" s="49">
        <v>0</v>
      </c>
      <c r="BM78" s="49">
        <v>0</v>
      </c>
      <c r="BN78" s="49">
        <v>0</v>
      </c>
      <c r="BO78" s="49">
        <v>0</v>
      </c>
      <c r="BP78" s="49">
        <v>0</v>
      </c>
      <c r="BQ78" s="49">
        <v>0</v>
      </c>
      <c r="BR78" s="49">
        <v>0</v>
      </c>
      <c r="BS78" s="49">
        <v>0</v>
      </c>
      <c r="BT78" s="49">
        <v>0</v>
      </c>
      <c r="BU78" s="49">
        <v>0</v>
      </c>
      <c r="BV78" s="49">
        <v>0</v>
      </c>
      <c r="BW78" s="49">
        <v>0</v>
      </c>
      <c r="BX78" s="49">
        <v>0</v>
      </c>
      <c r="BY78" s="49">
        <v>0</v>
      </c>
      <c r="BZ78" s="49">
        <v>0</v>
      </c>
      <c r="CA78" s="49">
        <v>0</v>
      </c>
      <c r="CB78" s="49">
        <v>0</v>
      </c>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0.31289053746786699</v>
      </c>
      <c r="CU78" s="49">
        <v>0</v>
      </c>
      <c r="CV78" s="49">
        <v>0</v>
      </c>
      <c r="CW78" s="49">
        <v>0</v>
      </c>
      <c r="CX78" s="49">
        <v>0</v>
      </c>
      <c r="CY78" s="49">
        <v>0</v>
      </c>
      <c r="CZ78" s="47">
        <f t="shared" si="13"/>
        <v>3148.9100097385499</v>
      </c>
      <c r="DA78" s="47">
        <f t="shared" si="13"/>
        <v>2.7017220032608695</v>
      </c>
    </row>
    <row r="79" spans="1:105" ht="13.5" thickBot="1">
      <c r="A79" s="33" t="s">
        <v>50</v>
      </c>
      <c r="B79" s="49">
        <v>5.3737138224726744</v>
      </c>
      <c r="C79" s="49">
        <v>0</v>
      </c>
      <c r="D79" s="49">
        <v>0</v>
      </c>
      <c r="E79" s="49">
        <v>6.2413508632953189E-2</v>
      </c>
      <c r="F79" s="49">
        <v>22.939497142728555</v>
      </c>
      <c r="G79" s="49">
        <v>0</v>
      </c>
      <c r="H79" s="49">
        <v>0</v>
      </c>
      <c r="I79" s="49">
        <v>0</v>
      </c>
      <c r="J79" s="49">
        <v>1.2319411976490493</v>
      </c>
      <c r="K79" s="49">
        <v>0.2729755141028597</v>
      </c>
      <c r="L79" s="49">
        <v>47.552017494166741</v>
      </c>
      <c r="M79" s="49">
        <v>0.82959494019225144</v>
      </c>
      <c r="N79" s="49">
        <v>100.88042668529913</v>
      </c>
      <c r="O79" s="49">
        <v>0</v>
      </c>
      <c r="P79" s="49">
        <v>6.8291034393607282</v>
      </c>
      <c r="Q79" s="49">
        <v>0</v>
      </c>
      <c r="R79" s="49">
        <v>133.94835869298578</v>
      </c>
      <c r="S79" s="49">
        <v>4.8712152569606619</v>
      </c>
      <c r="T79" s="49">
        <v>2.1200955216299713</v>
      </c>
      <c r="U79" s="49">
        <v>0</v>
      </c>
      <c r="V79" s="49">
        <v>52.656299499047726</v>
      </c>
      <c r="W79" s="49">
        <v>1.4395753917759471</v>
      </c>
      <c r="X79" s="49">
        <v>0</v>
      </c>
      <c r="Y79" s="49">
        <v>0</v>
      </c>
      <c r="Z79" s="49">
        <v>2.6233293507880999</v>
      </c>
      <c r="AA79" s="49">
        <v>4.3061694974636334E-2</v>
      </c>
      <c r="AB79" s="49">
        <v>0</v>
      </c>
      <c r="AC79" s="49">
        <v>0</v>
      </c>
      <c r="AD79" s="49">
        <v>0</v>
      </c>
      <c r="AE79" s="49">
        <v>0</v>
      </c>
      <c r="AF79" s="49">
        <v>33.877037393707653</v>
      </c>
      <c r="AG79" s="49">
        <v>0.60270114130430708</v>
      </c>
      <c r="AH79" s="49">
        <v>0</v>
      </c>
      <c r="AI79" s="49">
        <v>5.6268178552170118</v>
      </c>
      <c r="AJ79" s="49">
        <v>0</v>
      </c>
      <c r="AK79" s="49">
        <v>0</v>
      </c>
      <c r="AL79" s="49">
        <v>0.2492099119303611</v>
      </c>
      <c r="AM79" s="49">
        <v>0.42130925629580196</v>
      </c>
      <c r="AN79" s="49">
        <v>0</v>
      </c>
      <c r="AO79" s="49">
        <v>0</v>
      </c>
      <c r="AP79" s="49">
        <v>81.286925947119457</v>
      </c>
      <c r="AQ79" s="49">
        <v>1.6157497362635389</v>
      </c>
      <c r="AR79" s="49">
        <v>0</v>
      </c>
      <c r="AS79" s="49">
        <v>0</v>
      </c>
      <c r="AT79" s="49">
        <v>3.5249190641609802</v>
      </c>
      <c r="AU79" s="49">
        <v>0.43237846997507712</v>
      </c>
      <c r="AV79" s="49">
        <v>728.53434215735854</v>
      </c>
      <c r="AW79" s="49">
        <v>18.323393784578272</v>
      </c>
      <c r="AX79" s="49">
        <v>0</v>
      </c>
      <c r="AY79" s="49">
        <v>0</v>
      </c>
      <c r="AZ79" s="49">
        <v>0</v>
      </c>
      <c r="BA79" s="49">
        <v>0</v>
      </c>
      <c r="BB79" s="49">
        <v>0</v>
      </c>
      <c r="BC79" s="49">
        <v>0</v>
      </c>
      <c r="BD79" s="49">
        <v>0</v>
      </c>
      <c r="BE79" s="49">
        <v>0</v>
      </c>
      <c r="BF79" s="49">
        <v>19.881009371852073</v>
      </c>
      <c r="BG79" s="49">
        <v>0</v>
      </c>
      <c r="BH79" s="49">
        <v>0</v>
      </c>
      <c r="BI79" s="49">
        <v>0</v>
      </c>
      <c r="BJ79" s="49">
        <v>0</v>
      </c>
      <c r="BK79" s="49">
        <v>0</v>
      </c>
      <c r="BL79" s="49">
        <v>80.573642594234784</v>
      </c>
      <c r="BM79" s="49">
        <v>0.53277533031344015</v>
      </c>
      <c r="BN79" s="49">
        <v>0</v>
      </c>
      <c r="BO79" s="49">
        <v>1.7380883977120276</v>
      </c>
      <c r="BP79" s="49">
        <v>1.8353810349547472</v>
      </c>
      <c r="BQ79" s="49">
        <v>6.4939093734643474E-2</v>
      </c>
      <c r="BR79" s="49">
        <v>0</v>
      </c>
      <c r="BS79" s="49">
        <v>0</v>
      </c>
      <c r="BT79" s="49">
        <v>0</v>
      </c>
      <c r="BU79" s="49">
        <v>0</v>
      </c>
      <c r="BV79" s="49">
        <v>0</v>
      </c>
      <c r="BW79" s="49">
        <v>0</v>
      </c>
      <c r="BX79" s="49">
        <v>0</v>
      </c>
      <c r="BY79" s="49">
        <v>0</v>
      </c>
      <c r="BZ79" s="49">
        <v>0</v>
      </c>
      <c r="CA79" s="49">
        <v>0</v>
      </c>
      <c r="CB79" s="49">
        <v>4.6860636813899186</v>
      </c>
      <c r="CC79" s="49">
        <v>0</v>
      </c>
      <c r="CD79" s="49">
        <v>0</v>
      </c>
      <c r="CE79" s="49">
        <v>0</v>
      </c>
      <c r="CF79" s="49">
        <v>0</v>
      </c>
      <c r="CG79" s="49">
        <v>0</v>
      </c>
      <c r="CH79" s="49">
        <v>0</v>
      </c>
      <c r="CI79" s="49">
        <v>0</v>
      </c>
      <c r="CJ79" s="49">
        <v>0</v>
      </c>
      <c r="CK79" s="49">
        <v>0</v>
      </c>
      <c r="CL79" s="49">
        <v>0</v>
      </c>
      <c r="CM79" s="49">
        <v>0.14067044638042531</v>
      </c>
      <c r="CN79" s="49">
        <v>0</v>
      </c>
      <c r="CO79" s="49">
        <v>0</v>
      </c>
      <c r="CP79" s="49">
        <v>0</v>
      </c>
      <c r="CQ79" s="49">
        <v>0</v>
      </c>
      <c r="CR79" s="49">
        <v>0</v>
      </c>
      <c r="CS79" s="49">
        <v>0</v>
      </c>
      <c r="CT79" s="49">
        <v>6.5707012868252059</v>
      </c>
      <c r="CU79" s="49">
        <v>0</v>
      </c>
      <c r="CV79" s="49">
        <v>4.0124500402949073</v>
      </c>
      <c r="CW79" s="49">
        <v>0.2791599556076656</v>
      </c>
      <c r="CX79" s="49">
        <v>0</v>
      </c>
      <c r="CY79" s="49">
        <v>0</v>
      </c>
      <c r="CZ79" s="47">
        <f t="shared" si="13"/>
        <v>1341.1864653299569</v>
      </c>
      <c r="DA79" s="47">
        <f t="shared" si="13"/>
        <v>37.296819774021522</v>
      </c>
    </row>
    <row r="80" spans="1:105" ht="13.5" thickBot="1">
      <c r="A80" s="33" t="s">
        <v>51</v>
      </c>
      <c r="B80" s="49">
        <v>8.060570733709012</v>
      </c>
      <c r="C80" s="49">
        <v>0</v>
      </c>
      <c r="D80" s="49">
        <v>0</v>
      </c>
      <c r="E80" s="49">
        <v>0</v>
      </c>
      <c r="F80" s="49">
        <v>0</v>
      </c>
      <c r="G80" s="49">
        <v>0</v>
      </c>
      <c r="H80" s="49">
        <v>0</v>
      </c>
      <c r="I80" s="49">
        <v>0</v>
      </c>
      <c r="J80" s="49">
        <v>0</v>
      </c>
      <c r="K80" s="49">
        <v>0</v>
      </c>
      <c r="L80" s="49">
        <v>93.478324988532918</v>
      </c>
      <c r="M80" s="49">
        <v>5.4104017838625102</v>
      </c>
      <c r="N80" s="49">
        <v>0</v>
      </c>
      <c r="O80" s="49">
        <v>0</v>
      </c>
      <c r="P80" s="49">
        <v>0</v>
      </c>
      <c r="Q80" s="49">
        <v>0</v>
      </c>
      <c r="R80" s="49">
        <v>0</v>
      </c>
      <c r="S80" s="49">
        <v>0</v>
      </c>
      <c r="T80" s="49">
        <v>0</v>
      </c>
      <c r="U80" s="49">
        <v>0</v>
      </c>
      <c r="V80" s="49">
        <v>60.5547444239049</v>
      </c>
      <c r="W80" s="49">
        <v>3.3110234010846784</v>
      </c>
      <c r="X80" s="49">
        <v>0</v>
      </c>
      <c r="Y80" s="49">
        <v>0</v>
      </c>
      <c r="Z80" s="49">
        <v>0.70140843654758367</v>
      </c>
      <c r="AA80" s="49">
        <v>0.12918508492390901</v>
      </c>
      <c r="AB80" s="49">
        <v>0</v>
      </c>
      <c r="AC80" s="49">
        <v>0</v>
      </c>
      <c r="AD80" s="49">
        <v>0</v>
      </c>
      <c r="AE80" s="49">
        <v>0</v>
      </c>
      <c r="AF80" s="49">
        <v>1.0887936719740752</v>
      </c>
      <c r="AG80" s="49">
        <v>0</v>
      </c>
      <c r="AH80" s="49">
        <v>0</v>
      </c>
      <c r="AI80" s="49">
        <v>0</v>
      </c>
      <c r="AJ80" s="49">
        <v>0</v>
      </c>
      <c r="AK80" s="49">
        <v>0</v>
      </c>
      <c r="AL80" s="49">
        <v>0.80993221377367353</v>
      </c>
      <c r="AM80" s="49">
        <v>0.38034863415593229</v>
      </c>
      <c r="AN80" s="49">
        <v>0</v>
      </c>
      <c r="AO80" s="49">
        <v>0</v>
      </c>
      <c r="AP80" s="49">
        <v>11.906207528872356</v>
      </c>
      <c r="AQ80" s="49">
        <v>0.37027598122706101</v>
      </c>
      <c r="AR80" s="49">
        <v>0</v>
      </c>
      <c r="AS80" s="49">
        <v>0</v>
      </c>
      <c r="AT80" s="49">
        <v>4.3162274255032402</v>
      </c>
      <c r="AU80" s="49">
        <v>0.56397191735879637</v>
      </c>
      <c r="AV80" s="49">
        <v>2.7089774745563662</v>
      </c>
      <c r="AW80" s="49">
        <v>0</v>
      </c>
      <c r="AX80" s="49">
        <v>0</v>
      </c>
      <c r="AY80" s="49">
        <v>0</v>
      </c>
      <c r="AZ80" s="49">
        <v>0</v>
      </c>
      <c r="BA80" s="49">
        <v>0</v>
      </c>
      <c r="BB80" s="49">
        <v>0</v>
      </c>
      <c r="BC80" s="49">
        <v>0</v>
      </c>
      <c r="BD80" s="49">
        <v>0</v>
      </c>
      <c r="BE80" s="49">
        <v>0</v>
      </c>
      <c r="BF80" s="49">
        <v>27.265384281397129</v>
      </c>
      <c r="BG80" s="49">
        <v>0</v>
      </c>
      <c r="BH80" s="49">
        <v>0</v>
      </c>
      <c r="BI80" s="49">
        <v>0</v>
      </c>
      <c r="BJ80" s="49">
        <v>0</v>
      </c>
      <c r="BK80" s="49">
        <v>0</v>
      </c>
      <c r="BL80" s="49">
        <v>0</v>
      </c>
      <c r="BM80" s="49">
        <v>0</v>
      </c>
      <c r="BN80" s="49">
        <v>0</v>
      </c>
      <c r="BO80" s="49">
        <v>0</v>
      </c>
      <c r="BP80" s="49">
        <v>2.6219729070782107</v>
      </c>
      <c r="BQ80" s="49">
        <v>0.18554026781326707</v>
      </c>
      <c r="BR80" s="49">
        <v>0</v>
      </c>
      <c r="BS80" s="49">
        <v>0</v>
      </c>
      <c r="BT80" s="49">
        <v>0</v>
      </c>
      <c r="BU80" s="49">
        <v>0</v>
      </c>
      <c r="BV80" s="49">
        <v>0</v>
      </c>
      <c r="BW80" s="49">
        <v>0</v>
      </c>
      <c r="BX80" s="49">
        <v>0</v>
      </c>
      <c r="BY80" s="49">
        <v>0</v>
      </c>
      <c r="BZ80" s="49">
        <v>0</v>
      </c>
      <c r="CA80" s="49">
        <v>0</v>
      </c>
      <c r="CB80" s="49">
        <v>0</v>
      </c>
      <c r="CC80" s="49">
        <v>0</v>
      </c>
      <c r="CD80" s="49">
        <v>0</v>
      </c>
      <c r="CE80" s="49">
        <v>0</v>
      </c>
      <c r="CF80" s="49">
        <v>0</v>
      </c>
      <c r="CG80" s="49">
        <v>0</v>
      </c>
      <c r="CH80" s="49">
        <v>0.13719414100881125</v>
      </c>
      <c r="CI80" s="49">
        <v>0</v>
      </c>
      <c r="CJ80" s="49">
        <v>0</v>
      </c>
      <c r="CK80" s="49">
        <v>0</v>
      </c>
      <c r="CL80" s="49">
        <v>0</v>
      </c>
      <c r="CM80" s="49">
        <v>0</v>
      </c>
      <c r="CN80" s="49">
        <v>0</v>
      </c>
      <c r="CO80" s="49">
        <v>0</v>
      </c>
      <c r="CP80" s="49">
        <v>0</v>
      </c>
      <c r="CQ80" s="49">
        <v>0</v>
      </c>
      <c r="CR80" s="49">
        <v>0</v>
      </c>
      <c r="CS80" s="49">
        <v>0</v>
      </c>
      <c r="CT80" s="49">
        <v>0</v>
      </c>
      <c r="CU80" s="49">
        <v>0</v>
      </c>
      <c r="CV80" s="49">
        <v>2.6331703389435335</v>
      </c>
      <c r="CW80" s="49">
        <v>0.18319872086753061</v>
      </c>
      <c r="CX80" s="49">
        <v>0</v>
      </c>
      <c r="CY80" s="49">
        <v>0</v>
      </c>
      <c r="CZ80" s="47">
        <f t="shared" si="13"/>
        <v>216.28290856580182</v>
      </c>
      <c r="DA80" s="47">
        <f t="shared" si="13"/>
        <v>10.533945791293684</v>
      </c>
    </row>
    <row r="81" spans="1:105" ht="13.5" thickBot="1">
      <c r="A81" s="33" t="s">
        <v>52</v>
      </c>
      <c r="B81" s="49">
        <v>0</v>
      </c>
      <c r="C81" s="49">
        <v>0</v>
      </c>
      <c r="D81" s="49">
        <v>0</v>
      </c>
      <c r="E81" s="49">
        <v>0</v>
      </c>
      <c r="F81" s="49">
        <v>0</v>
      </c>
      <c r="G81" s="49">
        <v>0</v>
      </c>
      <c r="H81" s="49">
        <v>0</v>
      </c>
      <c r="I81" s="49">
        <v>0</v>
      </c>
      <c r="J81" s="49">
        <v>9.9350096584600762E-3</v>
      </c>
      <c r="K81" s="49">
        <v>0</v>
      </c>
      <c r="L81" s="49">
        <v>2.0321374997507156</v>
      </c>
      <c r="M81" s="49">
        <v>0</v>
      </c>
      <c r="N81" s="49">
        <v>40.224473931480041</v>
      </c>
      <c r="O81" s="49">
        <v>0</v>
      </c>
      <c r="P81" s="49">
        <v>0.34724254776410485</v>
      </c>
      <c r="Q81" s="49">
        <v>0</v>
      </c>
      <c r="R81" s="49">
        <v>0</v>
      </c>
      <c r="S81" s="49">
        <v>0</v>
      </c>
      <c r="T81" s="49">
        <v>0.12471150127235127</v>
      </c>
      <c r="U81" s="49">
        <v>0</v>
      </c>
      <c r="V81" s="49">
        <v>2.2817729782920684</v>
      </c>
      <c r="W81" s="49">
        <v>0</v>
      </c>
      <c r="X81" s="49">
        <v>0</v>
      </c>
      <c r="Y81" s="49">
        <v>0</v>
      </c>
      <c r="Z81" s="49">
        <v>9.2697150204526478E-3</v>
      </c>
      <c r="AA81" s="49">
        <v>0</v>
      </c>
      <c r="AB81" s="49">
        <v>0</v>
      </c>
      <c r="AC81" s="49">
        <v>0</v>
      </c>
      <c r="AD81" s="49">
        <v>0</v>
      </c>
      <c r="AE81" s="49">
        <v>0</v>
      </c>
      <c r="AF81" s="49">
        <v>0</v>
      </c>
      <c r="AG81" s="49">
        <v>0</v>
      </c>
      <c r="AH81" s="49">
        <v>0</v>
      </c>
      <c r="AI81" s="49">
        <v>0</v>
      </c>
      <c r="AJ81" s="49">
        <v>0</v>
      </c>
      <c r="AK81" s="49">
        <v>0</v>
      </c>
      <c r="AL81" s="49">
        <v>0.12460495596518055</v>
      </c>
      <c r="AM81" s="49">
        <v>8.1921244279739264E-2</v>
      </c>
      <c r="AN81" s="49">
        <v>0</v>
      </c>
      <c r="AO81" s="49">
        <v>0</v>
      </c>
      <c r="AP81" s="49">
        <v>0.7576677518373317</v>
      </c>
      <c r="AQ81" s="49">
        <v>0</v>
      </c>
      <c r="AR81" s="49">
        <v>0</v>
      </c>
      <c r="AS81" s="49">
        <v>0</v>
      </c>
      <c r="AT81" s="49">
        <v>3.596856187919367</v>
      </c>
      <c r="AU81" s="49">
        <v>0.37598127823919758</v>
      </c>
      <c r="AV81" s="49">
        <v>0</v>
      </c>
      <c r="AW81" s="49">
        <v>0</v>
      </c>
      <c r="AX81" s="49">
        <v>0</v>
      </c>
      <c r="AY81" s="49">
        <v>0</v>
      </c>
      <c r="AZ81" s="49">
        <v>0</v>
      </c>
      <c r="BA81" s="49">
        <v>0</v>
      </c>
      <c r="BB81" s="49">
        <v>0</v>
      </c>
      <c r="BC81" s="49">
        <v>0</v>
      </c>
      <c r="BD81" s="49">
        <v>0</v>
      </c>
      <c r="BE81" s="49">
        <v>0</v>
      </c>
      <c r="BF81" s="49">
        <v>0</v>
      </c>
      <c r="BG81" s="49">
        <v>0</v>
      </c>
      <c r="BH81" s="49">
        <v>0</v>
      </c>
      <c r="BI81" s="49">
        <v>0</v>
      </c>
      <c r="BJ81" s="49">
        <v>0</v>
      </c>
      <c r="BK81" s="49">
        <v>1.0584683700558714E-2</v>
      </c>
      <c r="BL81" s="49">
        <v>0</v>
      </c>
      <c r="BM81" s="49">
        <v>0</v>
      </c>
      <c r="BN81" s="49">
        <v>0</v>
      </c>
      <c r="BO81" s="49">
        <v>0</v>
      </c>
      <c r="BP81" s="49">
        <v>2.6219729070782107</v>
      </c>
      <c r="BQ81" s="49">
        <v>0.12369351187551138</v>
      </c>
      <c r="BR81" s="49">
        <v>0</v>
      </c>
      <c r="BS81" s="49">
        <v>0</v>
      </c>
      <c r="BT81" s="49">
        <v>0</v>
      </c>
      <c r="BU81" s="49">
        <v>0</v>
      </c>
      <c r="BV81" s="49">
        <v>0</v>
      </c>
      <c r="BW81" s="49">
        <v>0</v>
      </c>
      <c r="BX81" s="49">
        <v>0</v>
      </c>
      <c r="BY81" s="49">
        <v>0</v>
      </c>
      <c r="BZ81" s="49">
        <v>0</v>
      </c>
      <c r="CA81" s="49">
        <v>0</v>
      </c>
      <c r="CB81" s="49">
        <v>0.13782540239382116</v>
      </c>
      <c r="CC81" s="49">
        <v>0</v>
      </c>
      <c r="CD81" s="49">
        <v>0</v>
      </c>
      <c r="CE81" s="49">
        <v>0</v>
      </c>
      <c r="CF81" s="49">
        <v>0</v>
      </c>
      <c r="CG81" s="49">
        <v>0</v>
      </c>
      <c r="CH81" s="49">
        <v>0.20579121151321689</v>
      </c>
      <c r="CI81" s="49">
        <v>0.18388293644500039</v>
      </c>
      <c r="CJ81" s="49">
        <v>0</v>
      </c>
      <c r="CK81" s="49">
        <v>0</v>
      </c>
      <c r="CL81" s="49">
        <v>0</v>
      </c>
      <c r="CM81" s="49">
        <v>0</v>
      </c>
      <c r="CN81" s="49">
        <v>0.53585069982570888</v>
      </c>
      <c r="CO81" s="49">
        <v>0</v>
      </c>
      <c r="CP81" s="49">
        <v>0</v>
      </c>
      <c r="CQ81" s="49">
        <v>0</v>
      </c>
      <c r="CR81" s="49">
        <v>0</v>
      </c>
      <c r="CS81" s="49">
        <v>0</v>
      </c>
      <c r="CT81" s="49">
        <v>0.31289053746786699</v>
      </c>
      <c r="CU81" s="49">
        <v>0</v>
      </c>
      <c r="CV81" s="49">
        <v>0</v>
      </c>
      <c r="CW81" s="49">
        <v>0</v>
      </c>
      <c r="CX81" s="49">
        <v>0</v>
      </c>
      <c r="CY81" s="49">
        <v>0</v>
      </c>
      <c r="CZ81" s="47">
        <f t="shared" si="13"/>
        <v>53.323002837238889</v>
      </c>
      <c r="DA81" s="47">
        <f t="shared" si="13"/>
        <v>0.77606365454000736</v>
      </c>
    </row>
    <row r="82" spans="1:105" ht="13.5" thickBot="1">
      <c r="A82" s="33" t="s">
        <v>53</v>
      </c>
      <c r="B82" s="49">
        <v>0</v>
      </c>
      <c r="C82" s="49">
        <v>0</v>
      </c>
      <c r="D82" s="49">
        <v>0</v>
      </c>
      <c r="E82" s="49">
        <v>0</v>
      </c>
      <c r="F82" s="49">
        <v>0</v>
      </c>
      <c r="G82" s="49">
        <v>0</v>
      </c>
      <c r="H82" s="49">
        <v>0</v>
      </c>
      <c r="I82" s="49">
        <v>0</v>
      </c>
      <c r="J82" s="49">
        <v>0</v>
      </c>
      <c r="K82" s="49">
        <v>0</v>
      </c>
      <c r="L82" s="49">
        <v>0</v>
      </c>
      <c r="M82" s="49">
        <v>0</v>
      </c>
      <c r="N82" s="49">
        <v>0</v>
      </c>
      <c r="O82" s="49">
        <v>0</v>
      </c>
      <c r="P82" s="49">
        <v>0</v>
      </c>
      <c r="Q82" s="49">
        <v>0</v>
      </c>
      <c r="R82" s="49">
        <v>0</v>
      </c>
      <c r="S82" s="49">
        <v>0</v>
      </c>
      <c r="T82" s="49">
        <v>0</v>
      </c>
      <c r="U82" s="49">
        <v>0</v>
      </c>
      <c r="V82" s="49">
        <v>0</v>
      </c>
      <c r="W82" s="49">
        <v>0</v>
      </c>
      <c r="X82" s="49">
        <v>0</v>
      </c>
      <c r="Y82" s="49">
        <v>0</v>
      </c>
      <c r="Z82" s="49">
        <v>0</v>
      </c>
      <c r="AA82" s="49">
        <v>0</v>
      </c>
      <c r="AB82" s="49">
        <v>0</v>
      </c>
      <c r="AC82" s="49">
        <v>0</v>
      </c>
      <c r="AD82" s="49">
        <v>0</v>
      </c>
      <c r="AE82" s="49">
        <v>0</v>
      </c>
      <c r="AF82" s="49">
        <v>0</v>
      </c>
      <c r="AG82" s="49">
        <v>0</v>
      </c>
      <c r="AH82" s="49">
        <v>0</v>
      </c>
      <c r="AI82" s="49">
        <v>0</v>
      </c>
      <c r="AJ82" s="49">
        <v>0</v>
      </c>
      <c r="AK82" s="49">
        <v>0</v>
      </c>
      <c r="AL82" s="49">
        <v>0</v>
      </c>
      <c r="AM82" s="49">
        <v>0</v>
      </c>
      <c r="AN82" s="49">
        <v>0</v>
      </c>
      <c r="AO82" s="49">
        <v>0</v>
      </c>
      <c r="AP82" s="49">
        <v>0</v>
      </c>
      <c r="AQ82" s="49">
        <v>0</v>
      </c>
      <c r="AR82" s="49">
        <v>0</v>
      </c>
      <c r="AS82" s="49">
        <v>0</v>
      </c>
      <c r="AT82" s="49">
        <v>0</v>
      </c>
      <c r="AU82" s="49">
        <v>0</v>
      </c>
      <c r="AV82" s="49">
        <v>0</v>
      </c>
      <c r="AW82" s="49">
        <v>0</v>
      </c>
      <c r="AX82" s="49">
        <v>0</v>
      </c>
      <c r="AY82" s="49">
        <v>0</v>
      </c>
      <c r="AZ82" s="49">
        <v>0</v>
      </c>
      <c r="BA82" s="49">
        <v>0</v>
      </c>
      <c r="BB82" s="49">
        <v>0</v>
      </c>
      <c r="BC82" s="49">
        <v>0</v>
      </c>
      <c r="BD82" s="49">
        <v>0</v>
      </c>
      <c r="BE82" s="49">
        <v>0</v>
      </c>
      <c r="BF82" s="49">
        <v>0</v>
      </c>
      <c r="BG82" s="49">
        <v>0</v>
      </c>
      <c r="BH82" s="49">
        <v>0</v>
      </c>
      <c r="BI82" s="49">
        <v>0</v>
      </c>
      <c r="BJ82" s="49">
        <v>0</v>
      </c>
      <c r="BK82" s="49">
        <v>0</v>
      </c>
      <c r="BL82" s="49">
        <v>0</v>
      </c>
      <c r="BM82" s="49">
        <v>0</v>
      </c>
      <c r="BN82" s="49">
        <v>0</v>
      </c>
      <c r="BO82" s="49">
        <v>0</v>
      </c>
      <c r="BP82" s="49">
        <v>0</v>
      </c>
      <c r="BQ82" s="49">
        <v>0</v>
      </c>
      <c r="BR82" s="49">
        <v>0</v>
      </c>
      <c r="BS82" s="49">
        <v>0</v>
      </c>
      <c r="BT82" s="49">
        <v>0</v>
      </c>
      <c r="BU82" s="49">
        <v>0</v>
      </c>
      <c r="BV82" s="49">
        <v>0</v>
      </c>
      <c r="BW82" s="49">
        <v>0</v>
      </c>
      <c r="BX82" s="49">
        <v>0</v>
      </c>
      <c r="BY82" s="49">
        <v>0</v>
      </c>
      <c r="BZ82" s="49">
        <v>0</v>
      </c>
      <c r="CA82" s="49">
        <v>0</v>
      </c>
      <c r="CB82" s="49">
        <v>0</v>
      </c>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0.62520198391300119</v>
      </c>
      <c r="CV82" s="49">
        <v>0</v>
      </c>
      <c r="CW82" s="49">
        <v>0</v>
      </c>
      <c r="CX82" s="49">
        <v>0</v>
      </c>
      <c r="CY82" s="49">
        <v>0</v>
      </c>
      <c r="CZ82" s="47">
        <f t="shared" si="13"/>
        <v>0</v>
      </c>
      <c r="DA82" s="47">
        <f t="shared" si="13"/>
        <v>0.62520198391300119</v>
      </c>
    </row>
    <row r="83" spans="1:105" ht="13.5" thickBot="1">
      <c r="A83" s="33" t="s">
        <v>139</v>
      </c>
      <c r="B83" s="49">
        <v>2.6868569112363372</v>
      </c>
      <c r="C83" s="49">
        <v>0</v>
      </c>
      <c r="D83" s="49">
        <v>0</v>
      </c>
      <c r="E83" s="49">
        <v>0</v>
      </c>
      <c r="F83" s="49">
        <v>0</v>
      </c>
      <c r="G83" s="49">
        <v>0</v>
      </c>
      <c r="H83" s="49">
        <v>0</v>
      </c>
      <c r="I83" s="49">
        <v>0</v>
      </c>
      <c r="J83" s="49">
        <v>0</v>
      </c>
      <c r="K83" s="49">
        <v>0</v>
      </c>
      <c r="L83" s="49">
        <v>0</v>
      </c>
      <c r="M83" s="49">
        <v>0</v>
      </c>
      <c r="N83" s="49">
        <v>68.956241025394334</v>
      </c>
      <c r="O83" s="49">
        <v>0</v>
      </c>
      <c r="P83" s="49">
        <v>7.7165010614245536E-2</v>
      </c>
      <c r="Q83" s="49">
        <v>0</v>
      </c>
      <c r="R83" s="49">
        <v>0.13119329940547092</v>
      </c>
      <c r="S83" s="49">
        <v>0</v>
      </c>
      <c r="T83" s="49">
        <v>0</v>
      </c>
      <c r="U83" s="49">
        <v>0</v>
      </c>
      <c r="V83" s="49">
        <v>0</v>
      </c>
      <c r="W83" s="49">
        <v>0</v>
      </c>
      <c r="X83" s="49">
        <v>0</v>
      </c>
      <c r="Y83" s="49">
        <v>0</v>
      </c>
      <c r="Z83" s="49">
        <v>6.1798100136351E-3</v>
      </c>
      <c r="AA83" s="49">
        <v>0</v>
      </c>
      <c r="AB83" s="49">
        <v>0</v>
      </c>
      <c r="AC83" s="49">
        <v>0</v>
      </c>
      <c r="AD83" s="49">
        <v>0</v>
      </c>
      <c r="AE83" s="49">
        <v>0</v>
      </c>
      <c r="AF83" s="49">
        <v>0</v>
      </c>
      <c r="AG83" s="49">
        <v>0</v>
      </c>
      <c r="AH83" s="49">
        <v>0</v>
      </c>
      <c r="AI83" s="49">
        <v>0</v>
      </c>
      <c r="AJ83" s="49">
        <v>0</v>
      </c>
      <c r="AK83" s="49">
        <v>0</v>
      </c>
      <c r="AL83" s="49">
        <v>0.14952594715821665</v>
      </c>
      <c r="AM83" s="49">
        <v>4.2130925629580186E-2</v>
      </c>
      <c r="AN83" s="49">
        <v>0</v>
      </c>
      <c r="AO83" s="49">
        <v>0</v>
      </c>
      <c r="AP83" s="49">
        <v>6.4942950157485573</v>
      </c>
      <c r="AQ83" s="49">
        <v>0.20196871703294236</v>
      </c>
      <c r="AR83" s="49">
        <v>0</v>
      </c>
      <c r="AS83" s="49">
        <v>0</v>
      </c>
      <c r="AT83" s="49">
        <v>11.869625420133913</v>
      </c>
      <c r="AU83" s="49">
        <v>1.2595372821013118</v>
      </c>
      <c r="AV83" s="49">
        <v>18.962842321894563</v>
      </c>
      <c r="AW83" s="49">
        <v>0</v>
      </c>
      <c r="AX83" s="49">
        <v>0</v>
      </c>
      <c r="AY83" s="49">
        <v>0</v>
      </c>
      <c r="AZ83" s="49">
        <v>0</v>
      </c>
      <c r="BA83" s="49">
        <v>0</v>
      </c>
      <c r="BB83" s="49">
        <v>0</v>
      </c>
      <c r="BC83" s="49">
        <v>0</v>
      </c>
      <c r="BD83" s="49">
        <v>0</v>
      </c>
      <c r="BE83" s="49">
        <v>0</v>
      </c>
      <c r="BF83" s="49">
        <v>0</v>
      </c>
      <c r="BG83" s="49">
        <v>0</v>
      </c>
      <c r="BH83" s="49">
        <v>0</v>
      </c>
      <c r="BI83" s="49">
        <v>0</v>
      </c>
      <c r="BJ83" s="49">
        <v>0</v>
      </c>
      <c r="BK83" s="49">
        <v>0</v>
      </c>
      <c r="BL83" s="49">
        <v>0</v>
      </c>
      <c r="BM83" s="49">
        <v>0</v>
      </c>
      <c r="BN83" s="49">
        <v>0</v>
      </c>
      <c r="BO83" s="49">
        <v>0</v>
      </c>
      <c r="BP83" s="49">
        <v>0</v>
      </c>
      <c r="BQ83" s="49">
        <v>0</v>
      </c>
      <c r="BR83" s="49">
        <v>0</v>
      </c>
      <c r="BS83" s="49">
        <v>0</v>
      </c>
      <c r="BT83" s="49">
        <v>0</v>
      </c>
      <c r="BU83" s="49">
        <v>0</v>
      </c>
      <c r="BV83" s="49">
        <v>0</v>
      </c>
      <c r="BW83" s="49">
        <v>0</v>
      </c>
      <c r="BX83" s="49">
        <v>0</v>
      </c>
      <c r="BY83" s="49">
        <v>0</v>
      </c>
      <c r="BZ83" s="49">
        <v>0</v>
      </c>
      <c r="CA83" s="49">
        <v>0</v>
      </c>
      <c r="CB83" s="49">
        <v>0</v>
      </c>
      <c r="CC83" s="49">
        <v>0</v>
      </c>
      <c r="CD83" s="49">
        <v>0</v>
      </c>
      <c r="CE83" s="49">
        <v>0</v>
      </c>
      <c r="CF83" s="49">
        <v>0</v>
      </c>
      <c r="CG83" s="49">
        <v>0</v>
      </c>
      <c r="CH83" s="49">
        <v>0</v>
      </c>
      <c r="CI83" s="49">
        <v>0</v>
      </c>
      <c r="CJ83" s="49">
        <v>0</v>
      </c>
      <c r="CK83" s="49">
        <v>0</v>
      </c>
      <c r="CL83" s="49">
        <v>0</v>
      </c>
      <c r="CM83" s="49">
        <v>0</v>
      </c>
      <c r="CN83" s="49">
        <v>0.21434027993028354</v>
      </c>
      <c r="CO83" s="49">
        <v>4.4892109814967995E-2</v>
      </c>
      <c r="CP83" s="49">
        <v>0</v>
      </c>
      <c r="CQ83" s="49">
        <v>0</v>
      </c>
      <c r="CR83" s="49">
        <v>0</v>
      </c>
      <c r="CS83" s="49">
        <v>0</v>
      </c>
      <c r="CT83" s="49">
        <v>0</v>
      </c>
      <c r="CU83" s="49">
        <v>0</v>
      </c>
      <c r="CV83" s="49">
        <v>0</v>
      </c>
      <c r="CW83" s="49">
        <v>0</v>
      </c>
      <c r="CX83" s="49">
        <v>0</v>
      </c>
      <c r="CY83" s="49">
        <v>0</v>
      </c>
      <c r="CZ83" s="47">
        <f t="shared" si="13"/>
        <v>109.54826504152955</v>
      </c>
      <c r="DA83" s="47">
        <f t="shared" si="13"/>
        <v>1.5485290345788023</v>
      </c>
    </row>
    <row r="84" spans="1:105" ht="13.5" thickBot="1">
      <c r="A84" s="33" t="s">
        <v>140</v>
      </c>
      <c r="B84" s="49">
        <v>32.242282934836048</v>
      </c>
      <c r="C84" s="49">
        <v>0</v>
      </c>
      <c r="D84" s="49">
        <v>0</v>
      </c>
      <c r="E84" s="49">
        <v>0</v>
      </c>
      <c r="F84" s="49">
        <v>0</v>
      </c>
      <c r="G84" s="49">
        <v>0</v>
      </c>
      <c r="H84" s="49">
        <v>0</v>
      </c>
      <c r="I84" s="49">
        <v>0</v>
      </c>
      <c r="J84" s="49">
        <v>0</v>
      </c>
      <c r="K84" s="49">
        <v>0</v>
      </c>
      <c r="L84" s="49">
        <v>18.289237497756442</v>
      </c>
      <c r="M84" s="49">
        <v>0.64924821406350131</v>
      </c>
      <c r="N84" s="49">
        <v>0</v>
      </c>
      <c r="O84" s="49">
        <v>0</v>
      </c>
      <c r="P84" s="49">
        <v>0</v>
      </c>
      <c r="Q84" s="49">
        <v>0</v>
      </c>
      <c r="R84" s="49">
        <v>0</v>
      </c>
      <c r="S84" s="49">
        <v>0</v>
      </c>
      <c r="T84" s="49">
        <v>0.46766812977131722</v>
      </c>
      <c r="U84" s="49">
        <v>0</v>
      </c>
      <c r="V84" s="49">
        <v>0</v>
      </c>
      <c r="W84" s="49">
        <v>0</v>
      </c>
      <c r="X84" s="49">
        <v>0</v>
      </c>
      <c r="Y84" s="49">
        <v>0</v>
      </c>
      <c r="Z84" s="49">
        <v>0.96714026713389289</v>
      </c>
      <c r="AA84" s="49">
        <v>0.12918508492390901</v>
      </c>
      <c r="AB84" s="49">
        <v>0</v>
      </c>
      <c r="AC84" s="49">
        <v>0</v>
      </c>
      <c r="AD84" s="49">
        <v>0</v>
      </c>
      <c r="AE84" s="49">
        <v>0</v>
      </c>
      <c r="AF84" s="49">
        <v>1.1199020626019058</v>
      </c>
      <c r="AG84" s="49">
        <v>0</v>
      </c>
      <c r="AH84" s="49">
        <v>0</v>
      </c>
      <c r="AI84" s="49">
        <v>0</v>
      </c>
      <c r="AJ84" s="49">
        <v>0</v>
      </c>
      <c r="AK84" s="49">
        <v>0</v>
      </c>
      <c r="AL84" s="49">
        <v>0</v>
      </c>
      <c r="AM84" s="49">
        <v>0</v>
      </c>
      <c r="AN84" s="49">
        <v>0</v>
      </c>
      <c r="AO84" s="49">
        <v>0</v>
      </c>
      <c r="AP84" s="49">
        <v>42.212917602365621</v>
      </c>
      <c r="AQ84" s="49">
        <v>3.9383899821423753</v>
      </c>
      <c r="AR84" s="49">
        <v>0</v>
      </c>
      <c r="AS84" s="49">
        <v>0</v>
      </c>
      <c r="AT84" s="49">
        <v>6.8340267570467974</v>
      </c>
      <c r="AU84" s="49">
        <v>1.8799063911959877E-2</v>
      </c>
      <c r="AV84" s="49">
        <v>9.932917406706677</v>
      </c>
      <c r="AW84" s="49">
        <v>0</v>
      </c>
      <c r="AX84" s="49">
        <v>0</v>
      </c>
      <c r="AY84" s="49">
        <v>0</v>
      </c>
      <c r="AZ84" s="49">
        <v>0</v>
      </c>
      <c r="BA84" s="49">
        <v>0</v>
      </c>
      <c r="BB84" s="49">
        <v>0</v>
      </c>
      <c r="BC84" s="49">
        <v>0</v>
      </c>
      <c r="BD84" s="49">
        <v>0</v>
      </c>
      <c r="BE84" s="49">
        <v>0</v>
      </c>
      <c r="BF84" s="49">
        <v>0</v>
      </c>
      <c r="BG84" s="49">
        <v>0</v>
      </c>
      <c r="BH84" s="49">
        <v>0</v>
      </c>
      <c r="BI84" s="49">
        <v>0</v>
      </c>
      <c r="BJ84" s="49">
        <v>0</v>
      </c>
      <c r="BK84" s="49">
        <v>0</v>
      </c>
      <c r="BL84" s="49">
        <v>0</v>
      </c>
      <c r="BM84" s="49">
        <v>0</v>
      </c>
      <c r="BN84" s="49">
        <v>0</v>
      </c>
      <c r="BO84" s="49">
        <v>0</v>
      </c>
      <c r="BP84" s="49">
        <v>0</v>
      </c>
      <c r="BQ84" s="49">
        <v>0</v>
      </c>
      <c r="BR84" s="49">
        <v>0</v>
      </c>
      <c r="BS84" s="49">
        <v>0</v>
      </c>
      <c r="BT84" s="49">
        <v>0</v>
      </c>
      <c r="BU84" s="49">
        <v>0</v>
      </c>
      <c r="BV84" s="49">
        <v>0</v>
      </c>
      <c r="BW84" s="49">
        <v>0</v>
      </c>
      <c r="BX84" s="49">
        <v>0</v>
      </c>
      <c r="BY84" s="49">
        <v>0</v>
      </c>
      <c r="BZ84" s="49">
        <v>0</v>
      </c>
      <c r="CA84" s="49">
        <v>0</v>
      </c>
      <c r="CB84" s="49">
        <v>0</v>
      </c>
      <c r="CC84" s="49">
        <v>0</v>
      </c>
      <c r="CD84" s="49">
        <v>0</v>
      </c>
      <c r="CE84" s="49">
        <v>0</v>
      </c>
      <c r="CF84" s="49">
        <v>0</v>
      </c>
      <c r="CG84" s="49">
        <v>0</v>
      </c>
      <c r="CH84" s="49">
        <v>6.8597070504405624E-2</v>
      </c>
      <c r="CI84" s="49">
        <v>5.516488093350011E-2</v>
      </c>
      <c r="CJ84" s="49">
        <v>0</v>
      </c>
      <c r="CK84" s="49">
        <v>0</v>
      </c>
      <c r="CL84" s="49">
        <v>0</v>
      </c>
      <c r="CM84" s="49">
        <v>0</v>
      </c>
      <c r="CN84" s="49">
        <v>0</v>
      </c>
      <c r="CO84" s="49">
        <v>0</v>
      </c>
      <c r="CP84" s="49">
        <v>0</v>
      </c>
      <c r="CQ84" s="49">
        <v>0</v>
      </c>
      <c r="CR84" s="49">
        <v>0</v>
      </c>
      <c r="CS84" s="49">
        <v>0</v>
      </c>
      <c r="CT84" s="49">
        <v>0</v>
      </c>
      <c r="CU84" s="49">
        <v>0</v>
      </c>
      <c r="CV84" s="49">
        <v>0</v>
      </c>
      <c r="CW84" s="49">
        <v>0</v>
      </c>
      <c r="CX84" s="49">
        <v>0</v>
      </c>
      <c r="CY84" s="49">
        <v>0</v>
      </c>
      <c r="CZ84" s="47">
        <f t="shared" si="13"/>
        <v>112.13468972872312</v>
      </c>
      <c r="DA84" s="47">
        <f t="shared" si="13"/>
        <v>4.7907872259752455</v>
      </c>
    </row>
    <row r="85" spans="1:105" ht="13.5" thickBot="1">
      <c r="A85" s="33" t="s">
        <v>183</v>
      </c>
      <c r="B85" s="49">
        <v>62.603766031806664</v>
      </c>
      <c r="C85" s="49">
        <v>0</v>
      </c>
      <c r="D85" s="49">
        <v>0</v>
      </c>
      <c r="E85" s="49">
        <v>0</v>
      </c>
      <c r="F85" s="49">
        <v>206.64505690557127</v>
      </c>
      <c r="G85" s="49">
        <v>0</v>
      </c>
      <c r="H85" s="49">
        <v>0</v>
      </c>
      <c r="I85" s="49">
        <v>0</v>
      </c>
      <c r="J85" s="49">
        <v>9.7959195232416345</v>
      </c>
      <c r="K85" s="49">
        <v>0</v>
      </c>
      <c r="L85" s="49">
        <v>124.3668149847438</v>
      </c>
      <c r="M85" s="49">
        <v>0</v>
      </c>
      <c r="N85" s="49">
        <v>336.16167499879737</v>
      </c>
      <c r="O85" s="49">
        <v>0</v>
      </c>
      <c r="P85" s="49">
        <v>6.9834334605892208</v>
      </c>
      <c r="Q85" s="49">
        <v>0</v>
      </c>
      <c r="R85" s="49">
        <v>50.771806869917242</v>
      </c>
      <c r="S85" s="49">
        <v>0</v>
      </c>
      <c r="T85" s="49">
        <v>26.890917461850741</v>
      </c>
      <c r="U85" s="49">
        <v>0</v>
      </c>
      <c r="V85" s="49">
        <v>93.903734106635127</v>
      </c>
      <c r="W85" s="49">
        <v>0</v>
      </c>
      <c r="X85" s="49">
        <v>0</v>
      </c>
      <c r="Y85" s="49">
        <v>0</v>
      </c>
      <c r="Z85" s="49">
        <v>5.2219394615216581</v>
      </c>
      <c r="AA85" s="49">
        <v>0</v>
      </c>
      <c r="AB85" s="49">
        <v>0</v>
      </c>
      <c r="AC85" s="49">
        <v>0</v>
      </c>
      <c r="AD85" s="49">
        <v>0</v>
      </c>
      <c r="AE85" s="49">
        <v>0</v>
      </c>
      <c r="AF85" s="49">
        <v>23.984569174057484</v>
      </c>
      <c r="AG85" s="49">
        <v>0</v>
      </c>
      <c r="AH85" s="49">
        <v>0</v>
      </c>
      <c r="AI85" s="49">
        <v>0</v>
      </c>
      <c r="AJ85" s="49">
        <v>0</v>
      </c>
      <c r="AK85" s="49">
        <v>0</v>
      </c>
      <c r="AL85" s="49">
        <v>1.9562978086533347</v>
      </c>
      <c r="AM85" s="49">
        <v>0</v>
      </c>
      <c r="AN85" s="49">
        <v>0</v>
      </c>
      <c r="AO85" s="49">
        <v>0</v>
      </c>
      <c r="AP85" s="49">
        <v>67.21595341299755</v>
      </c>
      <c r="AQ85" s="49">
        <v>0</v>
      </c>
      <c r="AR85" s="49">
        <v>0</v>
      </c>
      <c r="AS85" s="49">
        <v>0</v>
      </c>
      <c r="AT85" s="49">
        <v>44.636985292079338</v>
      </c>
      <c r="AU85" s="49">
        <v>0</v>
      </c>
      <c r="AV85" s="49">
        <v>78.289449014678979</v>
      </c>
      <c r="AW85" s="49">
        <v>0</v>
      </c>
      <c r="AX85" s="49">
        <v>0</v>
      </c>
      <c r="AY85" s="49">
        <v>0</v>
      </c>
      <c r="AZ85" s="49">
        <v>134.79324354115707</v>
      </c>
      <c r="BA85" s="49">
        <v>0.46890148793475095</v>
      </c>
      <c r="BB85" s="49">
        <v>0</v>
      </c>
      <c r="BC85" s="49">
        <v>0</v>
      </c>
      <c r="BD85" s="49">
        <v>31.371652791750659</v>
      </c>
      <c r="BE85" s="49">
        <v>0</v>
      </c>
      <c r="BF85" s="49">
        <v>14.257523863813914</v>
      </c>
      <c r="BG85" s="49">
        <v>0</v>
      </c>
      <c r="BH85" s="49">
        <v>0</v>
      </c>
      <c r="BI85" s="49">
        <v>0</v>
      </c>
      <c r="BJ85" s="49">
        <v>0</v>
      </c>
      <c r="BK85" s="49">
        <v>0.49218779207598012</v>
      </c>
      <c r="BL85" s="49">
        <v>64.361396807497684</v>
      </c>
      <c r="BM85" s="49">
        <v>0</v>
      </c>
      <c r="BN85" s="49">
        <v>0</v>
      </c>
      <c r="BO85" s="49">
        <v>0</v>
      </c>
      <c r="BP85" s="49">
        <v>28.422186312727796</v>
      </c>
      <c r="BQ85" s="49">
        <v>0</v>
      </c>
      <c r="BR85" s="49">
        <v>0</v>
      </c>
      <c r="BS85" s="49">
        <v>0</v>
      </c>
      <c r="BT85" s="49">
        <v>0</v>
      </c>
      <c r="BU85" s="49">
        <v>0</v>
      </c>
      <c r="BV85" s="49">
        <v>0</v>
      </c>
      <c r="BW85" s="49">
        <v>0</v>
      </c>
      <c r="BX85" s="49">
        <v>0</v>
      </c>
      <c r="BY85" s="49">
        <v>0</v>
      </c>
      <c r="BZ85" s="49">
        <v>0</v>
      </c>
      <c r="CA85" s="49">
        <v>0</v>
      </c>
      <c r="CB85" s="49">
        <v>5.513016095752846</v>
      </c>
      <c r="CC85" s="49">
        <v>0</v>
      </c>
      <c r="CD85" s="49">
        <v>0</v>
      </c>
      <c r="CE85" s="49">
        <v>0</v>
      </c>
      <c r="CF85" s="49">
        <v>0</v>
      </c>
      <c r="CG85" s="49">
        <v>0</v>
      </c>
      <c r="CH85" s="49">
        <v>6.2491931229513522</v>
      </c>
      <c r="CI85" s="49">
        <v>0</v>
      </c>
      <c r="CJ85" s="49">
        <v>0</v>
      </c>
      <c r="CK85" s="49">
        <v>0</v>
      </c>
      <c r="CL85" s="49">
        <v>0</v>
      </c>
      <c r="CM85" s="49">
        <v>0</v>
      </c>
      <c r="CN85" s="49">
        <v>8.3164028612950016</v>
      </c>
      <c r="CO85" s="49">
        <v>0</v>
      </c>
      <c r="CP85" s="49">
        <v>0</v>
      </c>
      <c r="CQ85" s="49">
        <v>0</v>
      </c>
      <c r="CR85" s="49">
        <v>0</v>
      </c>
      <c r="CS85" s="49">
        <v>0</v>
      </c>
      <c r="CT85" s="49">
        <v>25.969914609832951</v>
      </c>
      <c r="CU85" s="49">
        <v>0</v>
      </c>
      <c r="CV85" s="49">
        <v>0.42632281678133405</v>
      </c>
      <c r="CW85" s="49">
        <v>2.9660745283314482E-2</v>
      </c>
      <c r="CX85" s="49">
        <v>0</v>
      </c>
      <c r="CY85" s="49">
        <v>0</v>
      </c>
      <c r="CZ85" s="47">
        <f t="shared" si="13"/>
        <v>1459.1091713307021</v>
      </c>
      <c r="DA85" s="47">
        <f t="shared" si="13"/>
        <v>0.99075002529404566</v>
      </c>
    </row>
    <row r="86" spans="1:105" ht="15" thickBot="1">
      <c r="A86" s="35" t="s">
        <v>61</v>
      </c>
      <c r="B86" s="45">
        <f>SUM(B87:B90)</f>
        <v>0</v>
      </c>
      <c r="C86" s="45">
        <f>SUM(C87:C90)</f>
        <v>0</v>
      </c>
      <c r="D86" s="45">
        <f>SUM(D87:D90)</f>
        <v>0</v>
      </c>
      <c r="E86" s="45">
        <f t="shared" ref="E86:BP86" si="14">SUM(E87:E90)</f>
        <v>0</v>
      </c>
      <c r="F86" s="45">
        <f t="shared" si="14"/>
        <v>0</v>
      </c>
      <c r="G86" s="45">
        <f t="shared" si="14"/>
        <v>0</v>
      </c>
      <c r="H86" s="45">
        <f t="shared" si="14"/>
        <v>0</v>
      </c>
      <c r="I86" s="45">
        <f t="shared" si="14"/>
        <v>0</v>
      </c>
      <c r="J86" s="45">
        <f t="shared" si="14"/>
        <v>0</v>
      </c>
      <c r="K86" s="45">
        <f t="shared" si="14"/>
        <v>0</v>
      </c>
      <c r="L86" s="45">
        <f t="shared" si="14"/>
        <v>0</v>
      </c>
      <c r="M86" s="45">
        <f t="shared" si="14"/>
        <v>0</v>
      </c>
      <c r="N86" s="45">
        <f t="shared" si="14"/>
        <v>0</v>
      </c>
      <c r="O86" s="45">
        <f t="shared" si="14"/>
        <v>0</v>
      </c>
      <c r="P86" s="45">
        <f t="shared" si="14"/>
        <v>0</v>
      </c>
      <c r="Q86" s="45">
        <f t="shared" si="14"/>
        <v>0</v>
      </c>
      <c r="R86" s="45">
        <f t="shared" si="14"/>
        <v>0</v>
      </c>
      <c r="S86" s="45">
        <f t="shared" si="14"/>
        <v>0</v>
      </c>
      <c r="T86" s="45">
        <f t="shared" si="14"/>
        <v>0</v>
      </c>
      <c r="U86" s="45">
        <f t="shared" si="14"/>
        <v>0</v>
      </c>
      <c r="V86" s="45">
        <f t="shared" si="14"/>
        <v>0</v>
      </c>
      <c r="W86" s="45">
        <f t="shared" si="14"/>
        <v>0</v>
      </c>
      <c r="X86" s="45">
        <f t="shared" si="14"/>
        <v>0</v>
      </c>
      <c r="Y86" s="45">
        <f t="shared" si="14"/>
        <v>0</v>
      </c>
      <c r="Z86" s="45">
        <f t="shared" si="14"/>
        <v>0</v>
      </c>
      <c r="AA86" s="45">
        <f t="shared" si="14"/>
        <v>0</v>
      </c>
      <c r="AB86" s="45">
        <f t="shared" si="14"/>
        <v>0</v>
      </c>
      <c r="AC86" s="45">
        <f t="shared" si="14"/>
        <v>0</v>
      </c>
      <c r="AD86" s="45">
        <f t="shared" si="14"/>
        <v>0</v>
      </c>
      <c r="AE86" s="45">
        <f t="shared" si="14"/>
        <v>0</v>
      </c>
      <c r="AF86" s="45">
        <f t="shared" si="14"/>
        <v>0</v>
      </c>
      <c r="AG86" s="45">
        <f t="shared" si="14"/>
        <v>0</v>
      </c>
      <c r="AH86" s="45">
        <f t="shared" si="14"/>
        <v>0</v>
      </c>
      <c r="AI86" s="45">
        <f t="shared" si="14"/>
        <v>0</v>
      </c>
      <c r="AJ86" s="45">
        <f t="shared" si="14"/>
        <v>0</v>
      </c>
      <c r="AK86" s="45">
        <f t="shared" si="14"/>
        <v>0</v>
      </c>
      <c r="AL86" s="45">
        <f t="shared" si="14"/>
        <v>0</v>
      </c>
      <c r="AM86" s="45">
        <f t="shared" si="14"/>
        <v>0</v>
      </c>
      <c r="AN86" s="45">
        <f t="shared" si="14"/>
        <v>0</v>
      </c>
      <c r="AO86" s="45">
        <f t="shared" si="14"/>
        <v>0</v>
      </c>
      <c r="AP86" s="45">
        <f t="shared" si="14"/>
        <v>0</v>
      </c>
      <c r="AQ86" s="45">
        <f t="shared" si="14"/>
        <v>0</v>
      </c>
      <c r="AR86" s="45">
        <f t="shared" si="14"/>
        <v>0</v>
      </c>
      <c r="AS86" s="45">
        <f t="shared" si="14"/>
        <v>0</v>
      </c>
      <c r="AT86" s="45">
        <f t="shared" si="14"/>
        <v>0</v>
      </c>
      <c r="AU86" s="45">
        <f t="shared" si="14"/>
        <v>0</v>
      </c>
      <c r="AV86" s="45">
        <f t="shared" si="14"/>
        <v>0</v>
      </c>
      <c r="AW86" s="45">
        <f t="shared" si="14"/>
        <v>0</v>
      </c>
      <c r="AX86" s="45">
        <f t="shared" si="14"/>
        <v>0</v>
      </c>
      <c r="AY86" s="45">
        <f t="shared" si="14"/>
        <v>0</v>
      </c>
      <c r="AZ86" s="45">
        <f t="shared" si="14"/>
        <v>0</v>
      </c>
      <c r="BA86" s="45">
        <f t="shared" si="14"/>
        <v>0</v>
      </c>
      <c r="BB86" s="45">
        <f t="shared" si="14"/>
        <v>0</v>
      </c>
      <c r="BC86" s="45">
        <f t="shared" si="14"/>
        <v>0</v>
      </c>
      <c r="BD86" s="45">
        <f t="shared" si="14"/>
        <v>0</v>
      </c>
      <c r="BE86" s="45">
        <f t="shared" si="14"/>
        <v>0</v>
      </c>
      <c r="BF86" s="45">
        <f t="shared" si="14"/>
        <v>0</v>
      </c>
      <c r="BG86" s="45">
        <f t="shared" si="14"/>
        <v>0</v>
      </c>
      <c r="BH86" s="45">
        <f t="shared" si="14"/>
        <v>0</v>
      </c>
      <c r="BI86" s="45">
        <f t="shared" si="14"/>
        <v>0</v>
      </c>
      <c r="BJ86" s="45">
        <f t="shared" si="14"/>
        <v>0</v>
      </c>
      <c r="BK86" s="45">
        <f t="shared" si="14"/>
        <v>0</v>
      </c>
      <c r="BL86" s="45">
        <f t="shared" si="14"/>
        <v>0</v>
      </c>
      <c r="BM86" s="45">
        <f t="shared" si="14"/>
        <v>0</v>
      </c>
      <c r="BN86" s="45">
        <f t="shared" si="14"/>
        <v>0</v>
      </c>
      <c r="BO86" s="45">
        <f t="shared" si="14"/>
        <v>0</v>
      </c>
      <c r="BP86" s="45">
        <f t="shared" si="14"/>
        <v>0</v>
      </c>
      <c r="BQ86" s="45">
        <f t="shared" ref="BQ86:CY86" si="15">SUM(BQ87:BQ90)</f>
        <v>0</v>
      </c>
      <c r="BR86" s="45">
        <f t="shared" si="15"/>
        <v>0</v>
      </c>
      <c r="BS86" s="45">
        <f t="shared" si="15"/>
        <v>0</v>
      </c>
      <c r="BT86" s="45">
        <f t="shared" si="15"/>
        <v>0</v>
      </c>
      <c r="BU86" s="45">
        <f t="shared" si="15"/>
        <v>0</v>
      </c>
      <c r="BV86" s="45">
        <f t="shared" si="15"/>
        <v>0</v>
      </c>
      <c r="BW86" s="45">
        <f t="shared" si="15"/>
        <v>0</v>
      </c>
      <c r="BX86" s="45">
        <f t="shared" si="15"/>
        <v>0</v>
      </c>
      <c r="BY86" s="45">
        <f t="shared" si="15"/>
        <v>0</v>
      </c>
      <c r="BZ86" s="45">
        <f t="shared" si="15"/>
        <v>0</v>
      </c>
      <c r="CA86" s="45">
        <f t="shared" si="15"/>
        <v>0</v>
      </c>
      <c r="CB86" s="45">
        <f t="shared" si="15"/>
        <v>0</v>
      </c>
      <c r="CC86" s="45">
        <f t="shared" si="15"/>
        <v>0</v>
      </c>
      <c r="CD86" s="45">
        <f t="shared" si="15"/>
        <v>0</v>
      </c>
      <c r="CE86" s="45">
        <f t="shared" si="15"/>
        <v>0</v>
      </c>
      <c r="CF86" s="45">
        <f t="shared" si="15"/>
        <v>0</v>
      </c>
      <c r="CG86" s="45">
        <f t="shared" si="15"/>
        <v>0</v>
      </c>
      <c r="CH86" s="45">
        <f t="shared" si="15"/>
        <v>0</v>
      </c>
      <c r="CI86" s="45">
        <f t="shared" si="15"/>
        <v>0</v>
      </c>
      <c r="CJ86" s="45">
        <f t="shared" si="15"/>
        <v>0</v>
      </c>
      <c r="CK86" s="45">
        <f t="shared" si="15"/>
        <v>0</v>
      </c>
      <c r="CL86" s="45">
        <f t="shared" si="15"/>
        <v>0</v>
      </c>
      <c r="CM86" s="45">
        <f t="shared" si="15"/>
        <v>0</v>
      </c>
      <c r="CN86" s="45">
        <f t="shared" si="15"/>
        <v>0</v>
      </c>
      <c r="CO86" s="45">
        <f t="shared" si="15"/>
        <v>0</v>
      </c>
      <c r="CP86" s="45">
        <f t="shared" si="15"/>
        <v>0</v>
      </c>
      <c r="CQ86" s="45">
        <f t="shared" si="15"/>
        <v>0</v>
      </c>
      <c r="CR86" s="45">
        <f t="shared" si="15"/>
        <v>0</v>
      </c>
      <c r="CS86" s="45">
        <f t="shared" si="15"/>
        <v>0</v>
      </c>
      <c r="CT86" s="45">
        <f t="shared" si="15"/>
        <v>0</v>
      </c>
      <c r="CU86" s="45">
        <f t="shared" si="15"/>
        <v>0</v>
      </c>
      <c r="CV86" s="45">
        <f t="shared" si="15"/>
        <v>0</v>
      </c>
      <c r="CW86" s="45">
        <f t="shared" si="15"/>
        <v>0</v>
      </c>
      <c r="CX86" s="45">
        <f t="shared" si="15"/>
        <v>0</v>
      </c>
      <c r="CY86" s="45">
        <f t="shared" si="15"/>
        <v>0</v>
      </c>
      <c r="CZ86" s="45">
        <f>SUM(CZ87:CZ90)</f>
        <v>0</v>
      </c>
      <c r="DA86" s="45">
        <f>SUM(DA87:DA90)</f>
        <v>0</v>
      </c>
    </row>
    <row r="87" spans="1:105" ht="13.5" thickBot="1">
      <c r="A87" s="33" t="s">
        <v>27</v>
      </c>
      <c r="B87" s="46">
        <v>0</v>
      </c>
      <c r="C87" s="46">
        <v>0</v>
      </c>
      <c r="D87" s="46">
        <v>0</v>
      </c>
      <c r="E87" s="46">
        <v>0</v>
      </c>
      <c r="F87" s="46">
        <v>0</v>
      </c>
      <c r="G87" s="46">
        <v>0</v>
      </c>
      <c r="H87" s="46">
        <v>0</v>
      </c>
      <c r="I87" s="46">
        <v>0</v>
      </c>
      <c r="J87" s="46">
        <v>0</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0</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7">
        <f t="shared" si="13"/>
        <v>0</v>
      </c>
      <c r="DA87" s="47">
        <f t="shared" si="13"/>
        <v>0</v>
      </c>
    </row>
    <row r="88" spans="1:105" ht="13.5" thickBot="1">
      <c r="A88" s="33" t="s">
        <v>28</v>
      </c>
      <c r="B88" s="46">
        <v>0</v>
      </c>
      <c r="C88" s="46">
        <v>0</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0</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7">
        <f t="shared" si="13"/>
        <v>0</v>
      </c>
      <c r="DA88" s="47">
        <f t="shared" si="13"/>
        <v>0</v>
      </c>
    </row>
    <row r="89" spans="1:105" ht="13.5" thickBot="1">
      <c r="A89" s="33" t="s">
        <v>54</v>
      </c>
      <c r="B89" s="46">
        <v>0</v>
      </c>
      <c r="C89" s="46">
        <v>0</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0</v>
      </c>
      <c r="AB89" s="46">
        <v>0</v>
      </c>
      <c r="AC89" s="46">
        <v>0</v>
      </c>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7">
        <f t="shared" si="13"/>
        <v>0</v>
      </c>
      <c r="DA89" s="47">
        <f t="shared" si="13"/>
        <v>0</v>
      </c>
    </row>
    <row r="90" spans="1:105" ht="13.5" thickBot="1">
      <c r="A90" s="33" t="s">
        <v>55</v>
      </c>
      <c r="B90" s="46">
        <v>0</v>
      </c>
      <c r="C90" s="46">
        <v>0</v>
      </c>
      <c r="D90" s="46">
        <v>0</v>
      </c>
      <c r="E90" s="46">
        <v>0</v>
      </c>
      <c r="F90" s="46">
        <v>0</v>
      </c>
      <c r="G90" s="46">
        <v>0</v>
      </c>
      <c r="H90" s="46">
        <v>0</v>
      </c>
      <c r="I90" s="46">
        <v>0</v>
      </c>
      <c r="J90" s="46">
        <v>0</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0</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0</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7">
        <f t="shared" si="13"/>
        <v>0</v>
      </c>
      <c r="DA90" s="47">
        <f t="shared" si="13"/>
        <v>0</v>
      </c>
    </row>
    <row r="91" spans="1:105" ht="13.5" thickBot="1">
      <c r="A91" s="33"/>
      <c r="B91" s="46">
        <v>0</v>
      </c>
      <c r="C91" s="46"/>
      <c r="D91" s="46">
        <v>1</v>
      </c>
      <c r="E91" s="46"/>
      <c r="F91" s="46">
        <v>2</v>
      </c>
      <c r="G91" s="46"/>
      <c r="H91" s="46">
        <v>3</v>
      </c>
      <c r="I91" s="46"/>
      <c r="J91" s="46">
        <v>4</v>
      </c>
      <c r="K91" s="46"/>
      <c r="L91" s="46">
        <v>5</v>
      </c>
      <c r="M91" s="46"/>
      <c r="N91" s="46">
        <v>6</v>
      </c>
      <c r="O91" s="46"/>
      <c r="P91" s="46">
        <v>7</v>
      </c>
      <c r="Q91" s="46"/>
      <c r="R91" s="46">
        <v>8</v>
      </c>
      <c r="S91" s="46"/>
      <c r="T91" s="46">
        <v>9</v>
      </c>
      <c r="U91" s="46"/>
      <c r="V91" s="46">
        <v>10</v>
      </c>
      <c r="W91" s="46"/>
      <c r="X91" s="46">
        <v>11</v>
      </c>
      <c r="Y91" s="46"/>
      <c r="Z91" s="46">
        <v>12</v>
      </c>
      <c r="AA91" s="46"/>
      <c r="AB91" s="46">
        <v>13</v>
      </c>
      <c r="AC91" s="46"/>
      <c r="AD91" s="46">
        <v>14</v>
      </c>
      <c r="AE91" s="46"/>
      <c r="AF91" s="46">
        <v>15</v>
      </c>
      <c r="AG91" s="46"/>
      <c r="AH91" s="46">
        <v>16</v>
      </c>
      <c r="AI91" s="46"/>
      <c r="AJ91" s="46">
        <v>17</v>
      </c>
      <c r="AK91" s="46"/>
      <c r="AL91" s="46">
        <v>18</v>
      </c>
      <c r="AM91" s="46"/>
      <c r="AN91" s="46">
        <v>19</v>
      </c>
      <c r="AO91" s="46"/>
      <c r="AP91" s="46">
        <v>20</v>
      </c>
      <c r="AQ91" s="46"/>
      <c r="AR91" s="46">
        <v>21</v>
      </c>
      <c r="AS91" s="46"/>
      <c r="AT91" s="46">
        <v>22</v>
      </c>
      <c r="AU91" s="46"/>
      <c r="AV91" s="46">
        <v>23</v>
      </c>
      <c r="AW91" s="46"/>
      <c r="AX91" s="46">
        <v>24</v>
      </c>
      <c r="AY91" s="46"/>
      <c r="AZ91" s="46">
        <v>25</v>
      </c>
      <c r="BA91" s="46"/>
      <c r="BB91" s="46">
        <v>26</v>
      </c>
      <c r="BC91" s="46"/>
      <c r="BD91" s="46">
        <v>27</v>
      </c>
      <c r="BE91" s="46"/>
      <c r="BF91" s="46">
        <v>28</v>
      </c>
      <c r="BG91" s="46"/>
      <c r="BH91" s="46">
        <v>29</v>
      </c>
      <c r="BI91" s="46"/>
      <c r="BJ91" s="46">
        <v>30</v>
      </c>
      <c r="BK91" s="46"/>
      <c r="BL91" s="46">
        <v>31</v>
      </c>
      <c r="BM91" s="46"/>
      <c r="BN91" s="46">
        <v>32</v>
      </c>
      <c r="BO91" s="46"/>
      <c r="BP91" s="46">
        <v>33</v>
      </c>
      <c r="BQ91" s="46"/>
      <c r="BR91" s="46">
        <v>34</v>
      </c>
      <c r="BS91" s="46"/>
      <c r="BT91" s="46">
        <v>35</v>
      </c>
      <c r="BU91" s="46"/>
      <c r="BV91" s="46">
        <v>36</v>
      </c>
      <c r="BW91" s="46"/>
      <c r="BX91" s="46">
        <v>37</v>
      </c>
      <c r="BY91" s="46"/>
      <c r="BZ91" s="46">
        <v>38</v>
      </c>
      <c r="CA91" s="46"/>
      <c r="CB91" s="46">
        <v>39</v>
      </c>
      <c r="CC91" s="46"/>
      <c r="CD91" s="46">
        <v>40</v>
      </c>
      <c r="CE91" s="46"/>
      <c r="CF91" s="46">
        <v>41</v>
      </c>
      <c r="CG91" s="46"/>
      <c r="CH91" s="46">
        <v>42</v>
      </c>
      <c r="CI91" s="46"/>
      <c r="CJ91" s="46">
        <v>43</v>
      </c>
      <c r="CK91" s="46"/>
      <c r="CL91" s="46">
        <v>44</v>
      </c>
      <c r="CM91" s="46"/>
      <c r="CN91" s="46">
        <v>45</v>
      </c>
      <c r="CO91" s="46"/>
      <c r="CP91" s="46">
        <v>46</v>
      </c>
      <c r="CQ91" s="46"/>
      <c r="CR91" s="46">
        <v>47</v>
      </c>
      <c r="CS91" s="46"/>
      <c r="CT91" s="46">
        <v>48</v>
      </c>
      <c r="CU91" s="46"/>
      <c r="CV91" s="46">
        <v>49</v>
      </c>
      <c r="CW91" s="46"/>
      <c r="CX91" s="46">
        <v>50</v>
      </c>
      <c r="CY91" s="46"/>
      <c r="CZ91" s="47">
        <f t="shared" si="13"/>
        <v>1275</v>
      </c>
      <c r="DA91" s="47">
        <f t="shared" si="13"/>
        <v>0</v>
      </c>
    </row>
    <row r="92" spans="1:105" ht="13.5" thickBot="1">
      <c r="A92" s="42" t="s">
        <v>192</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7">
        <f t="shared" si="13"/>
        <v>0</v>
      </c>
      <c r="DA92" s="47">
        <f t="shared" si="13"/>
        <v>0</v>
      </c>
    </row>
    <row r="93" spans="1:105" ht="13.5" thickBot="1">
      <c r="A93" s="33" t="s">
        <v>56</v>
      </c>
      <c r="B93" s="46">
        <v>231.60723151961213</v>
      </c>
      <c r="C93" s="46">
        <v>975.39970726429624</v>
      </c>
      <c r="D93" s="46">
        <v>245.2758550191302</v>
      </c>
      <c r="E93" s="46">
        <v>0</v>
      </c>
      <c r="F93" s="46">
        <v>503.08128157948539</v>
      </c>
      <c r="G93" s="46">
        <v>0</v>
      </c>
      <c r="H93" s="46">
        <v>16535.237594555914</v>
      </c>
      <c r="I93" s="46">
        <v>27611.127213384068</v>
      </c>
      <c r="J93" s="46">
        <v>854.28896871988081</v>
      </c>
      <c r="K93" s="46">
        <v>0</v>
      </c>
      <c r="L93" s="46">
        <v>1270.0429334968894</v>
      </c>
      <c r="M93" s="46">
        <v>3352.936493721018</v>
      </c>
      <c r="N93" s="46">
        <v>42714.44843599404</v>
      </c>
      <c r="O93" s="46">
        <v>0</v>
      </c>
      <c r="P93" s="46">
        <v>10552.367183621018</v>
      </c>
      <c r="Q93" s="46">
        <v>28183.564916584797</v>
      </c>
      <c r="R93" s="46">
        <v>284.76298957329362</v>
      </c>
      <c r="S93" s="46">
        <v>1097.3246706723332</v>
      </c>
      <c r="T93" s="46">
        <v>206.92777242326005</v>
      </c>
      <c r="U93" s="46">
        <v>664.49105057380189</v>
      </c>
      <c r="V93" s="46">
        <v>336.96953766173078</v>
      </c>
      <c r="W93" s="46">
        <v>120.27897640202855</v>
      </c>
      <c r="X93" s="46">
        <v>2373.0249131107803</v>
      </c>
      <c r="Y93" s="46">
        <v>3657.748902241111</v>
      </c>
      <c r="Z93" s="46">
        <v>6660</v>
      </c>
      <c r="AA93" s="46">
        <v>0</v>
      </c>
      <c r="AB93" s="46">
        <v>4600</v>
      </c>
      <c r="AC93" s="46">
        <v>1550</v>
      </c>
      <c r="AD93" s="46">
        <v>8750</v>
      </c>
      <c r="AE93" s="46">
        <v>1828.8744511205555</v>
      </c>
      <c r="AF93" s="46">
        <v>2354.9899237711384</v>
      </c>
      <c r="AG93" s="46">
        <v>6519.3277934277403</v>
      </c>
      <c r="AH93" s="46">
        <v>14800</v>
      </c>
      <c r="AI93" s="46">
        <v>2500</v>
      </c>
      <c r="AJ93" s="46">
        <v>3470</v>
      </c>
      <c r="AK93" s="46">
        <v>0</v>
      </c>
      <c r="AL93" s="46">
        <v>4993</v>
      </c>
      <c r="AM93" s="46">
        <v>0</v>
      </c>
      <c r="AN93" s="46">
        <v>5678</v>
      </c>
      <c r="AO93" s="46">
        <v>0</v>
      </c>
      <c r="AP93" s="46">
        <v>12579</v>
      </c>
      <c r="AQ93" s="46">
        <v>2497.6328754136389</v>
      </c>
      <c r="AR93" s="46">
        <v>0</v>
      </c>
      <c r="AS93" s="46">
        <v>0</v>
      </c>
      <c r="AT93" s="46">
        <v>94.920996524431203</v>
      </c>
      <c r="AU93" s="46">
        <v>426.73737192812962</v>
      </c>
      <c r="AV93" s="46">
        <v>130.04176523847076</v>
      </c>
      <c r="AW93" s="46">
        <v>20.117618962326112</v>
      </c>
      <c r="AX93" s="46">
        <v>0</v>
      </c>
      <c r="AY93" s="46">
        <v>0</v>
      </c>
      <c r="AZ93" s="46">
        <v>474.604982622156</v>
      </c>
      <c r="BA93" s="46">
        <v>0</v>
      </c>
      <c r="BB93" s="46">
        <v>0</v>
      </c>
      <c r="BC93" s="46">
        <v>0</v>
      </c>
      <c r="BD93" s="46">
        <v>0</v>
      </c>
      <c r="BE93" s="46">
        <v>0</v>
      </c>
      <c r="BF93" s="46">
        <v>25154.064078974272</v>
      </c>
      <c r="BG93" s="46">
        <v>48465.172954694717</v>
      </c>
      <c r="BH93" s="46">
        <v>2373.0249131107803</v>
      </c>
      <c r="BI93" s="46">
        <v>8229.9350300424994</v>
      </c>
      <c r="BJ93" s="46">
        <v>0</v>
      </c>
      <c r="BK93" s="46">
        <v>0</v>
      </c>
      <c r="BL93" s="46">
        <v>7178</v>
      </c>
      <c r="BM93" s="46">
        <v>0</v>
      </c>
      <c r="BN93" s="46">
        <v>0</v>
      </c>
      <c r="BO93" s="46">
        <v>0</v>
      </c>
      <c r="BP93" s="46">
        <v>6425</v>
      </c>
      <c r="BQ93" s="46">
        <v>0</v>
      </c>
      <c r="BR93" s="46">
        <v>0</v>
      </c>
      <c r="BS93" s="46">
        <v>0</v>
      </c>
      <c r="BT93" s="46">
        <v>0</v>
      </c>
      <c r="BU93" s="46">
        <v>0</v>
      </c>
      <c r="BV93" s="46">
        <v>1423.8149478664682</v>
      </c>
      <c r="BW93" s="46">
        <v>914.43722556027774</v>
      </c>
      <c r="BX93" s="46">
        <v>0</v>
      </c>
      <c r="BY93" s="46">
        <v>0</v>
      </c>
      <c r="BZ93" s="46">
        <v>3999</v>
      </c>
      <c r="CA93" s="46">
        <v>62.79135615513907</v>
      </c>
      <c r="CB93" s="46">
        <v>0</v>
      </c>
      <c r="CC93" s="46">
        <v>0</v>
      </c>
      <c r="CD93" s="46">
        <v>0</v>
      </c>
      <c r="CE93" s="46">
        <v>0</v>
      </c>
      <c r="CF93" s="46">
        <v>2700</v>
      </c>
      <c r="CG93" s="46">
        <v>1780</v>
      </c>
      <c r="CH93" s="46">
        <v>0</v>
      </c>
      <c r="CI93" s="46">
        <v>0</v>
      </c>
      <c r="CJ93" s="46">
        <v>0</v>
      </c>
      <c r="CK93" s="46">
        <v>0</v>
      </c>
      <c r="CL93" s="46">
        <v>118.651245655539</v>
      </c>
      <c r="CM93" s="46">
        <v>0</v>
      </c>
      <c r="CN93" s="46">
        <v>14.238149478664681</v>
      </c>
      <c r="CO93" s="46">
        <v>8.2299350300424994</v>
      </c>
      <c r="CP93" s="46">
        <v>123.39729548176058</v>
      </c>
      <c r="CQ93" s="46">
        <v>50.59885981433537</v>
      </c>
      <c r="CR93" s="46">
        <v>0</v>
      </c>
      <c r="CS93" s="46">
        <v>0</v>
      </c>
      <c r="CT93" s="46">
        <v>0</v>
      </c>
      <c r="CU93" s="46">
        <v>0</v>
      </c>
      <c r="CV93" s="46">
        <v>0</v>
      </c>
      <c r="CW93" s="46">
        <v>0</v>
      </c>
      <c r="CX93" s="46">
        <v>0</v>
      </c>
      <c r="CY93" s="46">
        <v>0</v>
      </c>
      <c r="CZ93" s="47">
        <f t="shared" si="13"/>
        <v>190201.78299599868</v>
      </c>
      <c r="DA93" s="47">
        <f t="shared" si="13"/>
        <v>140516.72740299287</v>
      </c>
    </row>
    <row r="94" spans="1:105" ht="13.5" thickBot="1">
      <c r="A94" s="33" t="s">
        <v>57</v>
      </c>
      <c r="B94" s="46">
        <v>0</v>
      </c>
      <c r="C94" s="46">
        <v>0</v>
      </c>
      <c r="D94" s="46">
        <v>4413.422371568704</v>
      </c>
      <c r="E94" s="46">
        <v>0</v>
      </c>
      <c r="F94" s="46">
        <v>0</v>
      </c>
      <c r="G94" s="46">
        <v>0</v>
      </c>
      <c r="H94" s="46">
        <v>1256.4856922471092</v>
      </c>
      <c r="I94" s="46">
        <v>532.32034682758217</v>
      </c>
      <c r="J94" s="46">
        <v>917.14284105628406</v>
      </c>
      <c r="K94" s="46">
        <v>0</v>
      </c>
      <c r="L94" s="46">
        <v>25387.824044496592</v>
      </c>
      <c r="M94" s="46">
        <v>12947.249399496162</v>
      </c>
      <c r="N94" s="46">
        <v>13102.040586518344</v>
      </c>
      <c r="O94" s="46">
        <v>0</v>
      </c>
      <c r="P94" s="46">
        <v>556.83672492702965</v>
      </c>
      <c r="Q94" s="46">
        <v>368.77614388657798</v>
      </c>
      <c r="R94" s="46">
        <v>17121.746638462173</v>
      </c>
      <c r="S94" s="46">
        <v>10476.44923545609</v>
      </c>
      <c r="T94" s="46">
        <v>81.887753665739652</v>
      </c>
      <c r="U94" s="46">
        <v>100.21090866483098</v>
      </c>
      <c r="V94" s="46">
        <v>223.84836342066589</v>
      </c>
      <c r="W94" s="46">
        <v>4109.4489425273887</v>
      </c>
      <c r="X94" s="46">
        <v>0</v>
      </c>
      <c r="Y94" s="46">
        <v>0</v>
      </c>
      <c r="Z94" s="46">
        <v>425.81631906184623</v>
      </c>
      <c r="AA94" s="46">
        <v>0</v>
      </c>
      <c r="AB94" s="46">
        <v>0</v>
      </c>
      <c r="AC94" s="46">
        <v>0</v>
      </c>
      <c r="AD94" s="46">
        <v>589.5918263933255</v>
      </c>
      <c r="AE94" s="46">
        <v>16.033745386372956</v>
      </c>
      <c r="AF94" s="46">
        <v>290.21019899138128</v>
      </c>
      <c r="AG94" s="46">
        <v>83.375476009139362</v>
      </c>
      <c r="AH94" s="46">
        <v>982.65304398887577</v>
      </c>
      <c r="AI94" s="46">
        <v>0</v>
      </c>
      <c r="AJ94" s="46">
        <v>0</v>
      </c>
      <c r="AK94" s="46">
        <v>0</v>
      </c>
      <c r="AL94" s="46">
        <v>78.612243519110066</v>
      </c>
      <c r="AM94" s="46">
        <v>0</v>
      </c>
      <c r="AN94" s="46">
        <v>3078.9795378318108</v>
      </c>
      <c r="AO94" s="46">
        <v>1122.3621770461068</v>
      </c>
      <c r="AP94" s="46">
        <v>3366.5693287058884</v>
      </c>
      <c r="AQ94" s="46">
        <v>1647.4673384498212</v>
      </c>
      <c r="AR94" s="46">
        <v>0</v>
      </c>
      <c r="AS94" s="46">
        <v>0</v>
      </c>
      <c r="AT94" s="46">
        <v>1310.2040586518344</v>
      </c>
      <c r="AU94" s="46">
        <v>1282.6996309098365</v>
      </c>
      <c r="AV94" s="46">
        <v>5846.1305097044851</v>
      </c>
      <c r="AW94" s="46">
        <v>2172.5724998535356</v>
      </c>
      <c r="AX94" s="46">
        <v>229.28571026407101</v>
      </c>
      <c r="AY94" s="46">
        <v>56.118108852305348</v>
      </c>
      <c r="AZ94" s="46">
        <v>98.265304398887579</v>
      </c>
      <c r="BA94" s="46">
        <v>0</v>
      </c>
      <c r="BB94" s="46">
        <v>0</v>
      </c>
      <c r="BC94" s="46">
        <v>0</v>
      </c>
      <c r="BD94" s="46">
        <v>4585.7142052814206</v>
      </c>
      <c r="BE94" s="46">
        <v>641.34981545491826</v>
      </c>
      <c r="BF94" s="46">
        <v>68130.611049895393</v>
      </c>
      <c r="BG94" s="46">
        <v>15007.585681645087</v>
      </c>
      <c r="BH94" s="46">
        <v>3275.510146629586</v>
      </c>
      <c r="BI94" s="46">
        <v>2405.0618079559436</v>
      </c>
      <c r="BJ94" s="46">
        <v>0</v>
      </c>
      <c r="BK94" s="46">
        <v>0</v>
      </c>
      <c r="BL94" s="46">
        <v>1310.2040586518344</v>
      </c>
      <c r="BM94" s="46">
        <v>0</v>
      </c>
      <c r="BN94" s="46">
        <v>0</v>
      </c>
      <c r="BO94" s="46">
        <v>0</v>
      </c>
      <c r="BP94" s="46">
        <v>11287.407965285554</v>
      </c>
      <c r="BQ94" s="46">
        <v>0</v>
      </c>
      <c r="BR94" s="46">
        <v>1768.7754791799766</v>
      </c>
      <c r="BS94" s="46">
        <v>432.91112543206981</v>
      </c>
      <c r="BT94" s="46">
        <v>0</v>
      </c>
      <c r="BU94" s="46">
        <v>0</v>
      </c>
      <c r="BV94" s="46">
        <v>0</v>
      </c>
      <c r="BW94" s="46">
        <v>0</v>
      </c>
      <c r="BX94" s="46">
        <v>0</v>
      </c>
      <c r="BY94" s="46">
        <v>0</v>
      </c>
      <c r="BZ94" s="46">
        <v>733.71427284502727</v>
      </c>
      <c r="CA94" s="46">
        <v>200.42181732966196</v>
      </c>
      <c r="CB94" s="46">
        <v>2358.367305573302</v>
      </c>
      <c r="CC94" s="46">
        <v>1483.1214482394985</v>
      </c>
      <c r="CD94" s="46">
        <v>0</v>
      </c>
      <c r="CE94" s="46">
        <v>0</v>
      </c>
      <c r="CF94" s="46">
        <v>5666.6325536691838</v>
      </c>
      <c r="CG94" s="46">
        <v>2451.5596695764252</v>
      </c>
      <c r="CH94" s="46">
        <v>131.02040586518345</v>
      </c>
      <c r="CI94" s="46">
        <v>40.084363465932391</v>
      </c>
      <c r="CJ94" s="46">
        <v>0</v>
      </c>
      <c r="CK94" s="46">
        <v>0</v>
      </c>
      <c r="CL94" s="46">
        <v>6223.4692785962134</v>
      </c>
      <c r="CM94" s="46">
        <v>0</v>
      </c>
      <c r="CN94" s="46">
        <v>2751.4285231688523</v>
      </c>
      <c r="CO94" s="46">
        <v>841.77163278458022</v>
      </c>
      <c r="CP94" s="46">
        <v>4127.1427847532786</v>
      </c>
      <c r="CQ94" s="46">
        <v>5591.7687034975688</v>
      </c>
      <c r="CR94" s="46">
        <v>1375.7142615844261</v>
      </c>
      <c r="CS94" s="46">
        <v>2565.399261819673</v>
      </c>
      <c r="CT94" s="46">
        <v>4716.734611146604</v>
      </c>
      <c r="CU94" s="46">
        <v>1843.8807194328901</v>
      </c>
      <c r="CV94" s="46">
        <v>0</v>
      </c>
      <c r="CW94" s="46">
        <v>0</v>
      </c>
      <c r="CX94" s="46">
        <v>0</v>
      </c>
      <c r="CY94" s="46">
        <v>0</v>
      </c>
      <c r="CZ94" s="47">
        <f t="shared" si="13"/>
        <v>197800.00000000006</v>
      </c>
      <c r="DA94" s="47">
        <f t="shared" si="13"/>
        <v>68419.999999999985</v>
      </c>
    </row>
    <row r="95" spans="1:105" ht="13.5" thickBot="1">
      <c r="A95" s="33" t="s">
        <v>58</v>
      </c>
      <c r="B95" s="46">
        <v>764.97287860839197</v>
      </c>
      <c r="C95" s="46">
        <v>258.97092827065165</v>
      </c>
      <c r="D95" s="46">
        <v>0</v>
      </c>
      <c r="E95" s="46">
        <v>0</v>
      </c>
      <c r="F95" s="46">
        <v>3772.0556144398029</v>
      </c>
      <c r="G95" s="46">
        <v>0</v>
      </c>
      <c r="H95" s="46">
        <v>1075.0358501153437</v>
      </c>
      <c r="I95" s="46">
        <v>306.14063306280605</v>
      </c>
      <c r="J95" s="46">
        <v>1282.4989089095329</v>
      </c>
      <c r="K95" s="46">
        <v>0</v>
      </c>
      <c r="L95" s="46">
        <v>2230.7936903796995</v>
      </c>
      <c r="M95" s="46">
        <v>1664.8131103113319</v>
      </c>
      <c r="N95" s="46">
        <v>1901.1160296776607</v>
      </c>
      <c r="O95" s="46">
        <v>0</v>
      </c>
      <c r="P95" s="46">
        <v>1176.8813517052185</v>
      </c>
      <c r="Q95" s="46">
        <v>307.52797732139885</v>
      </c>
      <c r="R95" s="46">
        <v>0</v>
      </c>
      <c r="S95" s="46">
        <v>0</v>
      </c>
      <c r="T95" s="46">
        <v>9151.7613317538489</v>
      </c>
      <c r="U95" s="46">
        <v>11219.915467325982</v>
      </c>
      <c r="V95" s="46">
        <v>10529.316042147266</v>
      </c>
      <c r="W95" s="46">
        <v>6746.192681450475</v>
      </c>
      <c r="X95" s="46">
        <v>0</v>
      </c>
      <c r="Y95" s="46">
        <v>0</v>
      </c>
      <c r="Z95" s="46">
        <v>490.3672298771744</v>
      </c>
      <c r="AA95" s="46">
        <v>0</v>
      </c>
      <c r="AB95" s="46">
        <v>2042.9453207805975</v>
      </c>
      <c r="AC95" s="46">
        <v>255.27134358107091</v>
      </c>
      <c r="AD95" s="46">
        <v>98.073445975434879</v>
      </c>
      <c r="AE95" s="46">
        <v>0</v>
      </c>
      <c r="AF95" s="46">
        <v>22.632333686638816</v>
      </c>
      <c r="AG95" s="46">
        <v>2.4972196654669983</v>
      </c>
      <c r="AH95" s="46">
        <v>980.73445975434879</v>
      </c>
      <c r="AI95" s="46">
        <v>0</v>
      </c>
      <c r="AJ95" s="46">
        <v>56.58083421659704</v>
      </c>
      <c r="AK95" s="46">
        <v>34.683606464819412</v>
      </c>
      <c r="AL95" s="46">
        <v>23.386744809526778</v>
      </c>
      <c r="AM95" s="46">
        <v>0</v>
      </c>
      <c r="AN95" s="46">
        <v>7845.8756780347903</v>
      </c>
      <c r="AO95" s="46">
        <v>0</v>
      </c>
      <c r="AP95" s="46">
        <v>22002.40039902737</v>
      </c>
      <c r="AQ95" s="46">
        <v>6743.4179929332904</v>
      </c>
      <c r="AR95" s="46">
        <v>0</v>
      </c>
      <c r="AS95" s="46">
        <v>0</v>
      </c>
      <c r="AT95" s="46">
        <v>4526.4667373277634</v>
      </c>
      <c r="AU95" s="46">
        <v>3329.6262206226638</v>
      </c>
      <c r="AV95" s="46">
        <v>852.48456886339545</v>
      </c>
      <c r="AW95" s="46">
        <v>261.28316870163962</v>
      </c>
      <c r="AX95" s="46">
        <v>37.720556144398032</v>
      </c>
      <c r="AY95" s="46">
        <v>3.6995846895807376</v>
      </c>
      <c r="AZ95" s="46">
        <v>37.720556144398032</v>
      </c>
      <c r="BA95" s="46">
        <v>0</v>
      </c>
      <c r="BB95" s="46">
        <v>0</v>
      </c>
      <c r="BC95" s="46">
        <v>0</v>
      </c>
      <c r="BD95" s="46">
        <v>1131.6166843319409</v>
      </c>
      <c r="BE95" s="46">
        <v>138.73442585927765</v>
      </c>
      <c r="BF95" s="46">
        <v>0</v>
      </c>
      <c r="BG95" s="46">
        <v>0</v>
      </c>
      <c r="BH95" s="46">
        <v>3017.6444915518423</v>
      </c>
      <c r="BI95" s="46">
        <v>1849.7923447903688</v>
      </c>
      <c r="BJ95" s="46">
        <v>0</v>
      </c>
      <c r="BK95" s="46">
        <v>0</v>
      </c>
      <c r="BL95" s="46">
        <v>817.0272460876613</v>
      </c>
      <c r="BM95" s="46">
        <v>0</v>
      </c>
      <c r="BN95" s="46">
        <v>1508.8222457759211</v>
      </c>
      <c r="BO95" s="46">
        <v>462.4480861975922</v>
      </c>
      <c r="BP95" s="46">
        <v>0</v>
      </c>
      <c r="BQ95" s="46">
        <v>0</v>
      </c>
      <c r="BR95" s="46">
        <v>0</v>
      </c>
      <c r="BS95" s="46">
        <v>0</v>
      </c>
      <c r="BT95" s="46">
        <v>45.264667373277632</v>
      </c>
      <c r="BU95" s="46">
        <v>1.3873442585927767</v>
      </c>
      <c r="BV95" s="46">
        <v>301.76444915518425</v>
      </c>
      <c r="BW95" s="46">
        <v>0</v>
      </c>
      <c r="BX95" s="46">
        <v>0</v>
      </c>
      <c r="BY95" s="46">
        <v>0</v>
      </c>
      <c r="BZ95" s="46">
        <v>273.09682648544174</v>
      </c>
      <c r="CA95" s="46">
        <v>50.869289481735144</v>
      </c>
      <c r="CB95" s="46">
        <v>0</v>
      </c>
      <c r="CC95" s="46">
        <v>0</v>
      </c>
      <c r="CD95" s="46">
        <v>0</v>
      </c>
      <c r="CE95" s="46">
        <v>0</v>
      </c>
      <c r="CF95" s="46">
        <v>2934.6592680341664</v>
      </c>
      <c r="CG95" s="46">
        <v>827.78207429369013</v>
      </c>
      <c r="CH95" s="46">
        <v>37.720556144398032</v>
      </c>
      <c r="CI95" s="46">
        <v>4.6244808619759219</v>
      </c>
      <c r="CJ95" s="46">
        <v>0</v>
      </c>
      <c r="CK95" s="46">
        <v>0</v>
      </c>
      <c r="CL95" s="46">
        <v>1508.8222457759211</v>
      </c>
      <c r="CM95" s="46">
        <v>0</v>
      </c>
      <c r="CN95" s="46">
        <v>264.04389301078623</v>
      </c>
      <c r="CO95" s="46">
        <v>56.649890559205048</v>
      </c>
      <c r="CP95" s="46">
        <v>147.11016896315232</v>
      </c>
      <c r="CQ95" s="46">
        <v>0</v>
      </c>
      <c r="CR95" s="46">
        <v>754.41112288796057</v>
      </c>
      <c r="CS95" s="46">
        <v>693.67212929638833</v>
      </c>
      <c r="CT95" s="46">
        <v>1056.1755720431449</v>
      </c>
      <c r="CU95" s="46">
        <v>0</v>
      </c>
      <c r="CV95" s="46">
        <v>0</v>
      </c>
      <c r="CW95" s="46">
        <v>0</v>
      </c>
      <c r="CX95" s="46">
        <v>0</v>
      </c>
      <c r="CY95" s="46">
        <v>0</v>
      </c>
      <c r="CZ95" s="47">
        <f t="shared" si="13"/>
        <v>84700.000000000015</v>
      </c>
      <c r="DA95" s="47">
        <f t="shared" si="13"/>
        <v>35219.999999999993</v>
      </c>
    </row>
    <row r="96" spans="1:105" ht="13.5" thickBot="1">
      <c r="A96" s="33" t="s">
        <v>59</v>
      </c>
      <c r="B96" s="46">
        <v>0</v>
      </c>
      <c r="C96" s="46">
        <v>0</v>
      </c>
      <c r="D96" s="46">
        <v>0</v>
      </c>
      <c r="E96" s="46">
        <v>0</v>
      </c>
      <c r="F96" s="46">
        <v>0</v>
      </c>
      <c r="G96" s="46">
        <v>0</v>
      </c>
      <c r="H96" s="46">
        <v>0</v>
      </c>
      <c r="I96" s="46">
        <v>0</v>
      </c>
      <c r="J96" s="46">
        <v>0</v>
      </c>
      <c r="K96" s="46">
        <v>0</v>
      </c>
      <c r="L96" s="46">
        <v>0</v>
      </c>
      <c r="M96" s="46">
        <v>0</v>
      </c>
      <c r="N96" s="46">
        <v>0</v>
      </c>
      <c r="O96" s="46">
        <v>0</v>
      </c>
      <c r="P96" s="46">
        <v>0</v>
      </c>
      <c r="Q96" s="46">
        <v>0</v>
      </c>
      <c r="R96" s="46">
        <v>0</v>
      </c>
      <c r="S96" s="46">
        <v>0</v>
      </c>
      <c r="T96" s="46">
        <v>0</v>
      </c>
      <c r="U96" s="46">
        <v>0</v>
      </c>
      <c r="V96" s="46">
        <v>0</v>
      </c>
      <c r="W96" s="46">
        <v>0</v>
      </c>
      <c r="X96" s="46">
        <v>0</v>
      </c>
      <c r="Y96" s="46">
        <v>0</v>
      </c>
      <c r="Z96" s="46">
        <v>0</v>
      </c>
      <c r="AA96" s="46">
        <v>0</v>
      </c>
      <c r="AB96" s="46">
        <v>0</v>
      </c>
      <c r="AC96" s="46">
        <v>0</v>
      </c>
      <c r="AD96" s="46">
        <v>0</v>
      </c>
      <c r="AE96" s="46">
        <v>0</v>
      </c>
      <c r="AF96" s="46">
        <v>0</v>
      </c>
      <c r="AG96" s="46">
        <v>0</v>
      </c>
      <c r="AH96" s="46">
        <v>0</v>
      </c>
      <c r="AI96" s="46">
        <v>0</v>
      </c>
      <c r="AJ96" s="46">
        <v>0</v>
      </c>
      <c r="AK96" s="46">
        <v>0</v>
      </c>
      <c r="AL96" s="46">
        <v>0</v>
      </c>
      <c r="AM96" s="46">
        <v>0</v>
      </c>
      <c r="AN96" s="46">
        <v>0</v>
      </c>
      <c r="AO96" s="46">
        <v>0</v>
      </c>
      <c r="AP96" s="46">
        <v>0</v>
      </c>
      <c r="AQ96" s="46">
        <v>0</v>
      </c>
      <c r="AR96" s="46">
        <v>0</v>
      </c>
      <c r="AS96" s="46">
        <v>0</v>
      </c>
      <c r="AT96" s="46">
        <v>0</v>
      </c>
      <c r="AU96" s="46">
        <v>0</v>
      </c>
      <c r="AV96" s="46">
        <v>0</v>
      </c>
      <c r="AW96" s="46">
        <v>0</v>
      </c>
      <c r="AX96" s="46">
        <v>0</v>
      </c>
      <c r="AY96" s="46">
        <v>0</v>
      </c>
      <c r="AZ96" s="46">
        <v>0</v>
      </c>
      <c r="BA96" s="46">
        <v>0</v>
      </c>
      <c r="BB96" s="46">
        <v>0</v>
      </c>
      <c r="BC96" s="46">
        <v>0</v>
      </c>
      <c r="BD96" s="46">
        <v>0</v>
      </c>
      <c r="BE96" s="46">
        <v>0</v>
      </c>
      <c r="BF96" s="46">
        <v>0</v>
      </c>
      <c r="BG96" s="46">
        <v>0</v>
      </c>
      <c r="BH96" s="46">
        <v>0</v>
      </c>
      <c r="BI96" s="46">
        <v>0</v>
      </c>
      <c r="BJ96" s="46">
        <v>0</v>
      </c>
      <c r="BK96" s="46">
        <v>0</v>
      </c>
      <c r="BL96" s="46">
        <v>0</v>
      </c>
      <c r="BM96" s="46">
        <v>0</v>
      </c>
      <c r="BN96" s="46">
        <v>0</v>
      </c>
      <c r="BO96" s="46">
        <v>0</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0</v>
      </c>
      <c r="CF96" s="46">
        <v>0</v>
      </c>
      <c r="CG96" s="46">
        <v>0</v>
      </c>
      <c r="CH96" s="46">
        <v>0</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7">
        <f t="shared" si="13"/>
        <v>0</v>
      </c>
      <c r="DA96" s="47">
        <f t="shared" si="13"/>
        <v>0</v>
      </c>
    </row>
    <row r="97" spans="1:105" ht="13.5" thickBot="1">
      <c r="A97" s="36" t="s">
        <v>193</v>
      </c>
      <c r="B97" s="46">
        <v>0</v>
      </c>
      <c r="C97" s="46">
        <v>0</v>
      </c>
      <c r="D97" s="46">
        <v>0</v>
      </c>
      <c r="E97" s="46">
        <v>0</v>
      </c>
      <c r="F97" s="46">
        <v>0</v>
      </c>
      <c r="G97" s="46">
        <v>0</v>
      </c>
      <c r="H97" s="46">
        <v>0</v>
      </c>
      <c r="I97" s="46">
        <v>0</v>
      </c>
      <c r="J97" s="46">
        <v>0</v>
      </c>
      <c r="K97" s="46">
        <v>0</v>
      </c>
      <c r="L97" s="46">
        <v>0</v>
      </c>
      <c r="M97" s="46">
        <v>0</v>
      </c>
      <c r="N97" s="46">
        <v>0</v>
      </c>
      <c r="O97" s="46">
        <v>0</v>
      </c>
      <c r="P97" s="46">
        <v>0</v>
      </c>
      <c r="Q97" s="46">
        <v>0</v>
      </c>
      <c r="R97" s="46">
        <v>0</v>
      </c>
      <c r="S97" s="46">
        <v>0</v>
      </c>
      <c r="T97" s="46">
        <v>0</v>
      </c>
      <c r="U97" s="46">
        <v>0</v>
      </c>
      <c r="V97" s="46">
        <v>0</v>
      </c>
      <c r="W97" s="46">
        <v>0</v>
      </c>
      <c r="X97" s="46">
        <v>0</v>
      </c>
      <c r="Y97" s="46">
        <v>0</v>
      </c>
      <c r="Z97" s="46">
        <v>0</v>
      </c>
      <c r="AA97" s="46">
        <v>0</v>
      </c>
      <c r="AB97" s="46">
        <v>0</v>
      </c>
      <c r="AC97" s="46">
        <v>0</v>
      </c>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7">
        <f t="shared" si="13"/>
        <v>0</v>
      </c>
      <c r="DA97" s="47">
        <f t="shared" si="13"/>
        <v>0</v>
      </c>
    </row>
    <row r="98" spans="1:105" ht="13.5" thickBot="1">
      <c r="A98" s="31" t="s">
        <v>194</v>
      </c>
      <c r="B98" s="46">
        <v>254587.60000000003</v>
      </c>
      <c r="C98" s="46">
        <v>150</v>
      </c>
      <c r="D98" s="46">
        <v>185360.7</v>
      </c>
      <c r="E98" s="46">
        <v>0</v>
      </c>
      <c r="F98" s="46">
        <v>297500.60000000003</v>
      </c>
      <c r="G98" s="46">
        <v>0</v>
      </c>
      <c r="H98" s="46">
        <v>250129.40000000002</v>
      </c>
      <c r="I98" s="46">
        <v>0</v>
      </c>
      <c r="J98" s="46">
        <v>212899.20000000001</v>
      </c>
      <c r="K98" s="46">
        <v>0</v>
      </c>
      <c r="L98" s="46">
        <v>201801.8</v>
      </c>
      <c r="M98" s="46">
        <v>0</v>
      </c>
      <c r="N98" s="46">
        <v>101096.3</v>
      </c>
      <c r="O98" s="46">
        <v>0</v>
      </c>
      <c r="P98" s="46">
        <v>210980.80000000002</v>
      </c>
      <c r="Q98" s="46">
        <v>0</v>
      </c>
      <c r="R98" s="46">
        <v>118884.6</v>
      </c>
      <c r="S98" s="46">
        <v>0</v>
      </c>
      <c r="T98" s="46">
        <v>206000</v>
      </c>
      <c r="U98" s="46">
        <v>0</v>
      </c>
      <c r="V98" s="46">
        <v>200485.9</v>
      </c>
      <c r="W98" s="46">
        <v>0</v>
      </c>
      <c r="X98" s="46">
        <v>91086.900000000009</v>
      </c>
      <c r="Y98" s="46">
        <v>0</v>
      </c>
      <c r="Z98" s="46">
        <v>190830</v>
      </c>
      <c r="AA98" s="46">
        <v>0</v>
      </c>
      <c r="AB98" s="46">
        <v>51042</v>
      </c>
      <c r="AC98" s="46">
        <v>0</v>
      </c>
      <c r="AD98" s="46">
        <v>110019.5</v>
      </c>
      <c r="AE98" s="46">
        <v>0</v>
      </c>
      <c r="AF98" s="46">
        <v>235173.69999999998</v>
      </c>
      <c r="AG98" s="46">
        <v>0</v>
      </c>
      <c r="AH98" s="46">
        <v>710000</v>
      </c>
      <c r="AI98" s="46">
        <v>0</v>
      </c>
      <c r="AJ98" s="46">
        <v>300000</v>
      </c>
      <c r="AK98" s="46">
        <v>0</v>
      </c>
      <c r="AL98" s="46">
        <v>470200</v>
      </c>
      <c r="AM98" s="46">
        <v>0</v>
      </c>
      <c r="AN98" s="46">
        <v>164698.5</v>
      </c>
      <c r="AO98" s="46">
        <v>0</v>
      </c>
      <c r="AP98" s="46">
        <v>1224602.7</v>
      </c>
      <c r="AQ98" s="46">
        <v>0</v>
      </c>
      <c r="AR98" s="46">
        <v>536493.19999999995</v>
      </c>
      <c r="AS98" s="46">
        <v>0</v>
      </c>
      <c r="AT98" s="46">
        <v>223476.6</v>
      </c>
      <c r="AU98" s="46">
        <v>0</v>
      </c>
      <c r="AV98" s="46">
        <v>394438.40000000002</v>
      </c>
      <c r="AW98" s="46">
        <v>0</v>
      </c>
      <c r="AX98" s="46">
        <v>30000</v>
      </c>
      <c r="AY98" s="46">
        <v>0</v>
      </c>
      <c r="AZ98" s="46">
        <v>10852.2</v>
      </c>
      <c r="BA98" s="46">
        <v>0</v>
      </c>
      <c r="BB98" s="46">
        <v>23627.3</v>
      </c>
      <c r="BC98" s="46">
        <v>0</v>
      </c>
      <c r="BD98" s="46">
        <v>285437.7</v>
      </c>
      <c r="BE98" s="46">
        <v>0</v>
      </c>
      <c r="BF98" s="46">
        <v>1000000</v>
      </c>
      <c r="BG98" s="46">
        <v>0</v>
      </c>
      <c r="BH98" s="46">
        <v>500000</v>
      </c>
      <c r="BI98" s="46">
        <v>0</v>
      </c>
      <c r="BJ98" s="46">
        <v>530000</v>
      </c>
      <c r="BK98" s="46">
        <v>0</v>
      </c>
      <c r="BL98" s="46">
        <v>774000</v>
      </c>
      <c r="BM98" s="46">
        <v>0</v>
      </c>
      <c r="BN98" s="46">
        <v>870000</v>
      </c>
      <c r="BO98" s="46">
        <v>0</v>
      </c>
      <c r="BP98" s="46">
        <v>560000</v>
      </c>
      <c r="BQ98" s="46">
        <v>0</v>
      </c>
      <c r="BR98" s="46">
        <v>420000</v>
      </c>
      <c r="BS98" s="46">
        <v>0</v>
      </c>
      <c r="BT98" s="46">
        <v>200000</v>
      </c>
      <c r="BU98" s="46">
        <v>0</v>
      </c>
      <c r="BV98" s="46">
        <v>100000</v>
      </c>
      <c r="BW98" s="46">
        <v>0</v>
      </c>
      <c r="BX98" s="46">
        <v>450000</v>
      </c>
      <c r="BY98" s="46">
        <v>0</v>
      </c>
      <c r="BZ98" s="46">
        <v>340000</v>
      </c>
      <c r="CA98" s="46">
        <v>2153.3750639085797</v>
      </c>
      <c r="CB98" s="46">
        <v>300000</v>
      </c>
      <c r="CC98" s="46">
        <v>0</v>
      </c>
      <c r="CD98" s="46">
        <v>330000</v>
      </c>
      <c r="CE98" s="46">
        <v>0</v>
      </c>
      <c r="CF98" s="46">
        <v>580000</v>
      </c>
      <c r="CG98" s="46">
        <v>0</v>
      </c>
      <c r="CH98" s="46">
        <v>68304.800000000003</v>
      </c>
      <c r="CI98" s="46">
        <v>0</v>
      </c>
      <c r="CJ98" s="46">
        <v>84138</v>
      </c>
      <c r="CK98" s="46">
        <v>0</v>
      </c>
      <c r="CL98" s="46">
        <v>782562.5</v>
      </c>
      <c r="CM98" s="46">
        <v>0</v>
      </c>
      <c r="CN98" s="46">
        <v>340000</v>
      </c>
      <c r="CO98" s="46">
        <v>0</v>
      </c>
      <c r="CP98" s="46">
        <v>220000</v>
      </c>
      <c r="CQ98" s="46">
        <v>0</v>
      </c>
      <c r="CR98" s="46">
        <v>257193.80000000002</v>
      </c>
      <c r="CS98" s="46">
        <v>0</v>
      </c>
      <c r="CT98" s="46">
        <v>810000</v>
      </c>
      <c r="CU98" s="46">
        <v>0</v>
      </c>
      <c r="CV98" s="46">
        <v>540000</v>
      </c>
      <c r="CW98" s="46">
        <v>0</v>
      </c>
      <c r="CX98" s="46">
        <v>950531.60000000009</v>
      </c>
      <c r="CY98" s="46">
        <v>0</v>
      </c>
      <c r="CZ98" s="47">
        <f t="shared" si="13"/>
        <v>18298436.300000004</v>
      </c>
      <c r="DA98" s="47">
        <f t="shared" si="13"/>
        <v>2303.3750639085797</v>
      </c>
    </row>
    <row r="99" spans="1:105" ht="13.5" thickBot="1">
      <c r="A99" s="31" t="s">
        <v>185</v>
      </c>
      <c r="B99" s="46">
        <v>30</v>
      </c>
      <c r="C99" s="46">
        <v>0</v>
      </c>
      <c r="D99" s="46">
        <v>14</v>
      </c>
      <c r="E99" s="46">
        <v>0</v>
      </c>
      <c r="F99" s="46">
        <v>8.4</v>
      </c>
      <c r="G99" s="46">
        <v>0</v>
      </c>
      <c r="H99" s="46">
        <v>8</v>
      </c>
      <c r="I99" s="46">
        <v>0</v>
      </c>
      <c r="J99" s="46">
        <v>21</v>
      </c>
      <c r="K99" s="46">
        <v>0</v>
      </c>
      <c r="L99" s="46">
        <v>165</v>
      </c>
      <c r="M99" s="46">
        <v>0</v>
      </c>
      <c r="N99" s="46">
        <v>220</v>
      </c>
      <c r="O99" s="46">
        <v>0</v>
      </c>
      <c r="P99" s="46">
        <v>1300</v>
      </c>
      <c r="Q99" s="46">
        <v>0</v>
      </c>
      <c r="R99" s="46">
        <v>90.7</v>
      </c>
      <c r="S99" s="46">
        <v>0</v>
      </c>
      <c r="T99" s="46">
        <v>1250</v>
      </c>
      <c r="U99" s="46">
        <v>0</v>
      </c>
      <c r="V99" s="46">
        <v>29.299999999999997</v>
      </c>
      <c r="W99" s="46">
        <v>0</v>
      </c>
      <c r="X99" s="46">
        <v>850</v>
      </c>
      <c r="Y99" s="46">
        <v>0</v>
      </c>
      <c r="Z99" s="46">
        <v>49.6</v>
      </c>
      <c r="AA99" s="46">
        <v>0</v>
      </c>
      <c r="AB99" s="46">
        <v>1.5</v>
      </c>
      <c r="AC99" s="46">
        <v>0</v>
      </c>
      <c r="AD99" s="46">
        <v>1</v>
      </c>
      <c r="AE99" s="46">
        <v>0</v>
      </c>
      <c r="AF99" s="46">
        <v>0.6</v>
      </c>
      <c r="AG99" s="46">
        <v>0</v>
      </c>
      <c r="AH99" s="46">
        <v>1.4000000000000001</v>
      </c>
      <c r="AI99" s="46">
        <v>0</v>
      </c>
      <c r="AJ99" s="46">
        <v>4.6000000000000005</v>
      </c>
      <c r="AK99" s="46">
        <v>0</v>
      </c>
      <c r="AL99" s="46">
        <v>0.5</v>
      </c>
      <c r="AM99" s="46">
        <v>0</v>
      </c>
      <c r="AN99" s="46">
        <v>63.2</v>
      </c>
      <c r="AO99" s="46">
        <v>0</v>
      </c>
      <c r="AP99" s="46">
        <v>176.20000000000002</v>
      </c>
      <c r="AQ99" s="46">
        <v>0</v>
      </c>
      <c r="AR99" s="46">
        <v>72.599999999999994</v>
      </c>
      <c r="AS99" s="46">
        <v>0</v>
      </c>
      <c r="AT99" s="46">
        <v>8.7000000000000011</v>
      </c>
      <c r="AU99" s="46">
        <v>0</v>
      </c>
      <c r="AV99" s="46">
        <v>70.7</v>
      </c>
      <c r="AW99" s="46">
        <v>0</v>
      </c>
      <c r="AX99" s="46">
        <v>0</v>
      </c>
      <c r="AY99" s="46">
        <v>0</v>
      </c>
      <c r="AZ99" s="46">
        <v>10.600000000000001</v>
      </c>
      <c r="BA99" s="46">
        <v>0</v>
      </c>
      <c r="BB99" s="46">
        <v>0</v>
      </c>
      <c r="BC99" s="46">
        <v>0</v>
      </c>
      <c r="BD99" s="46">
        <v>0.5</v>
      </c>
      <c r="BE99" s="46">
        <v>0</v>
      </c>
      <c r="BF99" s="46">
        <v>43.4</v>
      </c>
      <c r="BG99" s="46">
        <v>0</v>
      </c>
      <c r="BH99" s="46">
        <v>19.3</v>
      </c>
      <c r="BI99" s="46">
        <v>0</v>
      </c>
      <c r="BJ99" s="46">
        <v>125.10000000000002</v>
      </c>
      <c r="BK99" s="46">
        <v>0</v>
      </c>
      <c r="BL99" s="46">
        <v>79.2</v>
      </c>
      <c r="BM99" s="46">
        <v>0</v>
      </c>
      <c r="BN99" s="46">
        <v>15.2</v>
      </c>
      <c r="BO99" s="46">
        <v>0</v>
      </c>
      <c r="BP99" s="46">
        <v>142.5</v>
      </c>
      <c r="BQ99" s="46">
        <v>0</v>
      </c>
      <c r="BR99" s="46">
        <v>0</v>
      </c>
      <c r="BS99" s="46">
        <v>0</v>
      </c>
      <c r="BT99" s="46">
        <v>0</v>
      </c>
      <c r="BU99" s="46">
        <v>0</v>
      </c>
      <c r="BV99" s="46">
        <v>23.1</v>
      </c>
      <c r="BW99" s="46">
        <v>0</v>
      </c>
      <c r="BX99" s="46">
        <v>69.900000000000006</v>
      </c>
      <c r="BY99" s="46">
        <v>0</v>
      </c>
      <c r="BZ99" s="46">
        <v>163.80000000000001</v>
      </c>
      <c r="CA99" s="46">
        <v>0</v>
      </c>
      <c r="CB99" s="46">
        <v>36.700000000000003</v>
      </c>
      <c r="CC99" s="46">
        <v>0</v>
      </c>
      <c r="CD99" s="46">
        <v>37.199999999999996</v>
      </c>
      <c r="CE99" s="46">
        <v>0</v>
      </c>
      <c r="CF99" s="46">
        <v>431.6</v>
      </c>
      <c r="CG99" s="46">
        <v>0</v>
      </c>
      <c r="CH99" s="46">
        <v>2.7</v>
      </c>
      <c r="CI99" s="46">
        <v>0</v>
      </c>
      <c r="CJ99" s="46">
        <v>7.7</v>
      </c>
      <c r="CK99" s="46">
        <v>0</v>
      </c>
      <c r="CL99" s="46">
        <v>13.5</v>
      </c>
      <c r="CM99" s="46">
        <v>0</v>
      </c>
      <c r="CN99" s="46">
        <v>0</v>
      </c>
      <c r="CO99" s="46">
        <v>0</v>
      </c>
      <c r="CP99" s="46">
        <v>0</v>
      </c>
      <c r="CQ99" s="46">
        <v>0</v>
      </c>
      <c r="CR99" s="46">
        <v>33.099999999999994</v>
      </c>
      <c r="CS99" s="46">
        <v>0</v>
      </c>
      <c r="CT99" s="46">
        <v>7.1</v>
      </c>
      <c r="CU99" s="46">
        <v>0</v>
      </c>
      <c r="CV99" s="46">
        <v>0</v>
      </c>
      <c r="CW99" s="46">
        <v>0</v>
      </c>
      <c r="CX99" s="46">
        <v>20</v>
      </c>
      <c r="CY99" s="46">
        <v>0</v>
      </c>
      <c r="CZ99" s="47">
        <f t="shared" si="13"/>
        <v>5719.2000000000007</v>
      </c>
      <c r="DA99" s="47">
        <f t="shared" si="13"/>
        <v>0</v>
      </c>
    </row>
    <row r="100" spans="1:105">
      <c r="H100" s="6"/>
      <c r="I100" s="6"/>
      <c r="J100" s="6"/>
      <c r="K100" s="6"/>
    </row>
    <row r="101" spans="1:105">
      <c r="H101" s="6"/>
      <c r="I101" s="6"/>
      <c r="J101" s="6"/>
      <c r="K101" s="6"/>
    </row>
    <row r="102" spans="1:105">
      <c r="H102" s="6"/>
      <c r="I102" s="6"/>
      <c r="J102" s="6"/>
      <c r="K102" s="6"/>
    </row>
    <row r="103" spans="1:105">
      <c r="H103" s="6"/>
      <c r="I103" s="6"/>
      <c r="J103" s="6"/>
      <c r="K103" s="6"/>
    </row>
    <row r="104" spans="1:105">
      <c r="H104" s="6"/>
      <c r="I104" s="6"/>
      <c r="J104" s="6"/>
      <c r="K104" s="6"/>
    </row>
    <row r="105" spans="1:105">
      <c r="H105" s="6"/>
      <c r="I105" s="6"/>
      <c r="J105" s="6"/>
      <c r="K105" s="6"/>
    </row>
    <row r="106" spans="1:105">
      <c r="H106" s="6"/>
      <c r="I106" s="6"/>
      <c r="J106" s="6"/>
      <c r="K106" s="6"/>
    </row>
    <row r="107" spans="1:105">
      <c r="H107" s="6"/>
      <c r="I107" s="6"/>
      <c r="J107" s="6"/>
      <c r="K107" s="6"/>
    </row>
    <row r="108" spans="1:105">
      <c r="H108" s="6"/>
      <c r="I108" s="6"/>
      <c r="J108" s="6"/>
      <c r="K108" s="6"/>
    </row>
    <row r="109" spans="1:105">
      <c r="H109" s="6"/>
      <c r="I109" s="6"/>
      <c r="J109" s="6"/>
      <c r="K109" s="6"/>
    </row>
    <row r="110" spans="1:105">
      <c r="H110" s="6"/>
      <c r="I110" s="6"/>
      <c r="J110" s="6"/>
      <c r="K110" s="6"/>
    </row>
    <row r="111" spans="1:105">
      <c r="H111" s="6"/>
      <c r="I111" s="6"/>
      <c r="J111" s="6"/>
      <c r="K111" s="6"/>
    </row>
    <row r="112" spans="1:105">
      <c r="H112" s="6"/>
      <c r="I112" s="6"/>
      <c r="J112" s="6"/>
      <c r="K112" s="6"/>
    </row>
    <row r="113" spans="8:11">
      <c r="H113" s="6"/>
      <c r="I113" s="6"/>
      <c r="J113" s="6"/>
      <c r="K113" s="6"/>
    </row>
    <row r="114" spans="8:11">
      <c r="H114" s="6"/>
      <c r="I114" s="6"/>
      <c r="J114" s="6"/>
      <c r="K114" s="6"/>
    </row>
    <row r="115" spans="8:11">
      <c r="H115" s="6"/>
      <c r="I115" s="6"/>
      <c r="J115" s="6"/>
      <c r="K115" s="6"/>
    </row>
    <row r="116" spans="8:11">
      <c r="H116" s="6"/>
      <c r="I116" s="6"/>
      <c r="J116" s="6"/>
      <c r="K116" s="6"/>
    </row>
    <row r="117" spans="8:11">
      <c r="H117" s="6"/>
      <c r="I117" s="6"/>
      <c r="J117" s="6"/>
      <c r="K117" s="6"/>
    </row>
    <row r="118" spans="8:11">
      <c r="H118" s="6"/>
      <c r="I118" s="6"/>
      <c r="J118" s="6"/>
      <c r="K118" s="6"/>
    </row>
    <row r="119" spans="8:11">
      <c r="H119" s="6"/>
      <c r="I119" s="6"/>
      <c r="J119" s="6"/>
      <c r="K119" s="6"/>
    </row>
    <row r="120" spans="8:11">
      <c r="H120" s="6"/>
      <c r="I120" s="6"/>
      <c r="J120" s="6"/>
      <c r="K120" s="6"/>
    </row>
    <row r="121" spans="8:11">
      <c r="H121" s="6"/>
      <c r="I121" s="6"/>
      <c r="J121" s="6"/>
      <c r="K121" s="6"/>
    </row>
    <row r="122" spans="8:11">
      <c r="H122" s="6"/>
      <c r="I122" s="6"/>
      <c r="J122" s="6"/>
      <c r="K122" s="6"/>
    </row>
    <row r="123" spans="8:11">
      <c r="H123" s="6"/>
      <c r="I123" s="6"/>
      <c r="J123" s="6"/>
      <c r="K123" s="6"/>
    </row>
    <row r="124" spans="8:11">
      <c r="H124" s="6"/>
      <c r="I124" s="6"/>
      <c r="J124" s="6"/>
      <c r="K124" s="6"/>
    </row>
    <row r="125" spans="8:11">
      <c r="H125" s="6"/>
      <c r="I125" s="6"/>
      <c r="J125" s="6"/>
      <c r="K125" s="6"/>
    </row>
    <row r="126" spans="8:11">
      <c r="H126" s="6"/>
      <c r="I126" s="6"/>
      <c r="J126" s="6"/>
      <c r="K126" s="6"/>
    </row>
    <row r="127" spans="8:11">
      <c r="H127" s="6"/>
      <c r="I127" s="6"/>
      <c r="J127" s="6"/>
      <c r="K127" s="6"/>
    </row>
    <row r="128" spans="8:11">
      <c r="H128" s="6"/>
      <c r="I128" s="6"/>
      <c r="J128" s="6"/>
      <c r="K128" s="6"/>
    </row>
    <row r="129" spans="8:11">
      <c r="H129" s="6"/>
      <c r="I129" s="6"/>
      <c r="J129" s="6"/>
      <c r="K129" s="6"/>
    </row>
    <row r="130" spans="8:11">
      <c r="H130" s="6"/>
      <c r="I130" s="6"/>
      <c r="J130" s="6"/>
      <c r="K130" s="6"/>
    </row>
    <row r="131" spans="8:11">
      <c r="H131" s="6"/>
      <c r="I131" s="6"/>
      <c r="J131" s="6"/>
      <c r="K131" s="6"/>
    </row>
    <row r="132" spans="8:11">
      <c r="H132" s="6"/>
      <c r="I132" s="6"/>
      <c r="J132" s="6"/>
      <c r="K132" s="6"/>
    </row>
    <row r="133" spans="8:11">
      <c r="H133" s="6"/>
      <c r="I133" s="6"/>
      <c r="J133" s="6"/>
      <c r="K133" s="6"/>
    </row>
    <row r="134" spans="8:11">
      <c r="H134" s="6"/>
      <c r="I134" s="6"/>
      <c r="J134" s="6"/>
      <c r="K134" s="6"/>
    </row>
    <row r="135" spans="8:11">
      <c r="H135" s="6"/>
      <c r="I135" s="6"/>
      <c r="J135" s="6"/>
      <c r="K135" s="6"/>
    </row>
    <row r="136" spans="8:11">
      <c r="H136" s="6"/>
      <c r="I136" s="6"/>
      <c r="J136" s="6"/>
      <c r="K136" s="6"/>
    </row>
    <row r="137" spans="8:11">
      <c r="H137" s="6"/>
      <c r="I137" s="6"/>
      <c r="J137" s="6"/>
      <c r="K137" s="6"/>
    </row>
    <row r="138" spans="8:11">
      <c r="H138" s="6"/>
      <c r="I138" s="6"/>
      <c r="J138" s="6"/>
      <c r="K138" s="6"/>
    </row>
    <row r="139" spans="8:11">
      <c r="H139" s="6"/>
      <c r="I139" s="6"/>
      <c r="J139" s="6"/>
      <c r="K139" s="6"/>
    </row>
    <row r="140" spans="8:11">
      <c r="H140" s="6"/>
      <c r="I140" s="6"/>
      <c r="J140" s="6"/>
      <c r="K140" s="6"/>
    </row>
    <row r="141" spans="8:11">
      <c r="H141" s="6"/>
      <c r="I141" s="6"/>
      <c r="J141" s="6"/>
      <c r="K141" s="6"/>
    </row>
    <row r="142" spans="8:11">
      <c r="H142" s="6"/>
      <c r="I142" s="6"/>
      <c r="J142" s="6"/>
      <c r="K142" s="6"/>
    </row>
    <row r="143" spans="8:11">
      <c r="H143" s="6"/>
      <c r="I143" s="6"/>
      <c r="J143" s="6"/>
      <c r="K143" s="6"/>
    </row>
    <row r="144" spans="8:11">
      <c r="H144" s="6"/>
      <c r="I144" s="6"/>
      <c r="J144" s="6"/>
      <c r="K144" s="6"/>
    </row>
    <row r="145" spans="8:11">
      <c r="H145" s="6"/>
      <c r="I145" s="6"/>
      <c r="J145" s="6"/>
      <c r="K145" s="6"/>
    </row>
    <row r="146" spans="8:11">
      <c r="H146" s="6"/>
      <c r="I146" s="6"/>
      <c r="J146" s="6"/>
      <c r="K146" s="6"/>
    </row>
    <row r="147" spans="8:11">
      <c r="H147" s="6"/>
      <c r="I147" s="6"/>
      <c r="J147" s="6"/>
      <c r="K147" s="6"/>
    </row>
    <row r="148" spans="8:11">
      <c r="H148" s="6"/>
      <c r="I148" s="6"/>
      <c r="J148" s="6"/>
      <c r="K148" s="6"/>
    </row>
    <row r="149" spans="8:11">
      <c r="H149" s="6"/>
      <c r="I149" s="6"/>
      <c r="J149" s="6"/>
      <c r="K149" s="6"/>
    </row>
    <row r="150" spans="8:11">
      <c r="H150" s="6"/>
      <c r="I150" s="6"/>
      <c r="J150" s="6"/>
      <c r="K150" s="6"/>
    </row>
    <row r="151" spans="8:11">
      <c r="H151" s="6"/>
      <c r="I151" s="6"/>
      <c r="J151" s="6"/>
      <c r="K151" s="6"/>
    </row>
    <row r="152" spans="8:11">
      <c r="H152" s="6"/>
      <c r="I152" s="6"/>
      <c r="J152" s="6"/>
      <c r="K152" s="6"/>
    </row>
    <row r="153" spans="8:11">
      <c r="H153" s="6"/>
      <c r="I153" s="6"/>
      <c r="J153" s="6"/>
      <c r="K153" s="6"/>
    </row>
    <row r="154" spans="8:11">
      <c r="H154" s="6"/>
      <c r="I154" s="6"/>
      <c r="J154" s="6"/>
      <c r="K154" s="6"/>
    </row>
    <row r="155" spans="8:11">
      <c r="H155" s="6"/>
      <c r="I155" s="6"/>
      <c r="J155" s="6"/>
      <c r="K155" s="6"/>
    </row>
    <row r="156" spans="8:11">
      <c r="H156" s="6"/>
      <c r="I156" s="6"/>
      <c r="J156" s="6"/>
      <c r="K156" s="6"/>
    </row>
    <row r="157" spans="8:11">
      <c r="H157" s="6"/>
      <c r="I157" s="6"/>
      <c r="J157" s="6"/>
      <c r="K157" s="6"/>
    </row>
    <row r="158" spans="8:11">
      <c r="H158" s="6"/>
      <c r="I158" s="6"/>
      <c r="J158" s="6"/>
      <c r="K158" s="6"/>
    </row>
    <row r="159" spans="8:11">
      <c r="H159" s="6"/>
      <c r="I159" s="6"/>
      <c r="J159" s="6"/>
      <c r="K159" s="6"/>
    </row>
    <row r="160" spans="8:11">
      <c r="H160" s="6"/>
      <c r="I160" s="6"/>
      <c r="J160" s="6"/>
      <c r="K160" s="6"/>
    </row>
    <row r="161" spans="8:11">
      <c r="H161" s="6"/>
      <c r="I161" s="6"/>
      <c r="J161" s="6"/>
      <c r="K161" s="6"/>
    </row>
    <row r="162" spans="8:11">
      <c r="H162" s="6"/>
      <c r="I162" s="6"/>
      <c r="J162" s="6"/>
      <c r="K162" s="6"/>
    </row>
    <row r="163" spans="8:11">
      <c r="H163" s="6"/>
      <c r="I163" s="6"/>
      <c r="J163" s="6"/>
      <c r="K163" s="6"/>
    </row>
    <row r="164" spans="8:11">
      <c r="H164" s="6"/>
      <c r="I164" s="6"/>
      <c r="J164" s="6"/>
      <c r="K164" s="6"/>
    </row>
    <row r="165" spans="8:11">
      <c r="H165" s="6"/>
      <c r="I165" s="6"/>
      <c r="J165" s="6"/>
      <c r="K165" s="6"/>
    </row>
    <row r="166" spans="8:11">
      <c r="H166" s="6"/>
      <c r="I166" s="6"/>
      <c r="J166" s="6"/>
      <c r="K166" s="6"/>
    </row>
    <row r="167" spans="8:11">
      <c r="H167" s="6"/>
      <c r="I167" s="6"/>
      <c r="J167" s="6"/>
      <c r="K167" s="6"/>
    </row>
    <row r="168" spans="8:11">
      <c r="H168" s="6"/>
      <c r="I168" s="6"/>
      <c r="J168" s="6"/>
      <c r="K168" s="6"/>
    </row>
    <row r="169" spans="8:11">
      <c r="H169" s="6"/>
      <c r="I169" s="6"/>
      <c r="J169" s="6"/>
      <c r="K169" s="6"/>
    </row>
    <row r="170" spans="8:11">
      <c r="H170" s="6"/>
      <c r="I170" s="6"/>
      <c r="J170" s="6"/>
      <c r="K170" s="6"/>
    </row>
    <row r="171" spans="8:11">
      <c r="H171" s="6"/>
      <c r="I171" s="6"/>
      <c r="J171" s="6"/>
      <c r="K171" s="6"/>
    </row>
    <row r="172" spans="8:11">
      <c r="H172" s="6"/>
      <c r="I172" s="6"/>
      <c r="J172" s="6"/>
      <c r="K172" s="6"/>
    </row>
    <row r="173" spans="8:11">
      <c r="H173" s="6"/>
      <c r="I173" s="6"/>
      <c r="J173" s="6"/>
      <c r="K173" s="6"/>
    </row>
    <row r="174" spans="8:11">
      <c r="H174" s="6"/>
      <c r="I174" s="6"/>
      <c r="J174" s="6"/>
      <c r="K174" s="6"/>
    </row>
    <row r="175" spans="8:11">
      <c r="H175" s="6"/>
      <c r="I175" s="6"/>
      <c r="J175" s="6"/>
      <c r="K175" s="6"/>
    </row>
    <row r="176" spans="8:11">
      <c r="H176" s="6"/>
      <c r="I176" s="6"/>
      <c r="J176" s="6"/>
      <c r="K176" s="6"/>
    </row>
    <row r="177" spans="8:11">
      <c r="H177" s="6"/>
      <c r="I177" s="6"/>
      <c r="J177" s="6"/>
      <c r="K177" s="6"/>
    </row>
    <row r="178" spans="8:11">
      <c r="H178" s="6"/>
      <c r="I178" s="6"/>
      <c r="J178" s="6"/>
      <c r="K178" s="6"/>
    </row>
    <row r="179" spans="8:11">
      <c r="H179" s="6"/>
      <c r="I179" s="6"/>
      <c r="J179" s="6"/>
      <c r="K179" s="6"/>
    </row>
    <row r="180" spans="8:11">
      <c r="H180" s="6"/>
      <c r="I180" s="6"/>
      <c r="J180" s="6"/>
      <c r="K180" s="6"/>
    </row>
    <row r="181" spans="8:11">
      <c r="H181" s="6"/>
      <c r="I181" s="6"/>
      <c r="J181" s="6"/>
      <c r="K181" s="6"/>
    </row>
    <row r="182" spans="8:11">
      <c r="H182" s="6"/>
      <c r="I182" s="6"/>
      <c r="J182" s="6"/>
      <c r="K182" s="6"/>
    </row>
    <row r="183" spans="8:11">
      <c r="H183" s="6"/>
      <c r="I183" s="6"/>
      <c r="J183" s="6"/>
      <c r="K183" s="6"/>
    </row>
    <row r="184" spans="8:11">
      <c r="H184" s="6"/>
      <c r="I184" s="6"/>
      <c r="J184" s="6"/>
      <c r="K184" s="6"/>
    </row>
    <row r="185" spans="8:11">
      <c r="H185" s="6"/>
      <c r="I185" s="6"/>
      <c r="J185" s="6"/>
      <c r="K185" s="6"/>
    </row>
    <row r="186" spans="8:11">
      <c r="H186" s="6"/>
      <c r="I186" s="6"/>
      <c r="J186" s="6"/>
      <c r="K186" s="6"/>
    </row>
    <row r="187" spans="8:11">
      <c r="H187" s="6"/>
      <c r="I187" s="6"/>
      <c r="J187" s="6"/>
      <c r="K187" s="6"/>
    </row>
    <row r="188" spans="8:11">
      <c r="H188" s="6"/>
      <c r="I188" s="6"/>
      <c r="J188" s="6"/>
      <c r="K188" s="6"/>
    </row>
    <row r="189" spans="8:11">
      <c r="H189" s="6"/>
      <c r="I189" s="6"/>
      <c r="J189" s="6"/>
      <c r="K189" s="6"/>
    </row>
    <row r="190" spans="8:11">
      <c r="H190" s="6"/>
      <c r="I190" s="6"/>
      <c r="J190" s="6"/>
      <c r="K190" s="6"/>
    </row>
    <row r="191" spans="8:11">
      <c r="H191" s="6"/>
      <c r="I191" s="6"/>
      <c r="J191" s="6"/>
      <c r="K191" s="6"/>
    </row>
    <row r="192" spans="8:11">
      <c r="H192" s="6"/>
      <c r="I192" s="6"/>
      <c r="J192" s="6"/>
      <c r="K192" s="6"/>
    </row>
    <row r="193" spans="8:11">
      <c r="H193" s="6"/>
      <c r="I193" s="6"/>
      <c r="J193" s="6"/>
      <c r="K193" s="6"/>
    </row>
    <row r="194" spans="8:11">
      <c r="H194" s="6"/>
      <c r="I194" s="6"/>
      <c r="J194" s="6"/>
      <c r="K194" s="6"/>
    </row>
    <row r="195" spans="8:11">
      <c r="H195" s="6"/>
      <c r="I195" s="6"/>
      <c r="J195" s="6"/>
      <c r="K195" s="6"/>
    </row>
    <row r="196" spans="8:11">
      <c r="H196" s="6"/>
      <c r="I196" s="6"/>
      <c r="J196" s="6"/>
      <c r="K196" s="6"/>
    </row>
    <row r="197" spans="8:11">
      <c r="H197" s="6"/>
      <c r="I197" s="6"/>
      <c r="J197" s="6"/>
      <c r="K197" s="6"/>
    </row>
    <row r="198" spans="8:11">
      <c r="H198" s="6"/>
      <c r="I198" s="6"/>
      <c r="J198" s="6"/>
      <c r="K198" s="6"/>
    </row>
    <row r="199" spans="8:11">
      <c r="H199" s="6"/>
      <c r="I199" s="6"/>
      <c r="J199" s="6"/>
      <c r="K199" s="6"/>
    </row>
    <row r="200" spans="8:11">
      <c r="H200" s="6"/>
      <c r="I200" s="6"/>
      <c r="J200" s="6"/>
      <c r="K200" s="6"/>
    </row>
    <row r="201" spans="8:11">
      <c r="H201" s="6"/>
      <c r="I201" s="6"/>
      <c r="J201" s="6"/>
      <c r="K201" s="6"/>
    </row>
    <row r="202" spans="8:11">
      <c r="H202" s="6"/>
      <c r="I202" s="6"/>
      <c r="J202" s="6"/>
      <c r="K202" s="6"/>
    </row>
    <row r="203" spans="8:11">
      <c r="H203" s="6"/>
      <c r="I203" s="6"/>
      <c r="J203" s="6"/>
      <c r="K203" s="6"/>
    </row>
    <row r="204" spans="8:11">
      <c r="H204" s="6"/>
      <c r="I204" s="6"/>
      <c r="J204" s="6"/>
      <c r="K204" s="6"/>
    </row>
    <row r="205" spans="8:11">
      <c r="H205" s="6"/>
      <c r="I205" s="6"/>
      <c r="J205" s="6"/>
      <c r="K205" s="6"/>
    </row>
    <row r="206" spans="8:11">
      <c r="H206" s="6"/>
      <c r="I206" s="6"/>
      <c r="J206" s="6"/>
      <c r="K206" s="6"/>
    </row>
    <row r="207" spans="8:11">
      <c r="H207" s="6"/>
      <c r="I207" s="6"/>
      <c r="J207" s="6"/>
      <c r="K207" s="6"/>
    </row>
    <row r="208" spans="8:11">
      <c r="H208" s="6"/>
      <c r="I208" s="6"/>
      <c r="J208" s="6"/>
      <c r="K208" s="6"/>
    </row>
    <row r="209" spans="8:11">
      <c r="H209" s="6"/>
      <c r="I209" s="6"/>
      <c r="J209" s="6"/>
      <c r="K209" s="6"/>
    </row>
    <row r="210" spans="8:11">
      <c r="H210" s="6"/>
      <c r="I210" s="6"/>
      <c r="J210" s="6"/>
      <c r="K210" s="6"/>
    </row>
    <row r="211" spans="8:11">
      <c r="H211" s="6"/>
      <c r="I211" s="6"/>
      <c r="J211" s="6"/>
      <c r="K211" s="6"/>
    </row>
    <row r="212" spans="8:11">
      <c r="H212" s="6"/>
      <c r="I212" s="6"/>
      <c r="J212" s="6"/>
      <c r="K212" s="6"/>
    </row>
    <row r="213" spans="8:11">
      <c r="H213" s="6"/>
      <c r="I213" s="6"/>
      <c r="J213" s="6"/>
      <c r="K213" s="6"/>
    </row>
    <row r="214" spans="8:11">
      <c r="H214" s="6"/>
      <c r="I214" s="6"/>
      <c r="J214" s="6"/>
      <c r="K214" s="6"/>
    </row>
    <row r="215" spans="8:11">
      <c r="H215" s="6"/>
      <c r="I215" s="6"/>
      <c r="J215" s="6"/>
      <c r="K215" s="6"/>
    </row>
    <row r="216" spans="8:11">
      <c r="H216" s="6"/>
      <c r="I216" s="6"/>
      <c r="J216" s="6"/>
      <c r="K216" s="6"/>
    </row>
    <row r="217" spans="8:11">
      <c r="H217" s="6"/>
      <c r="I217" s="6"/>
      <c r="J217" s="6"/>
      <c r="K217" s="6"/>
    </row>
    <row r="218" spans="8:11">
      <c r="H218" s="6"/>
      <c r="I218" s="6"/>
      <c r="J218" s="6"/>
      <c r="K218" s="6"/>
    </row>
    <row r="219" spans="8:11">
      <c r="H219" s="6"/>
      <c r="I219" s="6"/>
      <c r="J219" s="6"/>
      <c r="K219" s="6"/>
    </row>
    <row r="220" spans="8:11">
      <c r="H220" s="6"/>
      <c r="I220" s="6"/>
      <c r="J220" s="6"/>
      <c r="K220" s="6"/>
    </row>
    <row r="221" spans="8:11">
      <c r="H221" s="6"/>
      <c r="I221" s="6"/>
      <c r="J221" s="6"/>
      <c r="K221" s="6"/>
    </row>
    <row r="222" spans="8:11">
      <c r="H222" s="6"/>
      <c r="I222" s="6"/>
      <c r="J222" s="6"/>
      <c r="K222" s="6"/>
    </row>
    <row r="223" spans="8:11">
      <c r="H223" s="6"/>
      <c r="I223" s="6"/>
      <c r="J223" s="6"/>
      <c r="K223" s="6"/>
    </row>
    <row r="224" spans="8:11">
      <c r="H224" s="6"/>
      <c r="I224" s="6"/>
      <c r="J224" s="6"/>
      <c r="K224" s="6"/>
    </row>
    <row r="225" spans="8:11">
      <c r="H225" s="6"/>
      <c r="I225" s="6"/>
      <c r="J225" s="6"/>
      <c r="K225" s="6"/>
    </row>
    <row r="226" spans="8:11">
      <c r="H226" s="6"/>
      <c r="I226" s="6"/>
      <c r="J226" s="6"/>
      <c r="K226" s="6"/>
    </row>
    <row r="227" spans="8:11">
      <c r="H227" s="6"/>
      <c r="I227" s="6"/>
      <c r="J227" s="6"/>
      <c r="K227" s="6"/>
    </row>
    <row r="228" spans="8:11">
      <c r="H228" s="6"/>
      <c r="I228" s="6"/>
      <c r="J228" s="6"/>
      <c r="K228" s="6"/>
    </row>
    <row r="229" spans="8:11">
      <c r="H229" s="6"/>
      <c r="I229" s="6"/>
      <c r="J229" s="6"/>
      <c r="K229" s="6"/>
    </row>
    <row r="230" spans="8:11">
      <c r="H230" s="6"/>
      <c r="I230" s="6"/>
      <c r="J230" s="6"/>
      <c r="K230" s="6"/>
    </row>
    <row r="231" spans="8:11">
      <c r="H231" s="6"/>
      <c r="I231" s="6"/>
      <c r="J231" s="6"/>
      <c r="K231" s="6"/>
    </row>
    <row r="232" spans="8:11">
      <c r="H232" s="6"/>
      <c r="I232" s="6"/>
      <c r="J232" s="6"/>
      <c r="K232" s="6"/>
    </row>
    <row r="233" spans="8:11">
      <c r="H233" s="6"/>
      <c r="I233" s="6"/>
      <c r="J233" s="6"/>
      <c r="K233" s="6"/>
    </row>
    <row r="234" spans="8:11">
      <c r="H234" s="6"/>
      <c r="I234" s="6"/>
      <c r="J234" s="6"/>
      <c r="K234" s="6"/>
    </row>
    <row r="235" spans="8:11">
      <c r="H235" s="6"/>
      <c r="I235" s="6"/>
      <c r="J235" s="6"/>
      <c r="K235" s="6"/>
    </row>
    <row r="236" spans="8:11">
      <c r="H236" s="6"/>
      <c r="I236" s="6"/>
      <c r="J236" s="6"/>
      <c r="K236" s="6"/>
    </row>
    <row r="237" spans="8:11">
      <c r="H237" s="6"/>
      <c r="I237" s="6"/>
      <c r="J237" s="6"/>
      <c r="K237" s="6"/>
    </row>
    <row r="238" spans="8:11">
      <c r="H238" s="6"/>
      <c r="I238" s="6"/>
      <c r="J238" s="6"/>
      <c r="K238" s="6"/>
    </row>
    <row r="239" spans="8:11">
      <c r="H239" s="6"/>
      <c r="I239" s="6"/>
      <c r="J239" s="6"/>
      <c r="K239" s="6"/>
    </row>
    <row r="240" spans="8:11">
      <c r="H240" s="6"/>
      <c r="I240" s="6"/>
      <c r="J240" s="6"/>
      <c r="K240" s="6"/>
    </row>
    <row r="241" spans="8:11">
      <c r="H241" s="6"/>
      <c r="I241" s="6"/>
      <c r="J241" s="6"/>
      <c r="K241" s="6"/>
    </row>
    <row r="242" spans="8:11">
      <c r="H242" s="6"/>
      <c r="I242" s="6"/>
      <c r="J242" s="6"/>
      <c r="K242" s="6"/>
    </row>
    <row r="243" spans="8:11">
      <c r="H243" s="6"/>
      <c r="I243" s="6"/>
      <c r="J243" s="6"/>
      <c r="K243" s="6"/>
    </row>
    <row r="244" spans="8:11">
      <c r="H244" s="6"/>
      <c r="I244" s="6"/>
      <c r="J244" s="6"/>
      <c r="K244" s="6"/>
    </row>
    <row r="245" spans="8:11">
      <c r="H245" s="6"/>
      <c r="I245" s="6"/>
      <c r="J245" s="6"/>
      <c r="K245" s="6"/>
    </row>
    <row r="246" spans="8:11">
      <c r="H246" s="6"/>
      <c r="I246" s="6"/>
      <c r="J246" s="6"/>
      <c r="K246" s="6"/>
    </row>
    <row r="247" spans="8:11">
      <c r="H247" s="6"/>
      <c r="I247" s="6"/>
      <c r="J247" s="6"/>
      <c r="K247" s="6"/>
    </row>
    <row r="248" spans="8:11">
      <c r="H248" s="6"/>
      <c r="I248" s="6"/>
      <c r="J248" s="6"/>
      <c r="K248" s="6"/>
    </row>
    <row r="249" spans="8:11">
      <c r="H249" s="6"/>
      <c r="I249" s="6"/>
      <c r="J249" s="6"/>
      <c r="K249" s="6"/>
    </row>
    <row r="250" spans="8:11">
      <c r="H250" s="6"/>
      <c r="I250" s="6"/>
      <c r="J250" s="6"/>
      <c r="K250" s="6"/>
    </row>
    <row r="251" spans="8:11">
      <c r="H251" s="6"/>
      <c r="I251" s="6"/>
      <c r="J251" s="6"/>
      <c r="K251" s="6"/>
    </row>
    <row r="252" spans="8:11">
      <c r="H252" s="6"/>
      <c r="I252" s="6"/>
      <c r="J252" s="6"/>
      <c r="K252" s="6"/>
    </row>
    <row r="253" spans="8:11">
      <c r="H253" s="6"/>
      <c r="I253" s="6"/>
      <c r="J253" s="6"/>
      <c r="K253" s="6"/>
    </row>
    <row r="254" spans="8:11">
      <c r="H254" s="6"/>
      <c r="I254" s="6"/>
      <c r="J254" s="6"/>
      <c r="K254" s="6"/>
    </row>
    <row r="255" spans="8:11">
      <c r="H255" s="6"/>
      <c r="I255" s="6"/>
      <c r="J255" s="6"/>
      <c r="K255" s="6"/>
    </row>
    <row r="256" spans="8:11">
      <c r="H256" s="6"/>
      <c r="I256" s="6"/>
      <c r="J256" s="6"/>
      <c r="K256" s="6"/>
    </row>
    <row r="257" spans="8:11">
      <c r="H257" s="6"/>
      <c r="I257" s="6"/>
      <c r="J257" s="6"/>
      <c r="K257" s="6"/>
    </row>
    <row r="258" spans="8:11">
      <c r="H258" s="6"/>
      <c r="I258" s="6"/>
      <c r="J258" s="6"/>
      <c r="K258" s="6"/>
    </row>
    <row r="259" spans="8:11">
      <c r="H259" s="6"/>
      <c r="I259" s="6"/>
      <c r="J259" s="6"/>
      <c r="K259" s="6"/>
    </row>
    <row r="260" spans="8:11">
      <c r="H260" s="6"/>
      <c r="I260" s="6"/>
      <c r="J260" s="6"/>
      <c r="K260" s="6"/>
    </row>
    <row r="261" spans="8:11">
      <c r="H261" s="6"/>
      <c r="I261" s="6"/>
      <c r="J261" s="6"/>
      <c r="K261" s="6"/>
    </row>
    <row r="262" spans="8:11">
      <c r="H262" s="6"/>
      <c r="I262" s="6"/>
      <c r="J262" s="6"/>
      <c r="K262" s="6"/>
    </row>
    <row r="263" spans="8:11">
      <c r="H263" s="6"/>
      <c r="I263" s="6"/>
      <c r="J263" s="6"/>
      <c r="K263" s="6"/>
    </row>
    <row r="264" spans="8:11">
      <c r="H264" s="6"/>
      <c r="I264" s="6"/>
      <c r="J264" s="6"/>
      <c r="K264" s="6"/>
    </row>
    <row r="265" spans="8:11">
      <c r="H265" s="6"/>
      <c r="I265" s="6"/>
      <c r="J265" s="6"/>
      <c r="K265" s="6"/>
    </row>
    <row r="266" spans="8:11">
      <c r="H266" s="6"/>
      <c r="I266" s="6"/>
      <c r="J266" s="6"/>
      <c r="K266" s="6"/>
    </row>
    <row r="267" spans="8:11">
      <c r="H267" s="6"/>
      <c r="I267" s="6"/>
      <c r="J267" s="6"/>
      <c r="K267" s="6"/>
    </row>
    <row r="268" spans="8:11">
      <c r="H268" s="6"/>
      <c r="I268" s="6"/>
      <c r="J268" s="6"/>
      <c r="K268" s="6"/>
    </row>
    <row r="269" spans="8:11">
      <c r="H269" s="6"/>
      <c r="I269" s="6"/>
      <c r="J269" s="6"/>
      <c r="K269" s="6"/>
    </row>
    <row r="270" spans="8:11">
      <c r="H270" s="6"/>
      <c r="I270" s="6"/>
      <c r="J270" s="6"/>
      <c r="K270" s="6"/>
    </row>
    <row r="271" spans="8:11">
      <c r="H271" s="6"/>
      <c r="I271" s="6"/>
      <c r="J271" s="6"/>
      <c r="K271" s="6"/>
    </row>
    <row r="272" spans="8:11">
      <c r="H272" s="6"/>
      <c r="I272" s="6"/>
      <c r="J272" s="6"/>
      <c r="K272" s="6"/>
    </row>
    <row r="273" spans="8:11">
      <c r="H273" s="6"/>
      <c r="I273" s="6"/>
      <c r="J273" s="6"/>
      <c r="K273" s="6"/>
    </row>
    <row r="274" spans="8:11">
      <c r="H274" s="6"/>
      <c r="I274" s="6"/>
      <c r="J274" s="6"/>
      <c r="K274" s="6"/>
    </row>
    <row r="275" spans="8:11">
      <c r="H275" s="6"/>
      <c r="I275" s="6"/>
      <c r="J275" s="6"/>
      <c r="K275" s="6"/>
    </row>
    <row r="276" spans="8:11">
      <c r="H276" s="6"/>
      <c r="I276" s="6"/>
      <c r="J276" s="6"/>
      <c r="K276" s="6"/>
    </row>
    <row r="277" spans="8:11">
      <c r="H277" s="6"/>
      <c r="I277" s="6"/>
      <c r="J277" s="6"/>
      <c r="K277" s="6"/>
    </row>
    <row r="278" spans="8:11">
      <c r="H278" s="6"/>
      <c r="I278" s="6"/>
      <c r="J278" s="6"/>
      <c r="K278" s="6"/>
    </row>
    <row r="279" spans="8:11">
      <c r="H279" s="6"/>
      <c r="I279" s="6"/>
      <c r="J279" s="6"/>
      <c r="K279" s="6"/>
    </row>
    <row r="280" spans="8:11">
      <c r="H280" s="6"/>
      <c r="I280" s="6"/>
      <c r="J280" s="6"/>
      <c r="K280" s="6"/>
    </row>
    <row r="281" spans="8:11">
      <c r="H281" s="6"/>
      <c r="I281" s="6"/>
      <c r="J281" s="6"/>
      <c r="K281" s="6"/>
    </row>
    <row r="282" spans="8:11">
      <c r="H282" s="6"/>
      <c r="I282" s="6"/>
      <c r="J282" s="6"/>
      <c r="K282" s="6"/>
    </row>
    <row r="283" spans="8:11">
      <c r="H283" s="6"/>
      <c r="I283" s="6"/>
      <c r="J283" s="6"/>
      <c r="K283" s="6"/>
    </row>
    <row r="284" spans="8:11">
      <c r="H284" s="6"/>
      <c r="I284" s="6"/>
      <c r="J284" s="6"/>
      <c r="K284" s="6"/>
    </row>
    <row r="285" spans="8:11">
      <c r="H285" s="6"/>
      <c r="I285" s="6"/>
      <c r="J285" s="6"/>
      <c r="K285" s="6"/>
    </row>
    <row r="286" spans="8:11">
      <c r="H286" s="6"/>
      <c r="I286" s="6"/>
      <c r="J286" s="6"/>
      <c r="K286" s="6"/>
    </row>
    <row r="287" spans="8:11">
      <c r="H287" s="6"/>
      <c r="I287" s="6"/>
      <c r="J287" s="6"/>
      <c r="K287" s="6"/>
    </row>
    <row r="288" spans="8:11">
      <c r="H288" s="6"/>
      <c r="I288" s="6"/>
      <c r="J288" s="6"/>
      <c r="K288" s="6"/>
    </row>
    <row r="289" spans="8:11">
      <c r="H289" s="6"/>
      <c r="I289" s="6"/>
      <c r="J289" s="6"/>
      <c r="K289" s="6"/>
    </row>
    <row r="290" spans="8:11">
      <c r="H290" s="6"/>
      <c r="I290" s="6"/>
      <c r="J290" s="6"/>
      <c r="K290" s="6"/>
    </row>
    <row r="291" spans="8:11">
      <c r="H291" s="6"/>
      <c r="I291" s="6"/>
      <c r="J291" s="6"/>
      <c r="K291" s="6"/>
    </row>
    <row r="292" spans="8:11">
      <c r="H292" s="6"/>
      <c r="I292" s="6"/>
      <c r="J292" s="6"/>
      <c r="K292" s="6"/>
    </row>
    <row r="293" spans="8:11">
      <c r="H293" s="6"/>
      <c r="I293" s="6"/>
      <c r="J293" s="6"/>
      <c r="K293" s="6"/>
    </row>
    <row r="294" spans="8:11">
      <c r="H294" s="6"/>
      <c r="I294" s="6"/>
      <c r="J294" s="6"/>
      <c r="K294" s="6"/>
    </row>
    <row r="295" spans="8:11">
      <c r="H295" s="6"/>
      <c r="I295" s="6"/>
      <c r="J295" s="6"/>
      <c r="K295" s="6"/>
    </row>
    <row r="296" spans="8:11">
      <c r="H296" s="6"/>
      <c r="I296" s="6"/>
      <c r="J296" s="6"/>
      <c r="K296" s="6"/>
    </row>
    <row r="297" spans="8:11">
      <c r="H297" s="6"/>
      <c r="I297" s="6"/>
      <c r="J297" s="6"/>
      <c r="K297" s="6"/>
    </row>
    <row r="298" spans="8:11">
      <c r="H298" s="6"/>
      <c r="I298" s="6"/>
      <c r="J298" s="6"/>
      <c r="K298" s="6"/>
    </row>
    <row r="299" spans="8:11">
      <c r="H299" s="6"/>
      <c r="I299" s="6"/>
      <c r="J299" s="6"/>
      <c r="K299" s="6"/>
    </row>
    <row r="300" spans="8:11">
      <c r="H300" s="6"/>
      <c r="I300" s="6"/>
      <c r="J300" s="6"/>
      <c r="K300" s="6"/>
    </row>
    <row r="301" spans="8:11">
      <c r="H301" s="6"/>
      <c r="I301" s="6"/>
      <c r="J301" s="6"/>
      <c r="K301" s="6"/>
    </row>
    <row r="302" spans="8:11">
      <c r="H302" s="6"/>
      <c r="I302" s="6"/>
      <c r="J302" s="6"/>
      <c r="K302" s="6"/>
    </row>
    <row r="303" spans="8:11">
      <c r="H303" s="6"/>
      <c r="I303" s="6"/>
      <c r="J303" s="6"/>
      <c r="K303" s="6"/>
    </row>
    <row r="304" spans="8:11">
      <c r="H304" s="6"/>
      <c r="I304" s="6"/>
      <c r="J304" s="6"/>
      <c r="K304" s="6"/>
    </row>
    <row r="305" spans="8:11">
      <c r="H305" s="6"/>
      <c r="I305" s="6"/>
      <c r="J305" s="6"/>
      <c r="K305" s="6"/>
    </row>
    <row r="306" spans="8:11">
      <c r="H306" s="6"/>
      <c r="I306" s="6"/>
      <c r="J306" s="6"/>
      <c r="K306" s="6"/>
    </row>
    <row r="307" spans="8:11">
      <c r="H307" s="6"/>
      <c r="I307" s="6"/>
      <c r="J307" s="6"/>
      <c r="K307" s="6"/>
    </row>
    <row r="308" spans="8:11">
      <c r="H308" s="6"/>
      <c r="I308" s="6"/>
      <c r="J308" s="6"/>
      <c r="K308" s="6"/>
    </row>
    <row r="309" spans="8:11">
      <c r="H309" s="6"/>
      <c r="I309" s="6"/>
      <c r="J309" s="6"/>
      <c r="K309" s="6"/>
    </row>
    <row r="310" spans="8:11">
      <c r="H310" s="6"/>
      <c r="I310" s="6"/>
      <c r="J310" s="6"/>
      <c r="K310" s="6"/>
    </row>
    <row r="311" spans="8:11">
      <c r="H311" s="6"/>
      <c r="I311" s="6"/>
      <c r="J311" s="6"/>
      <c r="K311" s="6"/>
    </row>
    <row r="312" spans="8:11">
      <c r="H312" s="6"/>
      <c r="I312" s="6"/>
      <c r="J312" s="6"/>
      <c r="K312" s="6"/>
    </row>
    <row r="313" spans="8:11">
      <c r="H313" s="6"/>
      <c r="I313" s="6"/>
      <c r="J313" s="6"/>
      <c r="K313" s="6"/>
    </row>
    <row r="314" spans="8:11">
      <c r="H314" s="6"/>
      <c r="I314" s="6"/>
      <c r="J314" s="6"/>
      <c r="K314" s="6"/>
    </row>
    <row r="315" spans="8:11">
      <c r="H315" s="6"/>
      <c r="I315" s="6"/>
      <c r="J315" s="6"/>
      <c r="K315" s="6"/>
    </row>
    <row r="316" spans="8:11">
      <c r="H316" s="6"/>
      <c r="I316" s="6"/>
      <c r="J316" s="6"/>
      <c r="K316" s="6"/>
    </row>
    <row r="317" spans="8:11">
      <c r="H317" s="6"/>
      <c r="I317" s="6"/>
      <c r="J317" s="6"/>
      <c r="K317" s="6"/>
    </row>
    <row r="318" spans="8:11">
      <c r="H318" s="6"/>
      <c r="I318" s="6"/>
      <c r="J318" s="6"/>
      <c r="K318" s="6"/>
    </row>
    <row r="319" spans="8:11">
      <c r="H319" s="6"/>
      <c r="I319" s="6"/>
      <c r="J319" s="6"/>
      <c r="K319" s="6"/>
    </row>
    <row r="320" spans="8:11">
      <c r="H320" s="6"/>
      <c r="I320" s="6"/>
      <c r="J320" s="6"/>
      <c r="K320" s="6"/>
    </row>
    <row r="321" spans="8:11">
      <c r="H321" s="6"/>
      <c r="I321" s="6"/>
      <c r="J321" s="6"/>
      <c r="K321" s="6"/>
    </row>
    <row r="322" spans="8:11">
      <c r="H322" s="6"/>
      <c r="I322" s="6"/>
      <c r="J322" s="6"/>
      <c r="K322" s="6"/>
    </row>
    <row r="323" spans="8:11">
      <c r="H323" s="6"/>
      <c r="I323" s="6"/>
      <c r="J323" s="6"/>
      <c r="K323" s="6"/>
    </row>
    <row r="324" spans="8:11">
      <c r="H324" s="6"/>
      <c r="I324" s="6"/>
      <c r="J324" s="6"/>
      <c r="K324" s="6"/>
    </row>
    <row r="325" spans="8:11">
      <c r="H325" s="6"/>
      <c r="I325" s="6"/>
      <c r="J325" s="6"/>
      <c r="K325" s="6"/>
    </row>
    <row r="326" spans="8:11">
      <c r="H326" s="6"/>
      <c r="I326" s="6"/>
      <c r="J326" s="6"/>
      <c r="K326" s="6"/>
    </row>
    <row r="327" spans="8:11">
      <c r="H327" s="6"/>
      <c r="I327" s="6"/>
      <c r="J327" s="6"/>
      <c r="K327" s="6"/>
    </row>
    <row r="328" spans="8:11">
      <c r="H328" s="6"/>
      <c r="I328" s="6"/>
      <c r="J328" s="6"/>
      <c r="K328" s="6"/>
    </row>
    <row r="329" spans="8:11">
      <c r="H329" s="6"/>
      <c r="I329" s="6"/>
      <c r="J329" s="6"/>
      <c r="K329" s="6"/>
    </row>
    <row r="330" spans="8:11">
      <c r="H330" s="6"/>
      <c r="I330" s="6"/>
      <c r="J330" s="6"/>
      <c r="K330" s="6"/>
    </row>
    <row r="331" spans="8:11">
      <c r="H331" s="6"/>
      <c r="I331" s="6"/>
      <c r="J331" s="6"/>
      <c r="K331" s="6"/>
    </row>
    <row r="332" spans="8:11">
      <c r="H332" s="6"/>
      <c r="I332" s="6"/>
      <c r="J332" s="6"/>
      <c r="K332" s="6"/>
    </row>
    <row r="333" spans="8:11">
      <c r="H333" s="6"/>
      <c r="I333" s="6"/>
      <c r="J333" s="6"/>
      <c r="K333" s="6"/>
    </row>
    <row r="334" spans="8:11">
      <c r="H334" s="6"/>
      <c r="I334" s="6"/>
      <c r="J334" s="6"/>
      <c r="K334" s="6"/>
    </row>
    <row r="335" spans="8:11">
      <c r="H335" s="6"/>
      <c r="I335" s="6"/>
      <c r="J335" s="6"/>
      <c r="K335" s="6"/>
    </row>
    <row r="336" spans="8:11">
      <c r="H336" s="6"/>
      <c r="I336" s="6"/>
      <c r="J336" s="6"/>
      <c r="K336" s="6"/>
    </row>
    <row r="337" spans="8:11">
      <c r="H337" s="6"/>
      <c r="I337" s="6"/>
      <c r="J337" s="6"/>
      <c r="K337" s="6"/>
    </row>
    <row r="338" spans="8:11">
      <c r="H338" s="6"/>
      <c r="I338" s="6"/>
      <c r="J338" s="6"/>
      <c r="K338" s="6"/>
    </row>
    <row r="339" spans="8:11">
      <c r="H339" s="6"/>
      <c r="I339" s="6"/>
      <c r="J339" s="6"/>
      <c r="K339" s="6"/>
    </row>
    <row r="340" spans="8:11">
      <c r="H340" s="6"/>
      <c r="I340" s="6"/>
      <c r="J340" s="6"/>
      <c r="K340" s="6"/>
    </row>
    <row r="341" spans="8:11">
      <c r="H341" s="6"/>
      <c r="I341" s="6"/>
      <c r="J341" s="6"/>
      <c r="K341" s="6"/>
    </row>
    <row r="342" spans="8:11">
      <c r="H342" s="6"/>
      <c r="I342" s="6"/>
      <c r="J342" s="6"/>
      <c r="K342" s="6"/>
    </row>
    <row r="343" spans="8:11">
      <c r="H343" s="6"/>
      <c r="I343" s="6"/>
      <c r="J343" s="6"/>
      <c r="K343" s="6"/>
    </row>
    <row r="344" spans="8:11">
      <c r="H344" s="6"/>
      <c r="I344" s="6"/>
      <c r="J344" s="6"/>
      <c r="K344" s="6"/>
    </row>
    <row r="345" spans="8:11">
      <c r="H345" s="6"/>
      <c r="I345" s="6"/>
      <c r="J345" s="6"/>
      <c r="K345" s="6"/>
    </row>
    <row r="346" spans="8:11">
      <c r="H346" s="6"/>
      <c r="I346" s="6"/>
      <c r="J346" s="6"/>
      <c r="K346" s="6"/>
    </row>
    <row r="347" spans="8:11">
      <c r="H347" s="6"/>
      <c r="I347" s="6"/>
      <c r="J347" s="6"/>
      <c r="K347" s="6"/>
    </row>
    <row r="348" spans="8:11">
      <c r="H348" s="6"/>
      <c r="I348" s="6"/>
      <c r="J348" s="6"/>
      <c r="K348" s="6"/>
    </row>
    <row r="349" spans="8:11">
      <c r="H349" s="6"/>
      <c r="I349" s="6"/>
      <c r="J349" s="6"/>
      <c r="K349" s="6"/>
    </row>
    <row r="350" spans="8:11">
      <c r="H350" s="6"/>
      <c r="I350" s="6"/>
      <c r="J350" s="6"/>
      <c r="K350" s="6"/>
    </row>
    <row r="351" spans="8:11">
      <c r="H351" s="6"/>
      <c r="I351" s="6"/>
      <c r="J351" s="6"/>
      <c r="K351" s="6"/>
    </row>
    <row r="352" spans="8:11">
      <c r="H352" s="6"/>
      <c r="I352" s="6"/>
      <c r="J352" s="6"/>
      <c r="K352" s="6"/>
    </row>
    <row r="353" spans="8:11">
      <c r="H353" s="6"/>
      <c r="I353" s="6"/>
      <c r="J353" s="6"/>
      <c r="K353" s="6"/>
    </row>
    <row r="354" spans="8:11">
      <c r="H354" s="6"/>
      <c r="I354" s="6"/>
      <c r="J354" s="6"/>
      <c r="K354" s="6"/>
    </row>
    <row r="355" spans="8:11">
      <c r="H355" s="6"/>
      <c r="I355" s="6"/>
      <c r="J355" s="6"/>
      <c r="K355" s="6"/>
    </row>
    <row r="356" spans="8:11">
      <c r="H356" s="6"/>
      <c r="I356" s="6"/>
      <c r="J356" s="6"/>
      <c r="K356" s="6"/>
    </row>
    <row r="357" spans="8:11">
      <c r="H357" s="6"/>
      <c r="I357" s="6"/>
      <c r="J357" s="6"/>
      <c r="K357" s="6"/>
    </row>
    <row r="358" spans="8:11">
      <c r="H358" s="6"/>
      <c r="I358" s="6"/>
      <c r="J358" s="6"/>
      <c r="K358" s="6"/>
    </row>
    <row r="359" spans="8:11">
      <c r="H359" s="6"/>
      <c r="I359" s="6"/>
      <c r="J359" s="6"/>
      <c r="K359" s="6"/>
    </row>
    <row r="360" spans="8:11">
      <c r="H360" s="6"/>
      <c r="I360" s="6"/>
      <c r="J360" s="6"/>
      <c r="K360" s="6"/>
    </row>
    <row r="361" spans="8:11">
      <c r="H361" s="6"/>
      <c r="I361" s="6"/>
      <c r="J361" s="6"/>
      <c r="K361" s="6"/>
    </row>
    <row r="362" spans="8:11">
      <c r="H362" s="6"/>
      <c r="I362" s="6"/>
      <c r="J362" s="6"/>
      <c r="K362" s="6"/>
    </row>
    <row r="363" spans="8:11">
      <c r="H363" s="6"/>
      <c r="I363" s="6"/>
      <c r="J363" s="6"/>
      <c r="K363" s="6"/>
    </row>
    <row r="364" spans="8:11">
      <c r="H364" s="6"/>
      <c r="I364" s="6"/>
      <c r="J364" s="6"/>
      <c r="K364" s="6"/>
    </row>
    <row r="365" spans="8:11">
      <c r="H365" s="6"/>
      <c r="I365" s="6"/>
      <c r="J365" s="6"/>
      <c r="K365" s="6"/>
    </row>
    <row r="366" spans="8:11">
      <c r="H366" s="6"/>
      <c r="I366" s="6"/>
      <c r="J366" s="6"/>
      <c r="K366" s="6"/>
    </row>
    <row r="367" spans="8:11">
      <c r="H367" s="6"/>
      <c r="I367" s="6"/>
      <c r="J367" s="6"/>
      <c r="K367" s="6"/>
    </row>
    <row r="368" spans="8:11">
      <c r="H368" s="6"/>
      <c r="I368" s="6"/>
      <c r="J368" s="6"/>
      <c r="K368" s="6"/>
    </row>
    <row r="369" spans="8:11">
      <c r="H369" s="6"/>
      <c r="I369" s="6"/>
      <c r="J369" s="6"/>
      <c r="K369" s="6"/>
    </row>
    <row r="370" spans="8:11">
      <c r="H370" s="6"/>
      <c r="I370" s="6"/>
      <c r="J370" s="6"/>
      <c r="K370" s="6"/>
    </row>
    <row r="371" spans="8:11">
      <c r="H371" s="6"/>
      <c r="I371" s="6"/>
      <c r="J371" s="6"/>
      <c r="K371" s="6"/>
    </row>
    <row r="372" spans="8:11">
      <c r="H372" s="6"/>
      <c r="I372" s="6"/>
      <c r="J372" s="6"/>
      <c r="K372" s="6"/>
    </row>
    <row r="373" spans="8:11">
      <c r="H373" s="6"/>
      <c r="I373" s="6"/>
      <c r="J373" s="6"/>
      <c r="K373" s="6"/>
    </row>
    <row r="374" spans="8:11">
      <c r="H374" s="6"/>
      <c r="I374" s="6"/>
      <c r="J374" s="6"/>
      <c r="K374" s="6"/>
    </row>
    <row r="375" spans="8:11">
      <c r="H375" s="6"/>
      <c r="I375" s="6"/>
      <c r="J375" s="6"/>
      <c r="K375" s="6"/>
    </row>
    <row r="376" spans="8:11">
      <c r="H376" s="6"/>
      <c r="I376" s="6"/>
      <c r="J376" s="6"/>
      <c r="K376" s="6"/>
    </row>
    <row r="377" spans="8:11">
      <c r="H377" s="6"/>
      <c r="I377" s="6"/>
      <c r="J377" s="6"/>
      <c r="K377" s="6"/>
    </row>
    <row r="378" spans="8:11">
      <c r="H378" s="6"/>
      <c r="I378" s="6"/>
      <c r="J378" s="6"/>
      <c r="K378" s="6"/>
    </row>
    <row r="379" spans="8:11">
      <c r="H379" s="6"/>
      <c r="I379" s="6"/>
      <c r="J379" s="6"/>
      <c r="K379" s="6"/>
    </row>
    <row r="380" spans="8:11">
      <c r="H380" s="6"/>
      <c r="I380" s="6"/>
      <c r="J380" s="6"/>
      <c r="K380" s="6"/>
    </row>
    <row r="381" spans="8:11">
      <c r="H381" s="6"/>
      <c r="I381" s="6"/>
      <c r="J381" s="6"/>
      <c r="K381" s="6"/>
    </row>
    <row r="382" spans="8:11">
      <c r="H382" s="6"/>
      <c r="I382" s="6"/>
      <c r="J382" s="6"/>
      <c r="K382" s="6"/>
    </row>
    <row r="383" spans="8:11">
      <c r="H383" s="6"/>
      <c r="I383" s="6"/>
      <c r="J383" s="6"/>
      <c r="K383" s="6"/>
    </row>
    <row r="384" spans="8:11">
      <c r="H384" s="6"/>
      <c r="I384" s="6"/>
      <c r="J384" s="6"/>
      <c r="K384" s="6"/>
    </row>
    <row r="385" spans="8:11">
      <c r="H385" s="6"/>
      <c r="I385" s="6"/>
      <c r="J385" s="6"/>
      <c r="K385" s="6"/>
    </row>
    <row r="386" spans="8:11">
      <c r="H386" s="6"/>
      <c r="I386" s="6"/>
      <c r="J386" s="6"/>
      <c r="K386" s="6"/>
    </row>
    <row r="387" spans="8:11">
      <c r="H387" s="6"/>
      <c r="I387" s="6"/>
      <c r="J387" s="6"/>
      <c r="K387" s="6"/>
    </row>
    <row r="388" spans="8:11">
      <c r="H388" s="6"/>
      <c r="I388" s="6"/>
      <c r="J388" s="6"/>
      <c r="K388" s="6"/>
    </row>
    <row r="389" spans="8:11">
      <c r="H389" s="6"/>
      <c r="I389" s="6"/>
      <c r="J389" s="6"/>
      <c r="K389" s="6"/>
    </row>
    <row r="390" spans="8:11">
      <c r="H390" s="6"/>
      <c r="I390" s="6"/>
      <c r="J390" s="6"/>
      <c r="K390" s="6"/>
    </row>
    <row r="391" spans="8:11">
      <c r="H391" s="6"/>
      <c r="I391" s="6"/>
      <c r="J391" s="6"/>
      <c r="K391" s="6"/>
    </row>
    <row r="392" spans="8:11">
      <c r="H392" s="6"/>
      <c r="I392" s="6"/>
      <c r="J392" s="6"/>
      <c r="K392" s="6"/>
    </row>
    <row r="393" spans="8:11">
      <c r="H393" s="6"/>
      <c r="I393" s="6"/>
      <c r="J393" s="6"/>
      <c r="K393" s="6"/>
    </row>
    <row r="394" spans="8:11">
      <c r="H394" s="6"/>
      <c r="I394" s="6"/>
      <c r="J394" s="6"/>
      <c r="K394" s="6"/>
    </row>
    <row r="395" spans="8:11">
      <c r="H395" s="6"/>
      <c r="I395" s="6"/>
      <c r="J395" s="6"/>
      <c r="K395" s="6"/>
    </row>
    <row r="396" spans="8:11">
      <c r="H396" s="6"/>
      <c r="I396" s="6"/>
      <c r="J396" s="6"/>
      <c r="K396" s="6"/>
    </row>
    <row r="397" spans="8:11">
      <c r="H397" s="6"/>
      <c r="I397" s="6"/>
      <c r="J397" s="6"/>
      <c r="K397" s="6"/>
    </row>
    <row r="398" spans="8:11">
      <c r="H398" s="6"/>
      <c r="I398" s="6"/>
      <c r="J398" s="6"/>
      <c r="K398" s="6"/>
    </row>
    <row r="399" spans="8:11">
      <c r="H399" s="6"/>
      <c r="I399" s="6"/>
      <c r="J399" s="6"/>
      <c r="K399" s="6"/>
    </row>
    <row r="400" spans="8:11">
      <c r="H400" s="6"/>
      <c r="I400" s="6"/>
      <c r="J400" s="6"/>
      <c r="K400" s="6"/>
    </row>
    <row r="401" spans="8:11">
      <c r="H401" s="6"/>
      <c r="I401" s="6"/>
      <c r="J401" s="6"/>
      <c r="K401" s="6"/>
    </row>
    <row r="402" spans="8:11">
      <c r="H402" s="6"/>
      <c r="I402" s="6"/>
      <c r="J402" s="6"/>
      <c r="K402" s="6"/>
    </row>
    <row r="403" spans="8:11">
      <c r="H403" s="6"/>
      <c r="I403" s="6"/>
      <c r="J403" s="6"/>
      <c r="K403" s="6"/>
    </row>
    <row r="404" spans="8:11">
      <c r="H404" s="6"/>
      <c r="I404" s="6"/>
      <c r="J404" s="6"/>
      <c r="K404" s="6"/>
    </row>
    <row r="405" spans="8:11">
      <c r="H405" s="6"/>
      <c r="I405" s="6"/>
      <c r="J405" s="6"/>
      <c r="K405" s="6"/>
    </row>
    <row r="406" spans="8:11">
      <c r="H406" s="6"/>
      <c r="I406" s="6"/>
      <c r="J406" s="6"/>
      <c r="K406" s="6"/>
    </row>
    <row r="407" spans="8:11">
      <c r="H407" s="6"/>
      <c r="I407" s="6"/>
      <c r="J407" s="6"/>
      <c r="K407" s="6"/>
    </row>
    <row r="408" spans="8:11">
      <c r="H408" s="6"/>
      <c r="I408" s="6"/>
      <c r="J408" s="6"/>
      <c r="K408" s="6"/>
    </row>
    <row r="409" spans="8:11">
      <c r="H409" s="6"/>
      <c r="I409" s="6"/>
      <c r="J409" s="6"/>
      <c r="K409" s="6"/>
    </row>
    <row r="410" spans="8:11">
      <c r="H410" s="6"/>
      <c r="I410" s="6"/>
      <c r="J410" s="6"/>
      <c r="K410" s="6"/>
    </row>
    <row r="411" spans="8:11">
      <c r="H411" s="6"/>
      <c r="I411" s="6"/>
      <c r="J411" s="6"/>
      <c r="K411" s="6"/>
    </row>
    <row r="412" spans="8:11">
      <c r="H412" s="6"/>
      <c r="I412" s="6"/>
      <c r="J412" s="6"/>
      <c r="K412" s="6"/>
    </row>
    <row r="413" spans="8:11">
      <c r="H413" s="6"/>
      <c r="I413" s="6"/>
      <c r="J413" s="6"/>
      <c r="K413" s="6"/>
    </row>
    <row r="414" spans="8:11">
      <c r="H414" s="6"/>
      <c r="I414" s="6"/>
      <c r="J414" s="6"/>
      <c r="K414" s="6"/>
    </row>
    <row r="415" spans="8:11">
      <c r="H415" s="6"/>
      <c r="I415" s="6"/>
      <c r="J415" s="6"/>
      <c r="K415" s="6"/>
    </row>
    <row r="416" spans="8:11">
      <c r="H416" s="6"/>
      <c r="I416" s="6"/>
      <c r="J416" s="6"/>
      <c r="K416" s="6"/>
    </row>
    <row r="417" spans="8:11">
      <c r="H417" s="6"/>
      <c r="I417" s="6"/>
      <c r="J417" s="6"/>
      <c r="K417" s="6"/>
    </row>
    <row r="418" spans="8:11">
      <c r="H418" s="6"/>
      <c r="I418" s="6"/>
      <c r="J418" s="6"/>
      <c r="K418" s="6"/>
    </row>
    <row r="419" spans="8:11">
      <c r="H419" s="6"/>
      <c r="I419" s="6"/>
      <c r="J419" s="6"/>
      <c r="K419" s="6"/>
    </row>
    <row r="420" spans="8:11">
      <c r="H420" s="6"/>
      <c r="I420" s="6"/>
      <c r="J420" s="6"/>
      <c r="K420" s="6"/>
    </row>
    <row r="421" spans="8:11">
      <c r="H421" s="6"/>
      <c r="I421" s="6"/>
      <c r="J421" s="6"/>
      <c r="K421" s="6"/>
    </row>
    <row r="422" spans="8:11">
      <c r="H422" s="6"/>
      <c r="I422" s="6"/>
      <c r="J422" s="6"/>
      <c r="K422" s="6"/>
    </row>
    <row r="423" spans="8:11">
      <c r="H423" s="6"/>
      <c r="I423" s="6"/>
      <c r="J423" s="6"/>
      <c r="K423" s="6"/>
    </row>
    <row r="424" spans="8:11">
      <c r="H424" s="6"/>
      <c r="I424" s="6"/>
      <c r="J424" s="6"/>
      <c r="K424" s="6"/>
    </row>
    <row r="425" spans="8:11">
      <c r="H425" s="6"/>
      <c r="I425" s="6"/>
      <c r="J425" s="6"/>
      <c r="K425" s="6"/>
    </row>
    <row r="426" spans="8:11">
      <c r="H426" s="6"/>
      <c r="I426" s="6"/>
      <c r="J426" s="6"/>
      <c r="K426" s="6"/>
    </row>
    <row r="427" spans="8:11">
      <c r="H427" s="6"/>
      <c r="I427" s="6"/>
      <c r="J427" s="6"/>
      <c r="K427" s="6"/>
    </row>
    <row r="428" spans="8:11">
      <c r="H428" s="6"/>
      <c r="I428" s="6"/>
      <c r="J428" s="6"/>
      <c r="K428" s="6"/>
    </row>
    <row r="429" spans="8:11">
      <c r="H429" s="6"/>
      <c r="I429" s="6"/>
      <c r="J429" s="6"/>
      <c r="K429" s="6"/>
    </row>
    <row r="430" spans="8:11">
      <c r="H430" s="6"/>
      <c r="I430" s="6"/>
      <c r="J430" s="6"/>
      <c r="K430" s="6"/>
    </row>
    <row r="431" spans="8:11">
      <c r="H431" s="6"/>
      <c r="I431" s="6"/>
      <c r="J431" s="6"/>
      <c r="K431" s="6"/>
    </row>
    <row r="432" spans="8:11">
      <c r="H432" s="6"/>
      <c r="I432" s="6"/>
      <c r="J432" s="6"/>
      <c r="K432" s="6"/>
    </row>
    <row r="433" spans="8:11">
      <c r="H433" s="6"/>
      <c r="I433" s="6"/>
      <c r="J433" s="6"/>
      <c r="K433" s="6"/>
    </row>
    <row r="434" spans="8:11">
      <c r="H434" s="6"/>
      <c r="I434" s="6"/>
      <c r="J434" s="6"/>
      <c r="K434" s="6"/>
    </row>
    <row r="435" spans="8:11">
      <c r="H435" s="6"/>
      <c r="I435" s="6"/>
      <c r="J435" s="6"/>
      <c r="K435" s="6"/>
    </row>
    <row r="436" spans="8:11">
      <c r="H436" s="6"/>
      <c r="I436" s="6"/>
      <c r="J436" s="6"/>
      <c r="K436" s="6"/>
    </row>
    <row r="437" spans="8:11">
      <c r="H437" s="6"/>
      <c r="I437" s="6"/>
      <c r="J437" s="6"/>
      <c r="K437" s="6"/>
    </row>
    <row r="438" spans="8:11">
      <c r="H438" s="6"/>
      <c r="I438" s="6"/>
      <c r="J438" s="6"/>
      <c r="K438" s="6"/>
    </row>
    <row r="439" spans="8:11">
      <c r="H439" s="6"/>
      <c r="I439" s="6"/>
      <c r="J439" s="6"/>
      <c r="K439" s="6"/>
    </row>
    <row r="440" spans="8:11">
      <c r="H440" s="6"/>
      <c r="I440" s="6"/>
      <c r="J440" s="6"/>
      <c r="K440" s="6"/>
    </row>
    <row r="441" spans="8:11">
      <c r="H441" s="6"/>
      <c r="I441" s="6"/>
      <c r="J441" s="6"/>
      <c r="K441" s="6"/>
    </row>
    <row r="442" spans="8:11">
      <c r="H442" s="6"/>
      <c r="I442" s="6"/>
      <c r="J442" s="6"/>
      <c r="K442" s="6"/>
    </row>
    <row r="443" spans="8:11">
      <c r="H443" s="6"/>
      <c r="I443" s="6"/>
      <c r="J443" s="6"/>
      <c r="K443" s="6"/>
    </row>
    <row r="444" spans="8:11">
      <c r="H444" s="6"/>
      <c r="I444" s="6"/>
      <c r="J444" s="6"/>
      <c r="K444" s="6"/>
    </row>
    <row r="445" spans="8:11">
      <c r="H445" s="6"/>
      <c r="I445" s="6"/>
      <c r="J445" s="6"/>
      <c r="K445" s="6"/>
    </row>
    <row r="446" spans="8:11">
      <c r="H446" s="6"/>
      <c r="I446" s="6"/>
      <c r="J446" s="6"/>
      <c r="K446" s="6"/>
    </row>
    <row r="447" spans="8:11">
      <c r="H447" s="6"/>
      <c r="I447" s="6"/>
      <c r="J447" s="6"/>
      <c r="K447" s="6"/>
    </row>
    <row r="448" spans="8:11">
      <c r="H448" s="6"/>
      <c r="I448" s="6"/>
      <c r="J448" s="6"/>
      <c r="K448" s="6"/>
    </row>
    <row r="449" spans="8:11">
      <c r="H449" s="6"/>
      <c r="I449" s="6"/>
      <c r="J449" s="6"/>
      <c r="K449" s="6"/>
    </row>
    <row r="450" spans="8:11">
      <c r="H450" s="6"/>
      <c r="I450" s="6"/>
      <c r="J450" s="6"/>
      <c r="K450" s="6"/>
    </row>
    <row r="451" spans="8:11">
      <c r="H451" s="6"/>
      <c r="I451" s="6"/>
      <c r="J451" s="6"/>
      <c r="K451" s="6"/>
    </row>
    <row r="452" spans="8:11">
      <c r="H452" s="6"/>
      <c r="I452" s="6"/>
      <c r="J452" s="6"/>
      <c r="K452" s="6"/>
    </row>
    <row r="453" spans="8:11">
      <c r="H453" s="6"/>
      <c r="I453" s="6"/>
      <c r="J453" s="6"/>
      <c r="K453" s="6"/>
    </row>
    <row r="454" spans="8:11">
      <c r="H454" s="6"/>
      <c r="I454" s="6"/>
      <c r="J454" s="6"/>
      <c r="K454" s="6"/>
    </row>
    <row r="455" spans="8:11">
      <c r="H455" s="6"/>
      <c r="I455" s="6"/>
      <c r="J455" s="6"/>
      <c r="K455" s="6"/>
    </row>
    <row r="456" spans="8:11">
      <c r="H456" s="6"/>
      <c r="I456" s="6"/>
      <c r="J456" s="6"/>
      <c r="K456" s="6"/>
    </row>
    <row r="457" spans="8:11">
      <c r="H457" s="6"/>
      <c r="I457" s="6"/>
      <c r="J457" s="6"/>
      <c r="K457" s="6"/>
    </row>
    <row r="458" spans="8:11">
      <c r="H458" s="6"/>
      <c r="I458" s="6"/>
      <c r="J458" s="6"/>
      <c r="K458" s="6"/>
    </row>
    <row r="459" spans="8:11">
      <c r="H459" s="6"/>
      <c r="I459" s="6"/>
      <c r="J459" s="6"/>
      <c r="K459" s="6"/>
    </row>
    <row r="460" spans="8:11">
      <c r="H460" s="6"/>
      <c r="I460" s="6"/>
      <c r="J460" s="6"/>
      <c r="K460" s="6"/>
    </row>
    <row r="461" spans="8:11">
      <c r="H461" s="6"/>
      <c r="I461" s="6"/>
      <c r="J461" s="6"/>
      <c r="K461" s="6"/>
    </row>
    <row r="462" spans="8:11">
      <c r="H462" s="6"/>
      <c r="I462" s="6"/>
      <c r="J462" s="6"/>
      <c r="K462" s="6"/>
    </row>
    <row r="463" spans="8:11">
      <c r="H463" s="6"/>
      <c r="I463" s="6"/>
      <c r="J463" s="6"/>
      <c r="K463" s="6"/>
    </row>
    <row r="464" spans="8:11">
      <c r="H464" s="6"/>
      <c r="I464" s="6"/>
      <c r="J464" s="6"/>
      <c r="K464" s="6"/>
    </row>
    <row r="465" spans="8:11">
      <c r="H465" s="6"/>
      <c r="I465" s="6"/>
      <c r="J465" s="6"/>
      <c r="K465" s="6"/>
    </row>
    <row r="466" spans="8:11">
      <c r="H466" s="6"/>
      <c r="I466" s="6"/>
      <c r="J466" s="6"/>
      <c r="K466" s="6"/>
    </row>
    <row r="467" spans="8:11">
      <c r="H467" s="6"/>
      <c r="I467" s="6"/>
      <c r="J467" s="6"/>
      <c r="K467" s="6"/>
    </row>
    <row r="468" spans="8:11">
      <c r="H468" s="6"/>
      <c r="I468" s="6"/>
      <c r="J468" s="6"/>
      <c r="K468" s="6"/>
    </row>
    <row r="469" spans="8:11">
      <c r="H469" s="6"/>
      <c r="I469" s="6"/>
      <c r="J469" s="6"/>
      <c r="K469" s="6"/>
    </row>
    <row r="470" spans="8:11">
      <c r="H470" s="6"/>
      <c r="I470" s="6"/>
      <c r="J470" s="6"/>
      <c r="K470" s="6"/>
    </row>
    <row r="471" spans="8:11">
      <c r="H471" s="6"/>
      <c r="I471" s="6"/>
      <c r="J471" s="6"/>
      <c r="K471" s="6"/>
    </row>
    <row r="472" spans="8:11">
      <c r="H472" s="6"/>
      <c r="I472" s="6"/>
      <c r="J472" s="6"/>
      <c r="K472" s="6"/>
    </row>
    <row r="473" spans="8:11">
      <c r="H473" s="6"/>
      <c r="I473" s="6"/>
      <c r="J473" s="6"/>
      <c r="K473" s="6"/>
    </row>
    <row r="474" spans="8:11">
      <c r="H474" s="6"/>
      <c r="I474" s="6"/>
      <c r="J474" s="6"/>
      <c r="K474" s="6"/>
    </row>
    <row r="475" spans="8:11">
      <c r="H475" s="6"/>
      <c r="I475" s="6"/>
      <c r="J475" s="6"/>
      <c r="K475" s="6"/>
    </row>
    <row r="476" spans="8:11">
      <c r="H476" s="6"/>
      <c r="I476" s="6"/>
      <c r="J476" s="6"/>
      <c r="K476" s="6"/>
    </row>
    <row r="477" spans="8:11">
      <c r="H477" s="6"/>
      <c r="I477" s="6"/>
      <c r="J477" s="6"/>
      <c r="K477" s="6"/>
    </row>
    <row r="478" spans="8:11">
      <c r="H478" s="6"/>
      <c r="I478" s="6"/>
      <c r="J478" s="6"/>
      <c r="K478" s="6"/>
    </row>
    <row r="479" spans="8:11">
      <c r="H479" s="6"/>
      <c r="I479" s="6"/>
      <c r="J479" s="6"/>
      <c r="K479" s="6"/>
    </row>
    <row r="480" spans="8:11">
      <c r="H480" s="6"/>
      <c r="I480" s="6"/>
      <c r="J480" s="6"/>
      <c r="K480" s="6"/>
    </row>
    <row r="481" spans="8:11">
      <c r="H481" s="6"/>
      <c r="I481" s="6"/>
      <c r="J481" s="6"/>
      <c r="K481" s="6"/>
    </row>
    <row r="482" spans="8:11">
      <c r="H482" s="6"/>
      <c r="I482" s="6"/>
      <c r="J482" s="6"/>
      <c r="K482" s="6"/>
    </row>
    <row r="483" spans="8:11">
      <c r="H483" s="6"/>
      <c r="I483" s="6"/>
      <c r="J483" s="6"/>
      <c r="K483" s="6"/>
    </row>
    <row r="484" spans="8:11">
      <c r="H484" s="6"/>
      <c r="I484" s="6"/>
      <c r="J484" s="6"/>
      <c r="K484" s="6"/>
    </row>
    <row r="485" spans="8:11">
      <c r="H485" s="6"/>
      <c r="I485" s="6"/>
      <c r="J485" s="6"/>
      <c r="K485" s="6"/>
    </row>
    <row r="486" spans="8:11">
      <c r="H486" s="6"/>
      <c r="I486" s="6"/>
      <c r="J486" s="6"/>
      <c r="K486" s="6"/>
    </row>
    <row r="487" spans="8:11">
      <c r="H487" s="6"/>
      <c r="I487" s="6"/>
      <c r="J487" s="6"/>
      <c r="K487" s="6"/>
    </row>
    <row r="488" spans="8:11">
      <c r="H488" s="6"/>
      <c r="I488" s="6"/>
      <c r="J488" s="6"/>
      <c r="K488" s="6"/>
    </row>
    <row r="489" spans="8:11">
      <c r="H489" s="6"/>
      <c r="I489" s="6"/>
      <c r="J489" s="6"/>
      <c r="K489" s="6"/>
    </row>
    <row r="490" spans="8:11">
      <c r="H490" s="6"/>
      <c r="I490" s="6"/>
      <c r="J490" s="6"/>
      <c r="K490" s="6"/>
    </row>
    <row r="491" spans="8:11">
      <c r="H491" s="6"/>
      <c r="I491" s="6"/>
      <c r="J491" s="6"/>
      <c r="K491" s="6"/>
    </row>
    <row r="492" spans="8:11">
      <c r="H492" s="6"/>
      <c r="I492" s="6"/>
      <c r="J492" s="6"/>
      <c r="K492" s="6"/>
    </row>
    <row r="493" spans="8:11">
      <c r="H493" s="6"/>
      <c r="I493" s="6"/>
      <c r="J493" s="6"/>
      <c r="K493" s="6"/>
    </row>
    <row r="494" spans="8:11">
      <c r="H494" s="6"/>
      <c r="I494" s="6"/>
      <c r="J494" s="6"/>
      <c r="K494" s="6"/>
    </row>
    <row r="495" spans="8:11">
      <c r="H495" s="6"/>
      <c r="I495" s="6"/>
      <c r="J495" s="6"/>
      <c r="K495" s="6"/>
    </row>
    <row r="496" spans="8:11">
      <c r="H496" s="6"/>
      <c r="I496" s="6"/>
      <c r="J496" s="6"/>
      <c r="K496" s="6"/>
    </row>
    <row r="497" spans="8:11">
      <c r="H497" s="6"/>
      <c r="I497" s="6"/>
      <c r="J497" s="6"/>
      <c r="K497" s="6"/>
    </row>
    <row r="498" spans="8:11">
      <c r="H498" s="6"/>
      <c r="I498" s="6"/>
      <c r="J498" s="6"/>
      <c r="K498" s="6"/>
    </row>
    <row r="499" spans="8:11">
      <c r="H499" s="6"/>
      <c r="I499" s="6"/>
      <c r="J499" s="6"/>
      <c r="K499" s="6"/>
    </row>
    <row r="500" spans="8:11">
      <c r="H500" s="6"/>
      <c r="I500" s="6"/>
      <c r="J500" s="6"/>
      <c r="K500" s="6"/>
    </row>
    <row r="501" spans="8:11">
      <c r="H501" s="6"/>
      <c r="I501" s="6"/>
      <c r="J501" s="6"/>
      <c r="K501" s="6"/>
    </row>
    <row r="502" spans="8:11">
      <c r="H502" s="6"/>
      <c r="I502" s="6"/>
      <c r="J502" s="6"/>
      <c r="K502" s="6"/>
    </row>
    <row r="503" spans="8:11">
      <c r="H503" s="6"/>
      <c r="I503" s="6"/>
      <c r="J503" s="6"/>
      <c r="K503" s="6"/>
    </row>
    <row r="504" spans="8:11">
      <c r="H504" s="6"/>
      <c r="I504" s="6"/>
      <c r="J504" s="6"/>
      <c r="K504" s="6"/>
    </row>
    <row r="505" spans="8:11">
      <c r="H505" s="6"/>
      <c r="I505" s="6"/>
      <c r="J505" s="6"/>
      <c r="K505" s="6"/>
    </row>
    <row r="506" spans="8:11">
      <c r="H506" s="6"/>
      <c r="I506" s="6"/>
      <c r="J506" s="6"/>
      <c r="K506" s="6"/>
    </row>
    <row r="507" spans="8:11">
      <c r="H507" s="6"/>
      <c r="I507" s="6"/>
      <c r="J507" s="6"/>
      <c r="K507" s="6"/>
    </row>
    <row r="508" spans="8:11">
      <c r="H508" s="6"/>
      <c r="I508" s="6"/>
      <c r="J508" s="6"/>
      <c r="K508" s="6"/>
    </row>
    <row r="509" spans="8:11">
      <c r="H509" s="6"/>
      <c r="I509" s="6"/>
      <c r="J509" s="6"/>
      <c r="K509" s="6"/>
    </row>
    <row r="510" spans="8:11">
      <c r="H510" s="6"/>
      <c r="I510" s="6"/>
      <c r="J510" s="6"/>
      <c r="K510" s="6"/>
    </row>
    <row r="511" spans="8:11">
      <c r="H511" s="6"/>
      <c r="I511" s="6"/>
      <c r="J511" s="6"/>
      <c r="K511" s="6"/>
    </row>
    <row r="512" spans="8:11">
      <c r="H512" s="6"/>
      <c r="I512" s="6"/>
      <c r="J512" s="6"/>
      <c r="K512" s="6"/>
    </row>
    <row r="513" spans="8:11">
      <c r="H513" s="6"/>
      <c r="I513" s="6"/>
      <c r="J513" s="6"/>
      <c r="K513" s="6"/>
    </row>
    <row r="514" spans="8:11">
      <c r="H514" s="6"/>
      <c r="I514" s="6"/>
      <c r="J514" s="6"/>
      <c r="K514" s="6"/>
    </row>
    <row r="515" spans="8:11">
      <c r="H515" s="6"/>
      <c r="I515" s="6"/>
      <c r="J515" s="6"/>
      <c r="K515" s="6"/>
    </row>
    <row r="516" spans="8:11">
      <c r="H516" s="6"/>
      <c r="I516" s="6"/>
      <c r="J516" s="6"/>
      <c r="K516" s="6"/>
    </row>
    <row r="517" spans="8:11">
      <c r="H517" s="6"/>
      <c r="I517" s="6"/>
      <c r="J517" s="6"/>
      <c r="K517" s="6"/>
    </row>
    <row r="518" spans="8:11">
      <c r="H518" s="6"/>
      <c r="I518" s="6"/>
      <c r="J518" s="6"/>
      <c r="K518" s="6"/>
    </row>
    <row r="519" spans="8:11">
      <c r="H519" s="6"/>
      <c r="I519" s="6"/>
      <c r="J519" s="6"/>
      <c r="K519" s="6"/>
    </row>
    <row r="520" spans="8:11">
      <c r="H520" s="6"/>
      <c r="I520" s="6"/>
      <c r="J520" s="6"/>
      <c r="K520" s="6"/>
    </row>
    <row r="521" spans="8:11">
      <c r="H521" s="6"/>
      <c r="I521" s="6"/>
      <c r="J521" s="6"/>
      <c r="K521" s="6"/>
    </row>
    <row r="522" spans="8:11">
      <c r="H522" s="6"/>
      <c r="I522" s="6"/>
      <c r="J522" s="6"/>
      <c r="K522" s="6"/>
    </row>
    <row r="523" spans="8:11">
      <c r="H523" s="6"/>
      <c r="I523" s="6"/>
      <c r="J523" s="6"/>
      <c r="K523" s="6"/>
    </row>
    <row r="524" spans="8:11">
      <c r="H524" s="6"/>
      <c r="I524" s="6"/>
      <c r="J524" s="6"/>
      <c r="K524" s="6"/>
    </row>
    <row r="525" spans="8:11">
      <c r="H525" s="6"/>
      <c r="I525" s="6"/>
      <c r="J525" s="6"/>
      <c r="K525" s="6"/>
    </row>
    <row r="526" spans="8:11">
      <c r="H526" s="6"/>
      <c r="I526" s="6"/>
      <c r="J526" s="6"/>
      <c r="K526" s="6"/>
    </row>
    <row r="527" spans="8:11">
      <c r="H527" s="6"/>
      <c r="I527" s="6"/>
      <c r="J527" s="6"/>
      <c r="K527" s="6"/>
    </row>
    <row r="528" spans="8:11">
      <c r="H528" s="6"/>
      <c r="I528" s="6"/>
      <c r="J528" s="6"/>
      <c r="K528" s="6"/>
    </row>
    <row r="529" spans="8:11">
      <c r="H529" s="6"/>
      <c r="I529" s="6"/>
      <c r="J529" s="6"/>
      <c r="K529" s="6"/>
    </row>
    <row r="530" spans="8:11">
      <c r="H530" s="6"/>
      <c r="I530" s="6"/>
      <c r="J530" s="6"/>
      <c r="K530" s="6"/>
    </row>
    <row r="531" spans="8:11">
      <c r="H531" s="6"/>
      <c r="I531" s="6"/>
      <c r="J531" s="6"/>
      <c r="K531" s="6"/>
    </row>
    <row r="532" spans="8:11">
      <c r="H532" s="6"/>
      <c r="I532" s="6"/>
      <c r="J532" s="6"/>
      <c r="K532" s="6"/>
    </row>
    <row r="533" spans="8:11">
      <c r="H533" s="6"/>
      <c r="I533" s="6"/>
      <c r="J533" s="6"/>
      <c r="K533" s="6"/>
    </row>
    <row r="534" spans="8:11">
      <c r="H534" s="6"/>
      <c r="I534" s="6"/>
      <c r="J534" s="6"/>
      <c r="K534" s="6"/>
    </row>
    <row r="535" spans="8:11">
      <c r="H535" s="6"/>
      <c r="I535" s="6"/>
      <c r="J535" s="6"/>
      <c r="K535" s="6"/>
    </row>
    <row r="536" spans="8:11">
      <c r="H536" s="6"/>
      <c r="I536" s="6"/>
      <c r="J536" s="6"/>
      <c r="K536" s="6"/>
    </row>
    <row r="537" spans="8:11">
      <c r="H537" s="6"/>
      <c r="I537" s="6"/>
      <c r="J537" s="6"/>
      <c r="K537" s="6"/>
    </row>
    <row r="538" spans="8:11">
      <c r="H538" s="6"/>
      <c r="I538" s="6"/>
      <c r="J538" s="6"/>
      <c r="K538" s="6"/>
    </row>
    <row r="539" spans="8:11">
      <c r="H539" s="6"/>
      <c r="I539" s="6"/>
      <c r="J539" s="6"/>
      <c r="K539" s="6"/>
    </row>
    <row r="540" spans="8:11">
      <c r="H540" s="6"/>
      <c r="I540" s="6"/>
      <c r="J540" s="6"/>
      <c r="K540" s="6"/>
    </row>
    <row r="541" spans="8:11">
      <c r="H541" s="6"/>
      <c r="I541" s="6"/>
      <c r="J541" s="6"/>
      <c r="K541" s="6"/>
    </row>
    <row r="542" spans="8:11">
      <c r="H542" s="6"/>
      <c r="I542" s="6"/>
      <c r="J542" s="6"/>
      <c r="K542" s="6"/>
    </row>
    <row r="543" spans="8:11">
      <c r="H543" s="6"/>
      <c r="I543" s="6"/>
      <c r="J543" s="6"/>
      <c r="K543" s="6"/>
    </row>
    <row r="544" spans="8:11">
      <c r="H544" s="6"/>
      <c r="I544" s="6"/>
      <c r="J544" s="6"/>
      <c r="K544" s="6"/>
    </row>
    <row r="545" spans="8:11">
      <c r="H545" s="6"/>
      <c r="I545" s="6"/>
      <c r="J545" s="6"/>
      <c r="K545" s="6"/>
    </row>
    <row r="546" spans="8:11">
      <c r="H546" s="6"/>
      <c r="I546" s="6"/>
      <c r="J546" s="6"/>
      <c r="K546" s="6"/>
    </row>
    <row r="547" spans="8:11">
      <c r="H547" s="6"/>
      <c r="I547" s="6"/>
      <c r="J547" s="6"/>
      <c r="K547" s="6"/>
    </row>
    <row r="548" spans="8:11">
      <c r="H548" s="6"/>
      <c r="I548" s="6"/>
      <c r="J548" s="6"/>
      <c r="K548" s="6"/>
    </row>
    <row r="549" spans="8:11">
      <c r="H549" s="6"/>
      <c r="I549" s="6"/>
      <c r="J549" s="6"/>
      <c r="K549" s="6"/>
    </row>
    <row r="550" spans="8:11">
      <c r="H550" s="6"/>
      <c r="I550" s="6"/>
      <c r="J550" s="6"/>
      <c r="K550" s="6"/>
    </row>
    <row r="551" spans="8:11">
      <c r="H551" s="6"/>
      <c r="I551" s="6"/>
      <c r="J551" s="6"/>
      <c r="K551" s="6"/>
    </row>
    <row r="552" spans="8:11">
      <c r="H552" s="6"/>
      <c r="I552" s="6"/>
      <c r="J552" s="6"/>
      <c r="K552" s="6"/>
    </row>
    <row r="553" spans="8:11">
      <c r="H553" s="6"/>
      <c r="I553" s="6"/>
      <c r="J553" s="6"/>
      <c r="K553" s="6"/>
    </row>
    <row r="554" spans="8:11">
      <c r="H554" s="6"/>
      <c r="I554" s="6"/>
      <c r="J554" s="6"/>
      <c r="K554" s="6"/>
    </row>
    <row r="555" spans="8:11">
      <c r="H555" s="6"/>
      <c r="I555" s="6"/>
      <c r="J555" s="6"/>
      <c r="K555" s="6"/>
    </row>
    <row r="556" spans="8:11">
      <c r="H556" s="6"/>
      <c r="I556" s="6"/>
      <c r="J556" s="6"/>
      <c r="K556" s="6"/>
    </row>
    <row r="557" spans="8:11">
      <c r="H557" s="6"/>
      <c r="I557" s="6"/>
      <c r="J557" s="6"/>
      <c r="K557" s="6"/>
    </row>
    <row r="558" spans="8:11">
      <c r="H558" s="6"/>
      <c r="I558" s="6"/>
      <c r="J558" s="6"/>
      <c r="K558" s="6"/>
    </row>
    <row r="559" spans="8:11">
      <c r="H559" s="6"/>
      <c r="I559" s="6"/>
      <c r="J559" s="6"/>
      <c r="K559" s="6"/>
    </row>
    <row r="560" spans="8:11">
      <c r="H560" s="6"/>
      <c r="I560" s="6"/>
      <c r="J560" s="6"/>
      <c r="K560" s="6"/>
    </row>
    <row r="561" spans="8:11">
      <c r="H561" s="6"/>
      <c r="I561" s="6"/>
      <c r="J561" s="6"/>
      <c r="K561" s="6"/>
    </row>
    <row r="562" spans="8:11">
      <c r="H562" s="6"/>
      <c r="I562" s="6"/>
      <c r="J562" s="6"/>
      <c r="K562" s="6"/>
    </row>
    <row r="563" spans="8:11">
      <c r="H563" s="6"/>
      <c r="I563" s="6"/>
      <c r="J563" s="6"/>
      <c r="K563" s="6"/>
    </row>
    <row r="564" spans="8:11">
      <c r="H564" s="6"/>
      <c r="I564" s="6"/>
      <c r="J564" s="6"/>
      <c r="K564" s="6"/>
    </row>
    <row r="565" spans="8:11">
      <c r="H565" s="6"/>
      <c r="I565" s="6"/>
      <c r="J565" s="6"/>
      <c r="K565" s="6"/>
    </row>
    <row r="566" spans="8:11">
      <c r="H566" s="6"/>
      <c r="I566" s="6"/>
      <c r="J566" s="6"/>
      <c r="K566" s="6"/>
    </row>
    <row r="567" spans="8:11">
      <c r="H567" s="6"/>
      <c r="I567" s="6"/>
      <c r="J567" s="6"/>
      <c r="K567" s="6"/>
    </row>
    <row r="568" spans="8:11">
      <c r="H568" s="6"/>
      <c r="I568" s="6"/>
      <c r="J568" s="6"/>
      <c r="K568" s="6"/>
    </row>
    <row r="569" spans="8:11">
      <c r="H569" s="6"/>
      <c r="I569" s="6"/>
      <c r="J569" s="6"/>
      <c r="K569" s="6"/>
    </row>
    <row r="570" spans="8:11">
      <c r="H570" s="6"/>
      <c r="I570" s="6"/>
      <c r="J570" s="6"/>
      <c r="K570" s="6"/>
    </row>
    <row r="571" spans="8:11">
      <c r="H571" s="6"/>
      <c r="I571" s="6"/>
      <c r="J571" s="6"/>
      <c r="K571" s="6"/>
    </row>
    <row r="572" spans="8:11">
      <c r="H572" s="6"/>
      <c r="I572" s="6"/>
      <c r="J572" s="6"/>
      <c r="K572" s="6"/>
    </row>
    <row r="573" spans="8:11">
      <c r="H573" s="6"/>
      <c r="I573" s="6"/>
      <c r="J573" s="6"/>
      <c r="K573" s="6"/>
    </row>
    <row r="574" spans="8:11">
      <c r="H574" s="6"/>
      <c r="I574" s="6"/>
      <c r="J574" s="6"/>
      <c r="K574" s="6"/>
    </row>
    <row r="575" spans="8:11">
      <c r="H575" s="6"/>
      <c r="I575" s="6"/>
      <c r="J575" s="6"/>
      <c r="K575" s="6"/>
    </row>
    <row r="576" spans="8:11">
      <c r="H576" s="6"/>
      <c r="I576" s="6"/>
      <c r="J576" s="6"/>
      <c r="K576" s="6"/>
    </row>
    <row r="577" spans="8:11">
      <c r="H577" s="6"/>
      <c r="I577" s="6"/>
      <c r="J577" s="6"/>
      <c r="K577" s="6"/>
    </row>
    <row r="578" spans="8:11">
      <c r="H578" s="6"/>
      <c r="I578" s="6"/>
      <c r="J578" s="6"/>
      <c r="K578" s="6"/>
    </row>
    <row r="579" spans="8:11">
      <c r="H579" s="6"/>
      <c r="I579" s="6"/>
      <c r="J579" s="6"/>
      <c r="K579" s="6"/>
    </row>
    <row r="580" spans="8:11">
      <c r="H580" s="6"/>
      <c r="I580" s="6"/>
      <c r="J580" s="6"/>
      <c r="K580" s="6"/>
    </row>
    <row r="581" spans="8:11">
      <c r="H581" s="6"/>
      <c r="I581" s="6"/>
      <c r="J581" s="6"/>
      <c r="K581" s="6"/>
    </row>
    <row r="582" spans="8:11">
      <c r="H582" s="6"/>
      <c r="I582" s="6"/>
      <c r="J582" s="6"/>
      <c r="K582" s="6"/>
    </row>
    <row r="583" spans="8:11">
      <c r="H583" s="6"/>
      <c r="I583" s="6"/>
      <c r="J583" s="6"/>
      <c r="K583" s="6"/>
    </row>
    <row r="584" spans="8:11">
      <c r="H584" s="6"/>
      <c r="I584" s="6"/>
      <c r="J584" s="6"/>
      <c r="K584" s="6"/>
    </row>
    <row r="585" spans="8:11">
      <c r="H585" s="6"/>
      <c r="I585" s="6"/>
      <c r="J585" s="6"/>
      <c r="K585" s="6"/>
    </row>
    <row r="586" spans="8:11">
      <c r="H586" s="6"/>
      <c r="I586" s="6"/>
      <c r="J586" s="6"/>
      <c r="K586" s="6"/>
    </row>
    <row r="587" spans="8:11">
      <c r="H587" s="6"/>
      <c r="I587" s="6"/>
      <c r="J587" s="6"/>
      <c r="K587" s="6"/>
    </row>
    <row r="588" spans="8:11">
      <c r="H588" s="6"/>
      <c r="I588" s="6"/>
      <c r="J588" s="6"/>
      <c r="K588" s="6"/>
    </row>
    <row r="589" spans="8:11">
      <c r="H589" s="6"/>
      <c r="I589" s="6"/>
      <c r="J589" s="6"/>
      <c r="K589" s="6"/>
    </row>
    <row r="590" spans="8:11">
      <c r="H590" s="6"/>
      <c r="I590" s="6"/>
      <c r="J590" s="6"/>
      <c r="K590" s="6"/>
    </row>
    <row r="591" spans="8:11">
      <c r="H591" s="6"/>
      <c r="I591" s="6"/>
      <c r="J591" s="6"/>
      <c r="K591" s="6"/>
    </row>
    <row r="592" spans="8:11">
      <c r="H592" s="6"/>
      <c r="I592" s="6"/>
      <c r="J592" s="6"/>
      <c r="K592" s="6"/>
    </row>
    <row r="593" spans="8:11">
      <c r="H593" s="6"/>
      <c r="I593" s="6"/>
      <c r="J593" s="6"/>
      <c r="K593" s="6"/>
    </row>
    <row r="594" spans="8:11">
      <c r="H594" s="6"/>
      <c r="I594" s="6"/>
      <c r="J594" s="6"/>
      <c r="K594" s="6"/>
    </row>
    <row r="595" spans="8:11">
      <c r="H595" s="6"/>
      <c r="I595" s="6"/>
      <c r="J595" s="6"/>
      <c r="K595" s="6"/>
    </row>
    <row r="596" spans="8:11">
      <c r="H596" s="6"/>
      <c r="I596" s="6"/>
      <c r="J596" s="6"/>
      <c r="K596" s="6"/>
    </row>
    <row r="597" spans="8:11">
      <c r="H597" s="6"/>
      <c r="I597" s="6"/>
      <c r="J597" s="6"/>
      <c r="K597" s="6"/>
    </row>
    <row r="598" spans="8:11">
      <c r="H598" s="6"/>
      <c r="I598" s="6"/>
      <c r="J598" s="6"/>
      <c r="K598" s="6"/>
    </row>
    <row r="599" spans="8:11">
      <c r="H599" s="6"/>
      <c r="I599" s="6"/>
      <c r="J599" s="6"/>
      <c r="K599" s="6"/>
    </row>
    <row r="600" spans="8:11">
      <c r="H600" s="6"/>
      <c r="I600" s="6"/>
      <c r="J600" s="6"/>
      <c r="K600" s="6"/>
    </row>
    <row r="601" spans="8:11">
      <c r="H601" s="6"/>
      <c r="I601" s="6"/>
      <c r="J601" s="6"/>
      <c r="K601" s="6"/>
    </row>
    <row r="602" spans="8:11">
      <c r="H602" s="6"/>
      <c r="I602" s="6"/>
      <c r="J602" s="6"/>
      <c r="K602" s="6"/>
    </row>
    <row r="603" spans="8:11">
      <c r="H603" s="6"/>
      <c r="I603" s="6"/>
      <c r="J603" s="6"/>
      <c r="K603" s="6"/>
    </row>
    <row r="604" spans="8:11">
      <c r="H604" s="6"/>
      <c r="I604" s="6"/>
      <c r="J604" s="6"/>
      <c r="K604" s="6"/>
    </row>
    <row r="605" spans="8:11">
      <c r="H605" s="6"/>
      <c r="I605" s="6"/>
      <c r="J605" s="6"/>
      <c r="K605" s="6"/>
    </row>
    <row r="606" spans="8:11">
      <c r="H606" s="6"/>
      <c r="I606" s="6"/>
      <c r="J606" s="6"/>
      <c r="K606" s="6"/>
    </row>
    <row r="607" spans="8:11">
      <c r="H607" s="6"/>
      <c r="I607" s="6"/>
      <c r="J607" s="6"/>
      <c r="K607" s="6"/>
    </row>
    <row r="608" spans="8:11">
      <c r="H608" s="6"/>
      <c r="I608" s="6"/>
      <c r="J608" s="6"/>
      <c r="K608" s="6"/>
    </row>
    <row r="609" spans="8:11">
      <c r="H609" s="6"/>
      <c r="I609" s="6"/>
      <c r="J609" s="6"/>
      <c r="K609" s="6"/>
    </row>
    <row r="610" spans="8:11">
      <c r="H610" s="6"/>
      <c r="I610" s="6"/>
      <c r="J610" s="6"/>
      <c r="K610" s="6"/>
    </row>
    <row r="611" spans="8:11">
      <c r="H611" s="6"/>
      <c r="I611" s="6"/>
      <c r="J611" s="6"/>
      <c r="K611" s="6"/>
    </row>
    <row r="612" spans="8:11">
      <c r="H612" s="6"/>
      <c r="I612" s="6"/>
      <c r="J612" s="6"/>
      <c r="K612" s="6"/>
    </row>
    <row r="613" spans="8:11">
      <c r="H613" s="6"/>
      <c r="I613" s="6"/>
      <c r="J613" s="6"/>
      <c r="K613" s="6"/>
    </row>
    <row r="614" spans="8:11">
      <c r="H614" s="6"/>
      <c r="I614" s="6"/>
      <c r="J614" s="6"/>
      <c r="K614" s="6"/>
    </row>
    <row r="615" spans="8:11">
      <c r="H615" s="6"/>
      <c r="I615" s="6"/>
      <c r="J615" s="6"/>
      <c r="K615" s="6"/>
    </row>
    <row r="616" spans="8:11">
      <c r="H616" s="6"/>
      <c r="I616" s="6"/>
      <c r="J616" s="6"/>
      <c r="K616" s="6"/>
    </row>
    <row r="617" spans="8:11">
      <c r="H617" s="6"/>
      <c r="I617" s="6"/>
      <c r="J617" s="6"/>
      <c r="K617" s="6"/>
    </row>
    <row r="618" spans="8:11">
      <c r="H618" s="6"/>
      <c r="I618" s="6"/>
      <c r="J618" s="6"/>
      <c r="K618" s="6"/>
    </row>
    <row r="619" spans="8:11">
      <c r="H619" s="6"/>
      <c r="I619" s="6"/>
      <c r="J619" s="6"/>
      <c r="K619" s="6"/>
    </row>
    <row r="620" spans="8:11">
      <c r="H620" s="6"/>
      <c r="I620" s="6"/>
      <c r="J620" s="6"/>
      <c r="K620" s="6"/>
    </row>
    <row r="621" spans="8:11">
      <c r="H621" s="6"/>
      <c r="I621" s="6"/>
      <c r="J621" s="6"/>
      <c r="K621" s="6"/>
    </row>
    <row r="622" spans="8:11">
      <c r="H622" s="6"/>
      <c r="I622" s="6"/>
      <c r="J622" s="6"/>
      <c r="K622" s="6"/>
    </row>
    <row r="623" spans="8:11">
      <c r="H623" s="6"/>
      <c r="I623" s="6"/>
      <c r="J623" s="6"/>
      <c r="K623" s="6"/>
    </row>
    <row r="624" spans="8:11">
      <c r="H624" s="6"/>
      <c r="I624" s="6"/>
      <c r="J624" s="6"/>
      <c r="K624" s="6"/>
    </row>
    <row r="625" spans="8:11">
      <c r="H625" s="6"/>
      <c r="I625" s="6"/>
      <c r="J625" s="6"/>
      <c r="K625" s="6"/>
    </row>
    <row r="626" spans="8:11">
      <c r="H626" s="6"/>
      <c r="I626" s="6"/>
      <c r="J626" s="6"/>
      <c r="K626" s="6"/>
    </row>
    <row r="627" spans="8:11">
      <c r="H627" s="6"/>
      <c r="I627" s="6"/>
      <c r="J627" s="6"/>
      <c r="K627" s="6"/>
    </row>
    <row r="628" spans="8:11">
      <c r="H628" s="6"/>
      <c r="I628" s="6"/>
      <c r="J628" s="6"/>
      <c r="K628" s="6"/>
    </row>
    <row r="629" spans="8:11">
      <c r="H629" s="6"/>
      <c r="I629" s="6"/>
      <c r="J629" s="6"/>
      <c r="K629" s="6"/>
    </row>
    <row r="630" spans="8:11">
      <c r="H630" s="6"/>
      <c r="I630" s="6"/>
      <c r="J630" s="6"/>
      <c r="K630" s="6"/>
    </row>
    <row r="631" spans="8:11">
      <c r="H631" s="6"/>
      <c r="I631" s="6"/>
      <c r="J631" s="6"/>
      <c r="K631" s="6"/>
    </row>
    <row r="632" spans="8:11">
      <c r="H632" s="6"/>
      <c r="I632" s="6"/>
      <c r="J632" s="6"/>
      <c r="K632" s="6"/>
    </row>
    <row r="633" spans="8:11">
      <c r="H633" s="6"/>
      <c r="I633" s="6"/>
      <c r="J633" s="6"/>
      <c r="K633" s="6"/>
    </row>
    <row r="634" spans="8:11">
      <c r="H634" s="6"/>
      <c r="I634" s="6"/>
      <c r="J634" s="6"/>
      <c r="K634" s="6"/>
    </row>
    <row r="635" spans="8:11">
      <c r="H635" s="6"/>
      <c r="I635" s="6"/>
      <c r="J635" s="6"/>
      <c r="K635" s="6"/>
    </row>
    <row r="636" spans="8:11">
      <c r="H636" s="6"/>
      <c r="I636" s="6"/>
      <c r="J636" s="6"/>
      <c r="K636" s="6"/>
    </row>
    <row r="637" spans="8:11">
      <c r="H637" s="6"/>
      <c r="I637" s="6"/>
      <c r="J637" s="6"/>
      <c r="K637" s="6"/>
    </row>
    <row r="638" spans="8:11">
      <c r="H638" s="6"/>
      <c r="I638" s="6"/>
      <c r="J638" s="6"/>
      <c r="K638" s="6"/>
    </row>
    <row r="639" spans="8:11">
      <c r="H639" s="6"/>
      <c r="I639" s="6"/>
      <c r="J639" s="6"/>
      <c r="K639" s="6"/>
    </row>
    <row r="640" spans="8:11">
      <c r="H640" s="6"/>
      <c r="I640" s="6"/>
      <c r="J640" s="6"/>
      <c r="K640" s="6"/>
    </row>
    <row r="641" spans="8:11">
      <c r="H641" s="6"/>
      <c r="I641" s="6"/>
      <c r="J641" s="6"/>
      <c r="K641" s="6"/>
    </row>
    <row r="642" spans="8:11">
      <c r="H642" s="6"/>
      <c r="I642" s="6"/>
      <c r="J642" s="6"/>
      <c r="K642" s="6"/>
    </row>
    <row r="643" spans="8:11">
      <c r="H643" s="6"/>
      <c r="I643" s="6"/>
      <c r="J643" s="6"/>
      <c r="K643" s="6"/>
    </row>
    <row r="644" spans="8:11">
      <c r="H644" s="6"/>
      <c r="I644" s="6"/>
      <c r="J644" s="6"/>
      <c r="K644" s="6"/>
    </row>
    <row r="645" spans="8:11">
      <c r="H645" s="6"/>
      <c r="I645" s="6"/>
      <c r="J645" s="6"/>
      <c r="K645" s="6"/>
    </row>
    <row r="646" spans="8:11">
      <c r="H646" s="6"/>
      <c r="I646" s="6"/>
      <c r="J646" s="6"/>
      <c r="K646" s="6"/>
    </row>
    <row r="647" spans="8:11">
      <c r="H647" s="6"/>
      <c r="I647" s="6"/>
      <c r="J647" s="6"/>
      <c r="K647" s="6"/>
    </row>
    <row r="648" spans="8:11">
      <c r="H648" s="6"/>
      <c r="I648" s="6"/>
      <c r="J648" s="6"/>
      <c r="K648" s="6"/>
    </row>
    <row r="649" spans="8:11">
      <c r="H649" s="6"/>
      <c r="I649" s="6"/>
      <c r="J649" s="6"/>
      <c r="K649" s="6"/>
    </row>
    <row r="650" spans="8:11">
      <c r="H650" s="6"/>
      <c r="I650" s="6"/>
      <c r="J650" s="6"/>
      <c r="K650" s="6"/>
    </row>
    <row r="651" spans="8:11">
      <c r="H651" s="6"/>
      <c r="I651" s="6"/>
      <c r="J651" s="6"/>
      <c r="K651" s="6"/>
    </row>
    <row r="652" spans="8:11">
      <c r="H652" s="6"/>
      <c r="I652" s="6"/>
      <c r="J652" s="6"/>
      <c r="K652" s="6"/>
    </row>
    <row r="653" spans="8:11">
      <c r="H653" s="6"/>
      <c r="I653" s="6"/>
      <c r="J653" s="6"/>
      <c r="K653" s="6"/>
    </row>
    <row r="654" spans="8:11">
      <c r="H654" s="6"/>
      <c r="I654" s="6"/>
      <c r="J654" s="6"/>
      <c r="K654" s="6"/>
    </row>
    <row r="655" spans="8:11">
      <c r="H655" s="6"/>
      <c r="I655" s="6"/>
      <c r="J655" s="6"/>
      <c r="K655" s="6"/>
    </row>
    <row r="656" spans="8:11">
      <c r="H656" s="6"/>
      <c r="I656" s="6"/>
      <c r="J656" s="6"/>
      <c r="K656" s="6"/>
    </row>
    <row r="657" spans="8:11">
      <c r="H657" s="6"/>
      <c r="I657" s="6"/>
      <c r="J657" s="6"/>
      <c r="K657" s="6"/>
    </row>
    <row r="658" spans="8:11">
      <c r="H658" s="6"/>
      <c r="I658" s="6"/>
      <c r="J658" s="6"/>
      <c r="K658" s="6"/>
    </row>
    <row r="659" spans="8:11">
      <c r="H659" s="6"/>
      <c r="I659" s="6"/>
      <c r="J659" s="6"/>
      <c r="K659" s="6"/>
    </row>
    <row r="660" spans="8:11">
      <c r="H660" s="6"/>
      <c r="I660" s="6"/>
      <c r="J660" s="6"/>
      <c r="K660" s="6"/>
    </row>
    <row r="661" spans="8:11">
      <c r="H661" s="6"/>
      <c r="I661" s="6"/>
      <c r="J661" s="6"/>
      <c r="K661" s="6"/>
    </row>
    <row r="662" spans="8:11">
      <c r="H662" s="6"/>
      <c r="I662" s="6"/>
      <c r="J662" s="6"/>
      <c r="K662" s="6"/>
    </row>
    <row r="663" spans="8:11">
      <c r="H663" s="6"/>
      <c r="I663" s="6"/>
      <c r="J663" s="6"/>
      <c r="K663" s="6"/>
    </row>
    <row r="664" spans="8:11">
      <c r="H664" s="6"/>
      <c r="I664" s="6"/>
      <c r="J664" s="6"/>
      <c r="K664" s="6"/>
    </row>
    <row r="665" spans="8:11">
      <c r="H665" s="6"/>
      <c r="I665" s="6"/>
      <c r="J665" s="6"/>
      <c r="K665" s="6"/>
    </row>
    <row r="666" spans="8:11">
      <c r="H666" s="6"/>
      <c r="I666" s="6"/>
      <c r="J666" s="6"/>
      <c r="K666" s="6"/>
    </row>
    <row r="667" spans="8:11">
      <c r="H667" s="6"/>
      <c r="I667" s="6"/>
      <c r="J667" s="6"/>
      <c r="K667" s="6"/>
    </row>
    <row r="668" spans="8:11">
      <c r="H668" s="6"/>
      <c r="I668" s="6"/>
      <c r="J668" s="6"/>
      <c r="K668" s="6"/>
    </row>
    <row r="669" spans="8:11">
      <c r="H669" s="6"/>
      <c r="I669" s="6"/>
      <c r="J669" s="6"/>
      <c r="K669" s="6"/>
    </row>
    <row r="670" spans="8:11">
      <c r="H670" s="6"/>
      <c r="I670" s="6"/>
      <c r="J670" s="6"/>
      <c r="K670" s="6"/>
    </row>
    <row r="671" spans="8:11">
      <c r="H671" s="6"/>
      <c r="I671" s="6"/>
      <c r="J671" s="6"/>
      <c r="K671" s="6"/>
    </row>
    <row r="672" spans="8:11">
      <c r="H672" s="6"/>
      <c r="I672" s="6"/>
      <c r="J672" s="6"/>
      <c r="K672" s="6"/>
    </row>
    <row r="673" spans="8:11">
      <c r="H673" s="6"/>
      <c r="I673" s="6"/>
      <c r="J673" s="6"/>
      <c r="K673" s="6"/>
    </row>
    <row r="674" spans="8:11">
      <c r="H674" s="6"/>
      <c r="I674" s="6"/>
      <c r="J674" s="6"/>
      <c r="K674" s="6"/>
    </row>
    <row r="675" spans="8:11">
      <c r="H675" s="6"/>
      <c r="I675" s="6"/>
      <c r="J675" s="6"/>
      <c r="K675" s="6"/>
    </row>
    <row r="676" spans="8:11">
      <c r="H676" s="6"/>
      <c r="I676" s="6"/>
      <c r="J676" s="6"/>
      <c r="K676" s="6"/>
    </row>
    <row r="677" spans="8:11">
      <c r="H677" s="6"/>
      <c r="I677" s="6"/>
      <c r="J677" s="6"/>
      <c r="K677" s="6"/>
    </row>
    <row r="678" spans="8:11">
      <c r="H678" s="6"/>
      <c r="I678" s="6"/>
      <c r="J678" s="6"/>
      <c r="K678" s="6"/>
    </row>
    <row r="679" spans="8:11">
      <c r="H679" s="6"/>
      <c r="I679" s="6"/>
      <c r="J679" s="6"/>
      <c r="K679" s="6"/>
    </row>
    <row r="680" spans="8:11">
      <c r="H680" s="6"/>
      <c r="I680" s="6"/>
      <c r="J680" s="6"/>
      <c r="K680" s="6"/>
    </row>
    <row r="681" spans="8:11">
      <c r="H681" s="6"/>
      <c r="I681" s="6"/>
      <c r="J681" s="6"/>
      <c r="K681" s="6"/>
    </row>
    <row r="682" spans="8:11">
      <c r="H682" s="6"/>
      <c r="I682" s="6"/>
      <c r="J682" s="6"/>
      <c r="K682" s="6"/>
    </row>
    <row r="683" spans="8:11">
      <c r="H683" s="6"/>
      <c r="I683" s="6"/>
      <c r="J683" s="6"/>
      <c r="K683" s="6"/>
    </row>
    <row r="684" spans="8:11">
      <c r="H684" s="6"/>
      <c r="I684" s="6"/>
      <c r="J684" s="6"/>
      <c r="K684" s="6"/>
    </row>
    <row r="685" spans="8:11">
      <c r="H685" s="6"/>
      <c r="I685" s="6"/>
      <c r="J685" s="6"/>
      <c r="K685" s="6"/>
    </row>
    <row r="686" spans="8:11">
      <c r="H686" s="6"/>
      <c r="I686" s="6"/>
      <c r="J686" s="6"/>
      <c r="K686" s="6"/>
    </row>
    <row r="687" spans="8:11">
      <c r="H687" s="6"/>
      <c r="I687" s="6"/>
      <c r="J687" s="6"/>
      <c r="K687" s="6"/>
    </row>
    <row r="688" spans="8:11">
      <c r="H688" s="6"/>
      <c r="I688" s="6"/>
      <c r="J688" s="6"/>
      <c r="K688" s="6"/>
    </row>
    <row r="689" spans="8:11">
      <c r="H689" s="6"/>
      <c r="I689" s="6"/>
      <c r="J689" s="6"/>
      <c r="K689" s="6"/>
    </row>
    <row r="690" spans="8:11">
      <c r="H690" s="6"/>
      <c r="I690" s="6"/>
      <c r="J690" s="6"/>
      <c r="K690" s="6"/>
    </row>
    <row r="691" spans="8:11">
      <c r="H691" s="6"/>
      <c r="I691" s="6"/>
      <c r="J691" s="6"/>
      <c r="K691" s="6"/>
    </row>
    <row r="692" spans="8:11">
      <c r="H692" s="6"/>
      <c r="I692" s="6"/>
      <c r="J692" s="6"/>
      <c r="K692" s="6"/>
    </row>
    <row r="693" spans="8:11">
      <c r="H693" s="6"/>
      <c r="I693" s="6"/>
      <c r="J693" s="6"/>
      <c r="K693" s="6"/>
    </row>
    <row r="694" spans="8:11">
      <c r="H694" s="6"/>
      <c r="I694" s="6"/>
      <c r="J694" s="6"/>
      <c r="K694" s="6"/>
    </row>
    <row r="695" spans="8:11">
      <c r="H695" s="6"/>
      <c r="I695" s="6"/>
      <c r="J695" s="6"/>
      <c r="K695" s="6"/>
    </row>
    <row r="696" spans="8:11">
      <c r="H696" s="6"/>
      <c r="I696" s="6"/>
      <c r="J696" s="6"/>
      <c r="K696" s="6"/>
    </row>
    <row r="697" spans="8:11">
      <c r="H697" s="6"/>
      <c r="I697" s="6"/>
      <c r="J697" s="6"/>
      <c r="K697" s="6"/>
    </row>
    <row r="698" spans="8:11">
      <c r="H698" s="6"/>
      <c r="I698" s="6"/>
      <c r="J698" s="6"/>
      <c r="K698" s="6"/>
    </row>
    <row r="699" spans="8:11">
      <c r="H699" s="6"/>
      <c r="I699" s="6"/>
      <c r="J699" s="6"/>
      <c r="K699" s="6"/>
    </row>
    <row r="700" spans="8:11">
      <c r="H700" s="6"/>
      <c r="I700" s="6"/>
      <c r="J700" s="6"/>
      <c r="K700" s="6"/>
    </row>
    <row r="701" spans="8:11">
      <c r="H701" s="6"/>
      <c r="I701" s="6"/>
      <c r="J701" s="6"/>
      <c r="K701" s="6"/>
    </row>
    <row r="702" spans="8:11">
      <c r="H702" s="6"/>
      <c r="I702" s="6"/>
      <c r="J702" s="6"/>
      <c r="K702" s="6"/>
    </row>
    <row r="703" spans="8:11">
      <c r="H703" s="6"/>
      <c r="I703" s="6"/>
      <c r="J703" s="6"/>
      <c r="K703" s="6"/>
    </row>
    <row r="704" spans="8:11">
      <c r="H704" s="6"/>
      <c r="I704" s="6"/>
      <c r="J704" s="6"/>
      <c r="K704" s="6"/>
    </row>
    <row r="705" spans="8:11">
      <c r="H705" s="6"/>
      <c r="I705" s="6"/>
      <c r="J705" s="6"/>
      <c r="K705" s="6"/>
    </row>
    <row r="706" spans="8:11">
      <c r="H706" s="6"/>
      <c r="I706" s="6"/>
      <c r="J706" s="6"/>
      <c r="K706" s="6"/>
    </row>
    <row r="707" spans="8:11">
      <c r="H707" s="6"/>
      <c r="I707" s="6"/>
      <c r="J707" s="6"/>
      <c r="K707" s="6"/>
    </row>
    <row r="708" spans="8:11">
      <c r="H708" s="6"/>
      <c r="I708" s="6"/>
      <c r="J708" s="6"/>
      <c r="K708" s="6"/>
    </row>
    <row r="709" spans="8:11">
      <c r="H709" s="6"/>
      <c r="I709" s="6"/>
      <c r="J709" s="6"/>
      <c r="K709" s="6"/>
    </row>
    <row r="710" spans="8:11">
      <c r="H710" s="6"/>
      <c r="I710" s="6"/>
      <c r="J710" s="6"/>
      <c r="K710" s="6"/>
    </row>
    <row r="711" spans="8:11">
      <c r="H711" s="6"/>
      <c r="I711" s="6"/>
      <c r="J711" s="6"/>
      <c r="K711" s="6"/>
    </row>
    <row r="712" spans="8:11">
      <c r="H712" s="6"/>
      <c r="I712" s="6"/>
      <c r="J712" s="6"/>
      <c r="K712" s="6"/>
    </row>
    <row r="713" spans="8:11">
      <c r="H713" s="6"/>
      <c r="I713" s="6"/>
      <c r="J713" s="6"/>
      <c r="K713" s="6"/>
    </row>
    <row r="714" spans="8:11">
      <c r="H714" s="6"/>
      <c r="I714" s="6"/>
      <c r="J714" s="6"/>
      <c r="K714" s="6"/>
    </row>
    <row r="715" spans="8:11">
      <c r="H715" s="6"/>
      <c r="I715" s="6"/>
      <c r="J715" s="6"/>
      <c r="K715" s="6"/>
    </row>
    <row r="716" spans="8:11">
      <c r="H716" s="6"/>
      <c r="I716" s="6"/>
      <c r="J716" s="6"/>
      <c r="K716" s="6"/>
    </row>
    <row r="717" spans="8:11">
      <c r="H717" s="6"/>
      <c r="I717" s="6"/>
      <c r="J717" s="6"/>
      <c r="K717" s="6"/>
    </row>
    <row r="718" spans="8:11">
      <c r="H718" s="6"/>
      <c r="I718" s="6"/>
      <c r="J718" s="6"/>
      <c r="K718" s="6"/>
    </row>
    <row r="719" spans="8:11">
      <c r="H719" s="6"/>
      <c r="I719" s="6"/>
      <c r="J719" s="6"/>
      <c r="K719" s="6"/>
    </row>
    <row r="720" spans="8:11">
      <c r="H720" s="6"/>
      <c r="I720" s="6"/>
      <c r="J720" s="6"/>
      <c r="K720" s="6"/>
    </row>
    <row r="721" spans="8:11">
      <c r="H721" s="6"/>
      <c r="I721" s="6"/>
      <c r="J721" s="6"/>
      <c r="K721" s="6"/>
    </row>
    <row r="722" spans="8:11">
      <c r="H722" s="6"/>
      <c r="I722" s="6"/>
      <c r="J722" s="6"/>
      <c r="K722" s="6"/>
    </row>
    <row r="723" spans="8:11">
      <c r="H723" s="6"/>
      <c r="I723" s="6"/>
      <c r="J723" s="6"/>
      <c r="K723" s="6"/>
    </row>
    <row r="724" spans="8:11">
      <c r="H724" s="6"/>
      <c r="I724" s="6"/>
      <c r="J724" s="6"/>
      <c r="K724" s="6"/>
    </row>
    <row r="725" spans="8:11">
      <c r="H725" s="6"/>
      <c r="I725" s="6"/>
      <c r="J725" s="6"/>
      <c r="K725" s="6"/>
    </row>
    <row r="726" spans="8:11">
      <c r="H726" s="6"/>
      <c r="I726" s="6"/>
      <c r="J726" s="6"/>
      <c r="K726" s="6"/>
    </row>
    <row r="727" spans="8:11">
      <c r="H727" s="6"/>
      <c r="I727" s="6"/>
      <c r="J727" s="6"/>
      <c r="K727" s="6"/>
    </row>
    <row r="728" spans="8:11">
      <c r="H728" s="6"/>
      <c r="I728" s="6"/>
      <c r="J728" s="6"/>
      <c r="K728" s="6"/>
    </row>
    <row r="729" spans="8:11">
      <c r="H729" s="6"/>
      <c r="I729" s="6"/>
      <c r="J729" s="6"/>
      <c r="K729" s="6"/>
    </row>
    <row r="730" spans="8:11">
      <c r="H730" s="6"/>
      <c r="I730" s="6"/>
      <c r="J730" s="6"/>
      <c r="K730" s="6"/>
    </row>
    <row r="731" spans="8:11">
      <c r="H731" s="6"/>
      <c r="I731" s="6"/>
      <c r="J731" s="6"/>
      <c r="K731" s="6"/>
    </row>
    <row r="732" spans="8:11">
      <c r="H732" s="6"/>
      <c r="I732" s="6"/>
      <c r="J732" s="6"/>
      <c r="K732" s="6"/>
    </row>
    <row r="733" spans="8:11">
      <c r="H733" s="6"/>
      <c r="I733" s="6"/>
      <c r="J733" s="6"/>
      <c r="K733" s="6"/>
    </row>
    <row r="734" spans="8:11">
      <c r="H734" s="6"/>
      <c r="I734" s="6"/>
      <c r="J734" s="6"/>
      <c r="K734" s="6"/>
    </row>
    <row r="735" spans="8:11">
      <c r="H735" s="6"/>
      <c r="I735" s="6"/>
      <c r="J735" s="6"/>
      <c r="K735" s="6"/>
    </row>
    <row r="736" spans="8:11">
      <c r="H736" s="6"/>
      <c r="I736" s="6"/>
      <c r="J736" s="6"/>
      <c r="K736" s="6"/>
    </row>
    <row r="737" spans="8:11">
      <c r="H737" s="6"/>
      <c r="I737" s="6"/>
      <c r="J737" s="6"/>
      <c r="K737" s="6"/>
    </row>
    <row r="738" spans="8:11">
      <c r="H738" s="6"/>
      <c r="I738" s="6"/>
      <c r="J738" s="6"/>
      <c r="K738" s="6"/>
    </row>
    <row r="739" spans="8:11">
      <c r="H739" s="6"/>
      <c r="I739" s="6"/>
      <c r="J739" s="6"/>
      <c r="K739" s="6"/>
    </row>
    <row r="740" spans="8:11">
      <c r="H740" s="6"/>
      <c r="I740" s="6"/>
      <c r="J740" s="6"/>
      <c r="K740" s="6"/>
    </row>
    <row r="741" spans="8:11">
      <c r="H741" s="6"/>
      <c r="I741" s="6"/>
      <c r="J741" s="6"/>
      <c r="K741" s="6"/>
    </row>
    <row r="742" spans="8:11">
      <c r="H742" s="6"/>
      <c r="I742" s="6"/>
      <c r="J742" s="6"/>
      <c r="K742" s="6"/>
    </row>
    <row r="743" spans="8:11">
      <c r="H743" s="6"/>
      <c r="I743" s="6"/>
      <c r="J743" s="6"/>
      <c r="K743" s="6"/>
    </row>
    <row r="744" spans="8:11">
      <c r="H744" s="6"/>
      <c r="I744" s="6"/>
      <c r="J744" s="6"/>
      <c r="K744" s="6"/>
    </row>
    <row r="745" spans="8:11">
      <c r="H745" s="6"/>
      <c r="I745" s="6"/>
      <c r="J745" s="6"/>
      <c r="K745" s="6"/>
    </row>
    <row r="746" spans="8:11">
      <c r="H746" s="6"/>
      <c r="I746" s="6"/>
      <c r="J746" s="6"/>
      <c r="K746" s="6"/>
    </row>
    <row r="747" spans="8:11">
      <c r="H747" s="6"/>
      <c r="I747" s="6"/>
      <c r="J747" s="6"/>
      <c r="K747" s="6"/>
    </row>
    <row r="748" spans="8:11">
      <c r="H748" s="6"/>
      <c r="I748" s="6"/>
      <c r="J748" s="6"/>
      <c r="K748" s="6"/>
    </row>
    <row r="749" spans="8:11">
      <c r="H749" s="6"/>
      <c r="I749" s="6"/>
      <c r="J749" s="6"/>
      <c r="K749" s="6"/>
    </row>
    <row r="750" spans="8:11">
      <c r="H750" s="6"/>
      <c r="I750" s="6"/>
      <c r="J750" s="6"/>
      <c r="K750" s="6"/>
    </row>
    <row r="751" spans="8:11">
      <c r="H751" s="6"/>
      <c r="I751" s="6"/>
      <c r="J751" s="6"/>
      <c r="K751" s="6"/>
    </row>
    <row r="752" spans="8:11">
      <c r="H752" s="6"/>
      <c r="I752" s="6"/>
      <c r="J752" s="6"/>
      <c r="K752" s="6"/>
    </row>
    <row r="753" spans="8:11">
      <c r="H753" s="6"/>
      <c r="I753" s="6"/>
      <c r="J753" s="6"/>
      <c r="K753" s="6"/>
    </row>
    <row r="754" spans="8:11">
      <c r="H754" s="6"/>
      <c r="I754" s="6"/>
      <c r="J754" s="6"/>
      <c r="K754" s="6"/>
    </row>
    <row r="755" spans="8:11">
      <c r="H755" s="6"/>
      <c r="I755" s="6"/>
      <c r="J755" s="6"/>
      <c r="K755" s="6"/>
    </row>
    <row r="756" spans="8:11">
      <c r="H756" s="6"/>
      <c r="I756" s="6"/>
      <c r="J756" s="6"/>
      <c r="K756" s="6"/>
    </row>
    <row r="757" spans="8:11">
      <c r="H757" s="6"/>
      <c r="I757" s="6"/>
      <c r="J757" s="6"/>
      <c r="K757" s="6"/>
    </row>
    <row r="758" spans="8:11">
      <c r="H758" s="6"/>
      <c r="I758" s="6"/>
      <c r="J758" s="6"/>
      <c r="K758" s="6"/>
    </row>
    <row r="759" spans="8:11">
      <c r="H759" s="6"/>
      <c r="I759" s="6"/>
      <c r="J759" s="6"/>
      <c r="K759" s="6"/>
    </row>
    <row r="760" spans="8:11">
      <c r="H760" s="6"/>
      <c r="I760" s="6"/>
      <c r="J760" s="6"/>
      <c r="K760" s="6"/>
    </row>
    <row r="761" spans="8:11">
      <c r="H761" s="6"/>
      <c r="I761" s="6"/>
      <c r="J761" s="6"/>
      <c r="K761" s="6"/>
    </row>
    <row r="762" spans="8:11">
      <c r="H762" s="6"/>
      <c r="I762" s="6"/>
      <c r="J762" s="6"/>
      <c r="K762" s="6"/>
    </row>
    <row r="763" spans="8:11">
      <c r="H763" s="6"/>
      <c r="I763" s="6"/>
      <c r="J763" s="6"/>
      <c r="K763" s="6"/>
    </row>
    <row r="764" spans="8:11">
      <c r="H764" s="6"/>
      <c r="I764" s="6"/>
      <c r="J764" s="6"/>
      <c r="K764" s="6"/>
    </row>
    <row r="765" spans="8:11">
      <c r="H765" s="6"/>
      <c r="I765" s="6"/>
      <c r="J765" s="6"/>
      <c r="K765" s="6"/>
    </row>
    <row r="766" spans="8:11">
      <c r="H766" s="6"/>
      <c r="I766" s="6"/>
      <c r="J766" s="6"/>
      <c r="K766" s="6"/>
    </row>
    <row r="767" spans="8:11">
      <c r="H767" s="6"/>
      <c r="I767" s="6"/>
      <c r="J767" s="6"/>
      <c r="K767" s="6"/>
    </row>
    <row r="768" spans="8:11">
      <c r="H768" s="6"/>
      <c r="I768" s="6"/>
      <c r="J768" s="6"/>
      <c r="K768" s="6"/>
    </row>
    <row r="769" spans="8:11">
      <c r="H769" s="6"/>
      <c r="I769" s="6"/>
      <c r="J769" s="6"/>
      <c r="K769" s="6"/>
    </row>
    <row r="770" spans="8:11">
      <c r="H770" s="6"/>
      <c r="I770" s="6"/>
      <c r="J770" s="6"/>
      <c r="K770" s="6"/>
    </row>
    <row r="771" spans="8:11">
      <c r="H771" s="6"/>
      <c r="I771" s="6"/>
      <c r="J771" s="6"/>
      <c r="K771" s="6"/>
    </row>
    <row r="772" spans="8:11">
      <c r="H772" s="6"/>
      <c r="I772" s="6"/>
      <c r="J772" s="6"/>
      <c r="K772" s="6"/>
    </row>
    <row r="773" spans="8:11">
      <c r="H773" s="6"/>
      <c r="I773" s="6"/>
      <c r="J773" s="6"/>
      <c r="K773" s="6"/>
    </row>
    <row r="774" spans="8:11">
      <c r="H774" s="6"/>
      <c r="I774" s="6"/>
      <c r="J774" s="6"/>
      <c r="K774" s="6"/>
    </row>
    <row r="775" spans="8:11">
      <c r="H775" s="6"/>
      <c r="I775" s="6"/>
      <c r="J775" s="6"/>
      <c r="K775" s="6"/>
    </row>
    <row r="776" spans="8:11">
      <c r="H776" s="6"/>
      <c r="I776" s="6"/>
      <c r="J776" s="6"/>
      <c r="K776" s="6"/>
    </row>
    <row r="777" spans="8:11">
      <c r="H777" s="6"/>
      <c r="I777" s="6"/>
      <c r="J777" s="6"/>
      <c r="K777" s="6"/>
    </row>
    <row r="778" spans="8:11">
      <c r="H778" s="6"/>
      <c r="I778" s="6"/>
      <c r="J778" s="6"/>
      <c r="K778" s="6"/>
    </row>
    <row r="779" spans="8:11">
      <c r="H779" s="6"/>
      <c r="I779" s="6"/>
      <c r="J779" s="6"/>
      <c r="K779" s="6"/>
    </row>
    <row r="780" spans="8:11">
      <c r="H780" s="6"/>
      <c r="I780" s="6"/>
      <c r="J780" s="6"/>
      <c r="K780" s="6"/>
    </row>
    <row r="781" spans="8:11">
      <c r="H781" s="6"/>
      <c r="I781" s="6"/>
      <c r="J781" s="6"/>
      <c r="K781" s="6"/>
    </row>
    <row r="782" spans="8:11">
      <c r="H782" s="6"/>
      <c r="I782" s="6"/>
      <c r="J782" s="6"/>
      <c r="K782" s="6"/>
    </row>
    <row r="783" spans="8:11">
      <c r="H783" s="6"/>
      <c r="I783" s="6"/>
      <c r="J783" s="6"/>
      <c r="K783" s="6"/>
    </row>
    <row r="784" spans="8:11">
      <c r="H784" s="6"/>
      <c r="I784" s="6"/>
      <c r="J784" s="6"/>
      <c r="K784" s="6"/>
    </row>
    <row r="785" spans="8:11">
      <c r="H785" s="6"/>
      <c r="I785" s="6"/>
      <c r="J785" s="6"/>
      <c r="K785" s="6"/>
    </row>
    <row r="786" spans="8:11">
      <c r="H786" s="6"/>
      <c r="I786" s="6"/>
      <c r="J786" s="6"/>
      <c r="K786" s="6"/>
    </row>
    <row r="787" spans="8:11">
      <c r="H787" s="6"/>
      <c r="I787" s="6"/>
      <c r="J787" s="6"/>
      <c r="K787" s="6"/>
    </row>
    <row r="788" spans="8:11">
      <c r="H788" s="6"/>
      <c r="I788" s="6"/>
      <c r="J788" s="6"/>
      <c r="K788" s="6"/>
    </row>
    <row r="789" spans="8:11">
      <c r="H789" s="6"/>
      <c r="I789" s="6"/>
      <c r="J789" s="6"/>
      <c r="K789" s="6"/>
    </row>
    <row r="790" spans="8:11">
      <c r="H790" s="6"/>
      <c r="I790" s="6"/>
      <c r="J790" s="6"/>
      <c r="K790" s="6"/>
    </row>
    <row r="791" spans="8:11">
      <c r="H791" s="6"/>
      <c r="I791" s="6"/>
      <c r="J791" s="6"/>
      <c r="K791" s="6"/>
    </row>
    <row r="792" spans="8:11">
      <c r="H792" s="6"/>
      <c r="I792" s="6"/>
      <c r="J792" s="6"/>
      <c r="K792" s="6"/>
    </row>
    <row r="793" spans="8:11">
      <c r="H793" s="6"/>
      <c r="I793" s="6"/>
      <c r="J793" s="6"/>
      <c r="K793" s="6"/>
    </row>
    <row r="794" spans="8:11">
      <c r="H794" s="6"/>
      <c r="I794" s="6"/>
      <c r="J794" s="6"/>
      <c r="K794" s="6"/>
    </row>
    <row r="795" spans="8:11">
      <c r="H795" s="6"/>
      <c r="I795" s="6"/>
      <c r="J795" s="6"/>
      <c r="K795" s="6"/>
    </row>
    <row r="796" spans="8:11">
      <c r="H796" s="6"/>
      <c r="I796" s="6"/>
      <c r="J796" s="6"/>
      <c r="K796" s="6"/>
    </row>
    <row r="797" spans="8:11">
      <c r="H797" s="6"/>
      <c r="I797" s="6"/>
      <c r="J797" s="6"/>
      <c r="K797" s="6"/>
    </row>
    <row r="798" spans="8:11">
      <c r="H798" s="6"/>
      <c r="I798" s="6"/>
      <c r="J798" s="6"/>
      <c r="K798" s="6"/>
    </row>
    <row r="799" spans="8:11">
      <c r="H799" s="6"/>
      <c r="I799" s="6"/>
      <c r="J799" s="6"/>
      <c r="K799" s="6"/>
    </row>
    <row r="800" spans="8:11">
      <c r="H800" s="6"/>
      <c r="I800" s="6"/>
      <c r="J800" s="6"/>
      <c r="K800" s="6"/>
    </row>
    <row r="801" spans="8:11">
      <c r="H801" s="6"/>
      <c r="I801" s="6"/>
      <c r="J801" s="6"/>
      <c r="K801" s="6"/>
    </row>
    <row r="802" spans="8:11">
      <c r="H802" s="6"/>
      <c r="I802" s="6"/>
      <c r="J802" s="6"/>
      <c r="K802" s="6"/>
    </row>
    <row r="803" spans="8:11">
      <c r="H803" s="6"/>
      <c r="I803" s="6"/>
      <c r="J803" s="6"/>
      <c r="K803" s="6"/>
    </row>
    <row r="804" spans="8:11">
      <c r="H804" s="6"/>
      <c r="I804" s="6"/>
      <c r="J804" s="6"/>
      <c r="K804" s="6"/>
    </row>
    <row r="805" spans="8:11">
      <c r="H805" s="6"/>
      <c r="I805" s="6"/>
      <c r="J805" s="6"/>
      <c r="K805" s="6"/>
    </row>
    <row r="806" spans="8:11">
      <c r="H806" s="6"/>
      <c r="I806" s="6"/>
      <c r="J806" s="6"/>
      <c r="K806" s="6"/>
    </row>
    <row r="807" spans="8:11">
      <c r="H807" s="6"/>
      <c r="I807" s="6"/>
      <c r="J807" s="6"/>
      <c r="K807" s="6"/>
    </row>
    <row r="808" spans="8:11">
      <c r="H808" s="6"/>
      <c r="I808" s="6"/>
      <c r="J808" s="6"/>
      <c r="K808" s="6"/>
    </row>
    <row r="809" spans="8:11">
      <c r="H809" s="6"/>
      <c r="I809" s="6"/>
      <c r="J809" s="6"/>
      <c r="K809" s="6"/>
    </row>
    <row r="810" spans="8:11">
      <c r="H810" s="6"/>
      <c r="I810" s="6"/>
      <c r="J810" s="6"/>
      <c r="K810" s="6"/>
    </row>
    <row r="811" spans="8:11">
      <c r="H811" s="6"/>
      <c r="I811" s="6"/>
      <c r="J811" s="6"/>
      <c r="K811" s="6"/>
    </row>
    <row r="812" spans="8:11">
      <c r="H812" s="6"/>
      <c r="I812" s="6"/>
      <c r="J812" s="6"/>
      <c r="K812" s="6"/>
    </row>
    <row r="813" spans="8:11">
      <c r="H813" s="6"/>
      <c r="I813" s="6"/>
      <c r="J813" s="6"/>
      <c r="K813" s="6"/>
    </row>
    <row r="814" spans="8:11">
      <c r="H814" s="6"/>
      <c r="I814" s="6"/>
      <c r="J814" s="6"/>
      <c r="K814" s="6"/>
    </row>
    <row r="815" spans="8:11">
      <c r="H815" s="6"/>
      <c r="I815" s="6"/>
      <c r="J815" s="6"/>
      <c r="K815" s="6"/>
    </row>
    <row r="816" spans="8:11">
      <c r="H816" s="6"/>
      <c r="I816" s="6"/>
      <c r="J816" s="6"/>
      <c r="K816" s="6"/>
    </row>
    <row r="817" spans="8:11">
      <c r="H817" s="6"/>
      <c r="I817" s="6"/>
      <c r="J817" s="6"/>
      <c r="K817" s="6"/>
    </row>
    <row r="818" spans="8:11">
      <c r="H818" s="6"/>
      <c r="I818" s="6"/>
      <c r="J818" s="6"/>
      <c r="K818" s="6"/>
    </row>
    <row r="819" spans="8:11">
      <c r="H819" s="6"/>
      <c r="I819" s="6"/>
      <c r="J819" s="6"/>
      <c r="K819" s="6"/>
    </row>
    <row r="820" spans="8:11">
      <c r="H820" s="6"/>
      <c r="I820" s="6"/>
      <c r="J820" s="6"/>
      <c r="K820" s="6"/>
    </row>
    <row r="821" spans="8:11">
      <c r="H821" s="6"/>
      <c r="I821" s="6"/>
      <c r="J821" s="6"/>
      <c r="K821" s="6"/>
    </row>
    <row r="822" spans="8:11">
      <c r="H822" s="6"/>
      <c r="I822" s="6"/>
      <c r="J822" s="6"/>
      <c r="K822" s="6"/>
    </row>
    <row r="823" spans="8:11">
      <c r="H823" s="6"/>
      <c r="I823" s="6"/>
      <c r="J823" s="6"/>
      <c r="K823" s="6"/>
    </row>
    <row r="824" spans="8:11">
      <c r="H824" s="6"/>
      <c r="I824" s="6"/>
      <c r="J824" s="6"/>
      <c r="K824" s="6"/>
    </row>
    <row r="825" spans="8:11">
      <c r="H825" s="6"/>
      <c r="I825" s="6"/>
      <c r="J825" s="6"/>
      <c r="K825" s="6"/>
    </row>
    <row r="826" spans="8:11">
      <c r="H826" s="6"/>
      <c r="I826" s="6"/>
      <c r="J826" s="6"/>
      <c r="K826" s="6"/>
    </row>
    <row r="827" spans="8:11">
      <c r="H827" s="6"/>
      <c r="I827" s="6"/>
      <c r="J827" s="6"/>
      <c r="K827" s="6"/>
    </row>
    <row r="828" spans="8:11">
      <c r="H828" s="6"/>
      <c r="I828" s="6"/>
      <c r="J828" s="6"/>
      <c r="K828" s="6"/>
    </row>
    <row r="829" spans="8:11">
      <c r="H829" s="6"/>
      <c r="I829" s="6"/>
      <c r="J829" s="6"/>
      <c r="K829" s="6"/>
    </row>
    <row r="830" spans="8:11">
      <c r="H830" s="6"/>
      <c r="I830" s="6"/>
      <c r="J830" s="6"/>
      <c r="K830" s="6"/>
    </row>
    <row r="831" spans="8:11">
      <c r="H831" s="6"/>
      <c r="I831" s="6"/>
      <c r="J831" s="6"/>
      <c r="K831" s="6"/>
    </row>
    <row r="832" spans="8:11">
      <c r="H832" s="6"/>
      <c r="I832" s="6"/>
      <c r="J832" s="6"/>
      <c r="K832" s="6"/>
    </row>
    <row r="833" spans="8:11">
      <c r="H833" s="6"/>
      <c r="I833" s="6"/>
      <c r="J833" s="6"/>
      <c r="K833" s="6"/>
    </row>
    <row r="834" spans="8:11">
      <c r="H834" s="6"/>
      <c r="I834" s="6"/>
      <c r="J834" s="6"/>
      <c r="K834" s="6"/>
    </row>
    <row r="835" spans="8:11">
      <c r="H835" s="6"/>
      <c r="I835" s="6"/>
      <c r="J835" s="6"/>
      <c r="K835" s="6"/>
    </row>
    <row r="836" spans="8:11">
      <c r="H836" s="6"/>
      <c r="I836" s="6"/>
      <c r="J836" s="6"/>
      <c r="K836" s="6"/>
    </row>
    <row r="837" spans="8:11">
      <c r="H837" s="6"/>
      <c r="I837" s="6"/>
      <c r="J837" s="6"/>
      <c r="K837" s="6"/>
    </row>
    <row r="838" spans="8:11">
      <c r="H838" s="6"/>
      <c r="I838" s="6"/>
      <c r="J838" s="6"/>
      <c r="K838" s="6"/>
    </row>
    <row r="839" spans="8:11">
      <c r="H839" s="6"/>
      <c r="I839" s="6"/>
      <c r="J839" s="6"/>
      <c r="K839" s="6"/>
    </row>
    <row r="840" spans="8:11">
      <c r="H840" s="6"/>
      <c r="I840" s="6"/>
      <c r="J840" s="6"/>
      <c r="K840" s="6"/>
    </row>
    <row r="841" spans="8:11">
      <c r="H841" s="6"/>
      <c r="I841" s="6"/>
      <c r="J841" s="6"/>
      <c r="K841" s="6"/>
    </row>
    <row r="842" spans="8:11">
      <c r="H842" s="6"/>
      <c r="I842" s="6"/>
      <c r="J842" s="6"/>
      <c r="K842" s="6"/>
    </row>
    <row r="843" spans="8:11">
      <c r="H843" s="6"/>
      <c r="I843" s="6"/>
      <c r="J843" s="6"/>
      <c r="K843" s="6"/>
    </row>
    <row r="844" spans="8:11">
      <c r="H844" s="6"/>
      <c r="I844" s="6"/>
      <c r="J844" s="6"/>
      <c r="K844" s="6"/>
    </row>
    <row r="845" spans="8:11">
      <c r="H845" s="6"/>
      <c r="I845" s="6"/>
      <c r="J845" s="6"/>
      <c r="K845" s="6"/>
    </row>
    <row r="846" spans="8:11">
      <c r="H846" s="6"/>
      <c r="I846" s="6"/>
      <c r="J846" s="6"/>
      <c r="K846" s="6"/>
    </row>
    <row r="847" spans="8:11">
      <c r="H847" s="6"/>
      <c r="I847" s="6"/>
      <c r="J847" s="6"/>
      <c r="K847" s="6"/>
    </row>
    <row r="848" spans="8:11">
      <c r="H848" s="6"/>
      <c r="I848" s="6"/>
      <c r="J848" s="6"/>
      <c r="K848" s="6"/>
    </row>
    <row r="849" spans="8:11">
      <c r="H849" s="6"/>
      <c r="I849" s="6"/>
      <c r="J849" s="6"/>
      <c r="K849" s="6"/>
    </row>
    <row r="850" spans="8:11">
      <c r="H850" s="6"/>
      <c r="I850" s="6"/>
      <c r="J850" s="6"/>
      <c r="K850" s="6"/>
    </row>
    <row r="851" spans="8:11">
      <c r="H851" s="6"/>
      <c r="I851" s="6"/>
      <c r="J851" s="6"/>
      <c r="K851" s="6"/>
    </row>
    <row r="852" spans="8:11">
      <c r="H852" s="6"/>
      <c r="I852" s="6"/>
      <c r="J852" s="6"/>
      <c r="K852" s="6"/>
    </row>
    <row r="853" spans="8:11">
      <c r="H853" s="6"/>
      <c r="I853" s="6"/>
      <c r="J853" s="6"/>
      <c r="K853" s="6"/>
    </row>
    <row r="854" spans="8:11">
      <c r="H854" s="6"/>
      <c r="I854" s="6"/>
      <c r="J854" s="6"/>
      <c r="K854" s="6"/>
    </row>
    <row r="855" spans="8:11">
      <c r="H855" s="6"/>
      <c r="I855" s="6"/>
      <c r="J855" s="6"/>
      <c r="K855" s="6"/>
    </row>
    <row r="856" spans="8:11">
      <c r="H856" s="6"/>
      <c r="I856" s="6"/>
      <c r="J856" s="6"/>
      <c r="K856" s="6"/>
    </row>
    <row r="857" spans="8:11">
      <c r="H857" s="6"/>
      <c r="I857" s="6"/>
      <c r="J857" s="6"/>
      <c r="K857" s="6"/>
    </row>
    <row r="858" spans="8:11">
      <c r="H858" s="6"/>
      <c r="I858" s="6"/>
      <c r="J858" s="6"/>
      <c r="K858" s="6"/>
    </row>
    <row r="859" spans="8:11">
      <c r="H859" s="6"/>
      <c r="I859" s="6"/>
      <c r="J859" s="6"/>
      <c r="K859" s="6"/>
    </row>
    <row r="860" spans="8:11">
      <c r="H860" s="6"/>
      <c r="I860" s="6"/>
      <c r="J860" s="6"/>
      <c r="K860" s="6"/>
    </row>
    <row r="861" spans="8:11">
      <c r="H861" s="6"/>
      <c r="I861" s="6"/>
      <c r="J861" s="6"/>
      <c r="K861" s="6"/>
    </row>
    <row r="862" spans="8:11">
      <c r="H862" s="6"/>
      <c r="I862" s="6"/>
      <c r="J862" s="6"/>
      <c r="K862" s="6"/>
    </row>
    <row r="863" spans="8:11">
      <c r="H863" s="6"/>
      <c r="I863" s="6"/>
      <c r="J863" s="6"/>
      <c r="K863" s="6"/>
    </row>
    <row r="864" spans="8:11">
      <c r="H864" s="6"/>
      <c r="I864" s="6"/>
      <c r="J864" s="6"/>
      <c r="K864" s="6"/>
    </row>
    <row r="865" spans="8:11">
      <c r="H865" s="6"/>
      <c r="I865" s="6"/>
      <c r="J865" s="6"/>
      <c r="K865" s="6"/>
    </row>
    <row r="866" spans="8:11">
      <c r="H866" s="6"/>
      <c r="I866" s="6"/>
      <c r="J866" s="6"/>
      <c r="K866" s="6"/>
    </row>
    <row r="867" spans="8:11">
      <c r="H867" s="6"/>
      <c r="I867" s="6"/>
      <c r="J867" s="6"/>
      <c r="K867" s="6"/>
    </row>
    <row r="868" spans="8:11">
      <c r="H868" s="6"/>
      <c r="I868" s="6"/>
      <c r="J868" s="6"/>
      <c r="K868" s="6"/>
    </row>
    <row r="869" spans="8:11">
      <c r="H869" s="6"/>
      <c r="I869" s="6"/>
      <c r="J869" s="6"/>
      <c r="K869" s="6"/>
    </row>
    <row r="870" spans="8:11">
      <c r="H870" s="6"/>
      <c r="I870" s="6"/>
      <c r="J870" s="6"/>
      <c r="K870" s="6"/>
    </row>
    <row r="871" spans="8:11">
      <c r="H871" s="6"/>
      <c r="I871" s="6"/>
      <c r="J871" s="6"/>
      <c r="K871" s="6"/>
    </row>
    <row r="872" spans="8:11">
      <c r="H872" s="6"/>
      <c r="I872" s="6"/>
      <c r="J872" s="6"/>
      <c r="K872" s="6"/>
    </row>
    <row r="873" spans="8:11">
      <c r="H873" s="6"/>
      <c r="I873" s="6"/>
      <c r="J873" s="6"/>
      <c r="K873" s="6"/>
    </row>
    <row r="874" spans="8:11">
      <c r="H874" s="6"/>
      <c r="I874" s="6"/>
      <c r="J874" s="6"/>
      <c r="K874" s="6"/>
    </row>
    <row r="875" spans="8:11">
      <c r="H875" s="6"/>
      <c r="I875" s="6"/>
      <c r="J875" s="6"/>
      <c r="K875" s="6"/>
    </row>
    <row r="876" spans="8:11">
      <c r="H876" s="6"/>
      <c r="I876" s="6"/>
      <c r="J876" s="6"/>
      <c r="K876" s="6"/>
    </row>
    <row r="877" spans="8:11">
      <c r="H877" s="6"/>
      <c r="I877" s="6"/>
      <c r="J877" s="6"/>
      <c r="K877" s="6"/>
    </row>
    <row r="878" spans="8:11">
      <c r="H878" s="6"/>
      <c r="I878" s="6"/>
      <c r="J878" s="6"/>
      <c r="K878" s="6"/>
    </row>
    <row r="879" spans="8:11">
      <c r="H879" s="6"/>
      <c r="I879" s="6"/>
      <c r="J879" s="6"/>
      <c r="K879" s="6"/>
    </row>
    <row r="880" spans="8:11">
      <c r="H880" s="6"/>
      <c r="I880" s="6"/>
      <c r="J880" s="6"/>
      <c r="K880" s="6"/>
    </row>
    <row r="881" spans="8:11">
      <c r="H881" s="6"/>
      <c r="I881" s="6"/>
      <c r="J881" s="6"/>
      <c r="K881" s="6"/>
    </row>
    <row r="882" spans="8:11">
      <c r="H882" s="6"/>
      <c r="I882" s="6"/>
      <c r="J882" s="6"/>
      <c r="K882" s="6"/>
    </row>
    <row r="883" spans="8:11">
      <c r="H883" s="6"/>
      <c r="I883" s="6"/>
      <c r="J883" s="6"/>
      <c r="K883" s="6"/>
    </row>
    <row r="884" spans="8:11">
      <c r="H884" s="6"/>
      <c r="I884" s="6"/>
      <c r="J884" s="6"/>
      <c r="K884" s="6"/>
    </row>
    <row r="885" spans="8:11">
      <c r="H885" s="6"/>
      <c r="I885" s="6"/>
      <c r="J885" s="6"/>
      <c r="K885" s="6"/>
    </row>
    <row r="886" spans="8:11">
      <c r="H886" s="6"/>
      <c r="I886" s="6"/>
      <c r="J886" s="6"/>
      <c r="K886" s="6"/>
    </row>
    <row r="887" spans="8:11">
      <c r="H887" s="6"/>
      <c r="I887" s="6"/>
      <c r="J887" s="6"/>
      <c r="K887" s="6"/>
    </row>
    <row r="888" spans="8:11">
      <c r="H888" s="6"/>
      <c r="I888" s="6"/>
      <c r="J888" s="6"/>
      <c r="K888" s="6"/>
    </row>
    <row r="889" spans="8:11">
      <c r="H889" s="6"/>
      <c r="I889" s="6"/>
      <c r="J889" s="6"/>
      <c r="K889" s="6"/>
    </row>
    <row r="890" spans="8:11">
      <c r="H890" s="6"/>
      <c r="I890" s="6"/>
      <c r="J890" s="6"/>
      <c r="K890" s="6"/>
    </row>
    <row r="891" spans="8:11">
      <c r="H891" s="6"/>
      <c r="I891" s="6"/>
      <c r="J891" s="6"/>
      <c r="K891" s="6"/>
    </row>
    <row r="892" spans="8:11">
      <c r="H892" s="6"/>
      <c r="I892" s="6"/>
      <c r="J892" s="6"/>
      <c r="K892" s="6"/>
    </row>
    <row r="893" spans="8:11">
      <c r="H893" s="6"/>
      <c r="I893" s="6"/>
      <c r="J893" s="6"/>
      <c r="K893" s="6"/>
    </row>
    <row r="894" spans="8:11">
      <c r="H894" s="6"/>
      <c r="I894" s="6"/>
      <c r="J894" s="6"/>
      <c r="K894" s="6"/>
    </row>
    <row r="895" spans="8:11">
      <c r="H895" s="6"/>
      <c r="I895" s="6"/>
      <c r="J895" s="6"/>
      <c r="K895" s="6"/>
    </row>
    <row r="896" spans="8:11">
      <c r="H896" s="6"/>
      <c r="I896" s="6"/>
      <c r="J896" s="6"/>
      <c r="K896" s="6"/>
    </row>
    <row r="897" spans="8:11">
      <c r="H897" s="6"/>
      <c r="I897" s="6"/>
      <c r="J897" s="6"/>
      <c r="K897" s="6"/>
    </row>
    <row r="898" spans="8:11">
      <c r="H898" s="6"/>
      <c r="I898" s="6"/>
      <c r="J898" s="6"/>
      <c r="K898" s="6"/>
    </row>
    <row r="899" spans="8:11">
      <c r="H899" s="6"/>
      <c r="I899" s="6"/>
      <c r="J899" s="6"/>
      <c r="K899" s="6"/>
    </row>
    <row r="900" spans="8:11">
      <c r="H900" s="6"/>
      <c r="I900" s="6"/>
      <c r="J900" s="6"/>
      <c r="K900" s="6"/>
    </row>
    <row r="901" spans="8:11">
      <c r="H901" s="6"/>
      <c r="I901" s="6"/>
      <c r="J901" s="6"/>
      <c r="K901" s="6"/>
    </row>
    <row r="902" spans="8:11">
      <c r="H902" s="6"/>
      <c r="I902" s="6"/>
      <c r="J902" s="6"/>
      <c r="K902" s="6"/>
    </row>
    <row r="903" spans="8:11">
      <c r="H903" s="6"/>
      <c r="I903" s="6"/>
      <c r="J903" s="6"/>
      <c r="K903" s="6"/>
    </row>
    <row r="904" spans="8:11">
      <c r="H904" s="6"/>
      <c r="I904" s="6"/>
      <c r="J904" s="6"/>
      <c r="K904" s="6"/>
    </row>
    <row r="905" spans="8:11">
      <c r="H905" s="6"/>
      <c r="I905" s="6"/>
      <c r="J905" s="6"/>
      <c r="K905" s="6"/>
    </row>
    <row r="906" spans="8:11">
      <c r="H906" s="6"/>
      <c r="I906" s="6"/>
      <c r="J906" s="6"/>
      <c r="K906" s="6"/>
    </row>
    <row r="907" spans="8:11">
      <c r="H907" s="6"/>
      <c r="I907" s="6"/>
      <c r="J907" s="6"/>
      <c r="K907" s="6"/>
    </row>
    <row r="908" spans="8:11">
      <c r="H908" s="6"/>
      <c r="I908" s="6"/>
      <c r="J908" s="6"/>
      <c r="K908" s="6"/>
    </row>
    <row r="909" spans="8:11">
      <c r="H909" s="6"/>
      <c r="I909" s="6"/>
      <c r="J909" s="6"/>
      <c r="K909" s="6"/>
    </row>
    <row r="910" spans="8:11">
      <c r="H910" s="6"/>
      <c r="I910" s="6"/>
      <c r="J910" s="6"/>
      <c r="K910" s="6"/>
    </row>
    <row r="911" spans="8:11">
      <c r="H911" s="6"/>
      <c r="I911" s="6"/>
      <c r="J911" s="6"/>
      <c r="K911" s="6"/>
    </row>
    <row r="912" spans="8:11">
      <c r="H912" s="6"/>
      <c r="I912" s="6"/>
      <c r="J912" s="6"/>
      <c r="K912" s="6"/>
    </row>
    <row r="913" spans="8:11">
      <c r="H913" s="6"/>
      <c r="I913" s="6"/>
      <c r="J913" s="6"/>
      <c r="K913" s="6"/>
    </row>
    <row r="914" spans="8:11">
      <c r="H914" s="6"/>
      <c r="I914" s="6"/>
      <c r="J914" s="6"/>
      <c r="K914" s="6"/>
    </row>
    <row r="915" spans="8:11">
      <c r="H915" s="6"/>
      <c r="I915" s="6"/>
      <c r="J915" s="6"/>
      <c r="K915" s="6"/>
    </row>
    <row r="916" spans="8:11">
      <c r="H916" s="6"/>
      <c r="I916" s="6"/>
      <c r="J916" s="6"/>
      <c r="K916" s="6"/>
    </row>
    <row r="917" spans="8:11">
      <c r="H917" s="6"/>
      <c r="I917" s="6"/>
      <c r="J917" s="6"/>
      <c r="K917" s="6"/>
    </row>
    <row r="918" spans="8:11">
      <c r="H918" s="6"/>
      <c r="I918" s="6"/>
      <c r="J918" s="6"/>
      <c r="K918" s="6"/>
    </row>
    <row r="919" spans="8:11">
      <c r="H919" s="6"/>
      <c r="I919" s="6"/>
      <c r="J919" s="6"/>
      <c r="K919" s="6"/>
    </row>
    <row r="920" spans="8:11">
      <c r="H920" s="6"/>
      <c r="I920" s="6"/>
      <c r="J920" s="6"/>
      <c r="K920" s="6"/>
    </row>
    <row r="921" spans="8:11">
      <c r="H921" s="6"/>
      <c r="I921" s="6"/>
      <c r="J921" s="6"/>
      <c r="K921" s="6"/>
    </row>
    <row r="922" spans="8:11">
      <c r="H922" s="6"/>
      <c r="I922" s="6"/>
      <c r="J922" s="6"/>
      <c r="K922" s="6"/>
    </row>
    <row r="923" spans="8:11">
      <c r="H923" s="6"/>
      <c r="I923" s="6"/>
      <c r="J923" s="6"/>
      <c r="K923" s="6"/>
    </row>
    <row r="924" spans="8:11">
      <c r="H924" s="6"/>
      <c r="I924" s="6"/>
      <c r="J924" s="6"/>
      <c r="K924" s="6"/>
    </row>
    <row r="925" spans="8:11">
      <c r="H925" s="6"/>
      <c r="I925" s="6"/>
      <c r="J925" s="6"/>
      <c r="K925" s="6"/>
    </row>
    <row r="926" spans="8:11">
      <c r="H926" s="6"/>
      <c r="I926" s="6"/>
      <c r="J926" s="6"/>
      <c r="K926" s="6"/>
    </row>
    <row r="927" spans="8:11">
      <c r="H927" s="6"/>
      <c r="I927" s="6"/>
      <c r="J927" s="6"/>
      <c r="K927" s="6"/>
    </row>
    <row r="928" spans="8:11">
      <c r="H928" s="6"/>
      <c r="I928" s="6"/>
      <c r="J928" s="6"/>
      <c r="K928" s="6"/>
    </row>
    <row r="929" spans="8:11">
      <c r="H929" s="6"/>
      <c r="I929" s="6"/>
      <c r="J929" s="6"/>
      <c r="K929" s="6"/>
    </row>
    <row r="930" spans="8:11">
      <c r="H930" s="6"/>
      <c r="I930" s="6"/>
      <c r="J930" s="6"/>
      <c r="K930" s="6"/>
    </row>
    <row r="931" spans="8:11">
      <c r="H931" s="6"/>
      <c r="I931" s="6"/>
      <c r="J931" s="6"/>
      <c r="K931" s="6"/>
    </row>
    <row r="932" spans="8:11">
      <c r="H932" s="6"/>
      <c r="I932" s="6"/>
      <c r="J932" s="6"/>
      <c r="K932" s="6"/>
    </row>
    <row r="933" spans="8:11">
      <c r="H933" s="6"/>
      <c r="I933" s="6"/>
      <c r="J933" s="6"/>
      <c r="K933" s="6"/>
    </row>
    <row r="934" spans="8:11">
      <c r="H934" s="6"/>
      <c r="I934" s="6"/>
      <c r="J934" s="6"/>
      <c r="K934" s="6"/>
    </row>
    <row r="935" spans="8:11">
      <c r="H935" s="6"/>
      <c r="I935" s="6"/>
      <c r="J935" s="6"/>
      <c r="K935" s="6"/>
    </row>
    <row r="936" spans="8:11">
      <c r="H936" s="6"/>
      <c r="I936" s="6"/>
      <c r="J936" s="6"/>
      <c r="K936" s="6"/>
    </row>
    <row r="937" spans="8:11">
      <c r="H937" s="6"/>
      <c r="I937" s="6"/>
      <c r="J937" s="6"/>
      <c r="K937" s="6"/>
    </row>
    <row r="938" spans="8:11">
      <c r="H938" s="6"/>
      <c r="I938" s="6"/>
      <c r="J938" s="6"/>
      <c r="K938" s="6"/>
    </row>
    <row r="939" spans="8:11">
      <c r="H939" s="6"/>
      <c r="I939" s="6"/>
      <c r="J939" s="6"/>
      <c r="K939" s="6"/>
    </row>
    <row r="940" spans="8:11">
      <c r="H940" s="6"/>
      <c r="I940" s="6"/>
      <c r="J940" s="6"/>
      <c r="K940" s="6"/>
    </row>
    <row r="941" spans="8:11">
      <c r="H941" s="6"/>
      <c r="I941" s="6"/>
      <c r="J941" s="6"/>
      <c r="K941" s="6"/>
    </row>
    <row r="942" spans="8:11">
      <c r="H942" s="6"/>
      <c r="I942" s="6"/>
      <c r="J942" s="6"/>
      <c r="K942" s="6"/>
    </row>
    <row r="943" spans="8:11">
      <c r="H943" s="6"/>
      <c r="I943" s="6"/>
      <c r="J943" s="6"/>
      <c r="K943" s="6"/>
    </row>
    <row r="944" spans="8:11">
      <c r="H944" s="6"/>
      <c r="I944" s="6"/>
      <c r="J944" s="6"/>
      <c r="K944" s="6"/>
    </row>
    <row r="945" spans="8:11">
      <c r="H945" s="6"/>
      <c r="I945" s="6"/>
      <c r="J945" s="6"/>
      <c r="K945" s="6"/>
    </row>
    <row r="946" spans="8:11">
      <c r="H946" s="6"/>
      <c r="I946" s="6"/>
      <c r="J946" s="6"/>
      <c r="K946" s="6"/>
    </row>
    <row r="947" spans="8:11">
      <c r="H947" s="6"/>
      <c r="I947" s="6"/>
      <c r="J947" s="6"/>
      <c r="K947" s="6"/>
    </row>
    <row r="948" spans="8:11">
      <c r="H948" s="6"/>
      <c r="I948" s="6"/>
      <c r="J948" s="6"/>
      <c r="K948" s="6"/>
    </row>
    <row r="949" spans="8:11">
      <c r="H949" s="6"/>
      <c r="I949" s="6"/>
      <c r="J949" s="6"/>
      <c r="K949" s="6"/>
    </row>
    <row r="950" spans="8:11">
      <c r="H950" s="6"/>
      <c r="I950" s="6"/>
      <c r="J950" s="6"/>
      <c r="K950" s="6"/>
    </row>
    <row r="951" spans="8:11">
      <c r="H951" s="6"/>
      <c r="I951" s="6"/>
      <c r="J951" s="6"/>
      <c r="K951" s="6"/>
    </row>
    <row r="952" spans="8:11">
      <c r="H952" s="6"/>
      <c r="I952" s="6"/>
      <c r="J952" s="6"/>
      <c r="K952" s="6"/>
    </row>
    <row r="953" spans="8:11">
      <c r="H953" s="6"/>
      <c r="I953" s="6"/>
      <c r="J953" s="6"/>
      <c r="K953" s="6"/>
    </row>
    <row r="954" spans="8:11">
      <c r="H954" s="6"/>
      <c r="I954" s="6"/>
      <c r="J954" s="6"/>
      <c r="K954" s="6"/>
    </row>
    <row r="955" spans="8:11">
      <c r="H955" s="6"/>
      <c r="I955" s="6"/>
      <c r="J955" s="6"/>
      <c r="K955" s="6"/>
    </row>
    <row r="956" spans="8:11">
      <c r="H956" s="6"/>
      <c r="I956" s="6"/>
      <c r="J956" s="6"/>
      <c r="K956" s="6"/>
    </row>
    <row r="957" spans="8:11">
      <c r="H957" s="6"/>
      <c r="I957" s="6"/>
      <c r="J957" s="6"/>
      <c r="K957" s="6"/>
    </row>
    <row r="958" spans="8:11">
      <c r="H958" s="6"/>
      <c r="I958" s="6"/>
      <c r="J958" s="6"/>
      <c r="K958" s="6"/>
    </row>
    <row r="959" spans="8:11">
      <c r="H959" s="6"/>
      <c r="I959" s="6"/>
      <c r="J959" s="6"/>
      <c r="K959" s="6"/>
    </row>
    <row r="960" spans="8:11">
      <c r="H960" s="6"/>
      <c r="I960" s="6"/>
      <c r="J960" s="6"/>
      <c r="K960" s="6"/>
    </row>
    <row r="961" spans="8:11">
      <c r="H961" s="6"/>
      <c r="I961" s="6"/>
      <c r="J961" s="6"/>
      <c r="K961" s="6"/>
    </row>
    <row r="962" spans="8:11">
      <c r="H962" s="6"/>
      <c r="I962" s="6"/>
      <c r="J962" s="6"/>
      <c r="K962" s="6"/>
    </row>
    <row r="963" spans="8:11">
      <c r="H963" s="6"/>
      <c r="I963" s="6"/>
      <c r="J963" s="6"/>
      <c r="K963" s="6"/>
    </row>
    <row r="964" spans="8:11">
      <c r="H964" s="6"/>
      <c r="I964" s="6"/>
      <c r="J964" s="6"/>
      <c r="K964" s="6"/>
    </row>
    <row r="965" spans="8:11">
      <c r="H965" s="6"/>
      <c r="I965" s="6"/>
      <c r="J965" s="6"/>
      <c r="K965" s="6"/>
    </row>
    <row r="966" spans="8:11">
      <c r="H966" s="6"/>
      <c r="I966" s="6"/>
      <c r="J966" s="6"/>
      <c r="K966" s="6"/>
    </row>
    <row r="967" spans="8:11">
      <c r="H967" s="6"/>
      <c r="I967" s="6"/>
      <c r="J967" s="6"/>
      <c r="K967" s="6"/>
    </row>
    <row r="968" spans="8:11">
      <c r="H968" s="6"/>
      <c r="I968" s="6"/>
      <c r="J968" s="6"/>
      <c r="K968" s="6"/>
    </row>
    <row r="969" spans="8:11">
      <c r="H969" s="6"/>
      <c r="I969" s="6"/>
      <c r="J969" s="6"/>
      <c r="K969" s="6"/>
    </row>
    <row r="970" spans="8:11">
      <c r="H970" s="6"/>
      <c r="I970" s="6"/>
      <c r="J970" s="6"/>
      <c r="K970" s="6"/>
    </row>
    <row r="971" spans="8:11">
      <c r="H971" s="6"/>
      <c r="I971" s="6"/>
      <c r="J971" s="6"/>
      <c r="K971" s="6"/>
    </row>
    <row r="972" spans="8:11">
      <c r="H972" s="6"/>
      <c r="I972" s="6"/>
      <c r="J972" s="6"/>
      <c r="K972" s="6"/>
    </row>
    <row r="973" spans="8:11">
      <c r="H973" s="6"/>
      <c r="I973" s="6"/>
      <c r="J973" s="6"/>
      <c r="K973" s="6"/>
    </row>
    <row r="974" spans="8:11">
      <c r="H974" s="6"/>
      <c r="I974" s="6"/>
      <c r="J974" s="6"/>
      <c r="K974" s="6"/>
    </row>
    <row r="975" spans="8:11">
      <c r="H975" s="6"/>
      <c r="I975" s="6"/>
      <c r="J975" s="6"/>
      <c r="K975" s="6"/>
    </row>
    <row r="976" spans="8:11">
      <c r="H976" s="6"/>
      <c r="I976" s="6"/>
      <c r="J976" s="6"/>
      <c r="K976" s="6"/>
    </row>
    <row r="977" spans="8:11">
      <c r="H977" s="6"/>
      <c r="I977" s="6"/>
      <c r="J977" s="6"/>
      <c r="K977" s="6"/>
    </row>
    <row r="978" spans="8:11">
      <c r="H978" s="6"/>
      <c r="I978" s="6"/>
      <c r="J978" s="6"/>
      <c r="K978" s="6"/>
    </row>
    <row r="979" spans="8:11">
      <c r="H979" s="6"/>
      <c r="I979" s="6"/>
      <c r="J979" s="6"/>
      <c r="K979" s="6"/>
    </row>
    <row r="980" spans="8:11">
      <c r="H980" s="6"/>
      <c r="I980" s="6"/>
      <c r="J980" s="6"/>
      <c r="K980" s="6"/>
    </row>
    <row r="981" spans="8:11">
      <c r="H981" s="6"/>
      <c r="I981" s="6"/>
      <c r="J981" s="6"/>
      <c r="K981" s="6"/>
    </row>
    <row r="982" spans="8:11">
      <c r="H982" s="6"/>
      <c r="I982" s="6"/>
      <c r="J982" s="6"/>
      <c r="K982" s="6"/>
    </row>
    <row r="983" spans="8:11">
      <c r="H983" s="6"/>
      <c r="I983" s="6"/>
      <c r="J983" s="6"/>
      <c r="K983" s="6"/>
    </row>
    <row r="984" spans="8:11">
      <c r="H984" s="6"/>
      <c r="I984" s="6"/>
      <c r="J984" s="6"/>
      <c r="K984" s="6"/>
    </row>
    <row r="985" spans="8:11">
      <c r="H985" s="6"/>
      <c r="I985" s="6"/>
      <c r="J985" s="6"/>
      <c r="K985" s="6"/>
    </row>
    <row r="986" spans="8:11">
      <c r="H986" s="6"/>
      <c r="I986" s="6"/>
      <c r="J986" s="6"/>
      <c r="K986" s="6"/>
    </row>
    <row r="987" spans="8:11">
      <c r="H987" s="6"/>
      <c r="I987" s="6"/>
      <c r="J987" s="6"/>
      <c r="K987" s="6"/>
    </row>
    <row r="988" spans="8:11">
      <c r="H988" s="6"/>
      <c r="I988" s="6"/>
      <c r="J988" s="6"/>
      <c r="K988" s="6"/>
    </row>
    <row r="989" spans="8:11">
      <c r="H989" s="6"/>
      <c r="I989" s="6"/>
      <c r="J989" s="6"/>
      <c r="K989" s="6"/>
    </row>
    <row r="990" spans="8:11">
      <c r="H990" s="6"/>
      <c r="I990" s="6"/>
      <c r="J990" s="6"/>
      <c r="K990" s="6"/>
    </row>
    <row r="991" spans="8:11">
      <c r="H991" s="6"/>
      <c r="I991" s="6"/>
      <c r="J991" s="6"/>
      <c r="K991" s="6"/>
    </row>
    <row r="992" spans="8:11">
      <c r="H992" s="6"/>
      <c r="I992" s="6"/>
      <c r="J992" s="6"/>
      <c r="K992" s="6"/>
    </row>
    <row r="993" spans="8:11">
      <c r="H993" s="6"/>
      <c r="I993" s="6"/>
      <c r="J993" s="6"/>
      <c r="K993" s="6"/>
    </row>
    <row r="994" spans="8:11">
      <c r="H994" s="6"/>
      <c r="I994" s="6"/>
      <c r="J994" s="6"/>
      <c r="K994" s="6"/>
    </row>
    <row r="995" spans="8:11">
      <c r="H995" s="6"/>
      <c r="I995" s="6"/>
      <c r="J995" s="6"/>
      <c r="K995" s="6"/>
    </row>
    <row r="996" spans="8:11">
      <c r="H996" s="6"/>
      <c r="I996" s="6"/>
      <c r="J996" s="6"/>
      <c r="K996" s="6"/>
    </row>
    <row r="997" spans="8:11">
      <c r="H997" s="6"/>
      <c r="I997" s="6"/>
      <c r="J997" s="6"/>
      <c r="K997" s="6"/>
    </row>
    <row r="998" spans="8:11">
      <c r="H998" s="6"/>
      <c r="I998" s="6"/>
      <c r="J998" s="6"/>
      <c r="K998" s="6"/>
    </row>
    <row r="999" spans="8:11">
      <c r="H999" s="6"/>
      <c r="I999" s="6"/>
      <c r="J999" s="6"/>
      <c r="K999" s="6"/>
    </row>
    <row r="1000" spans="8:11">
      <c r="H1000" s="6"/>
      <c r="I1000" s="6"/>
      <c r="J1000" s="6"/>
      <c r="K1000" s="6"/>
    </row>
    <row r="1001" spans="8:11">
      <c r="H1001" s="6"/>
      <c r="I1001" s="6"/>
      <c r="J1001" s="6"/>
      <c r="K1001" s="6"/>
    </row>
    <row r="1002" spans="8:11">
      <c r="H1002" s="6"/>
      <c r="I1002" s="6"/>
      <c r="J1002" s="6"/>
      <c r="K1002" s="6"/>
    </row>
    <row r="1003" spans="8:11">
      <c r="H1003" s="6"/>
      <c r="I1003" s="6"/>
      <c r="J1003" s="6"/>
      <c r="K1003" s="6"/>
    </row>
    <row r="1004" spans="8:11">
      <c r="H1004" s="6"/>
      <c r="I1004" s="6"/>
      <c r="J1004" s="6"/>
      <c r="K1004" s="6"/>
    </row>
    <row r="1005" spans="8:11">
      <c r="H1005" s="6"/>
      <c r="I1005" s="6"/>
      <c r="J1005" s="6"/>
      <c r="K1005" s="6"/>
    </row>
    <row r="1006" spans="8:11">
      <c r="H1006" s="6"/>
      <c r="I1006" s="6"/>
      <c r="J1006" s="6"/>
      <c r="K1006" s="6"/>
    </row>
    <row r="1007" spans="8:11">
      <c r="H1007" s="6"/>
      <c r="I1007" s="6"/>
      <c r="J1007" s="6"/>
      <c r="K1007" s="6"/>
    </row>
    <row r="1008" spans="8:11">
      <c r="H1008" s="6"/>
      <c r="I1008" s="6"/>
      <c r="J1008" s="6"/>
      <c r="K1008" s="6"/>
    </row>
    <row r="1009" spans="8:11">
      <c r="H1009" s="6"/>
      <c r="I1009" s="6"/>
      <c r="J1009" s="6"/>
      <c r="K1009" s="6"/>
    </row>
    <row r="1010" spans="8:11">
      <c r="H1010" s="6"/>
      <c r="I1010" s="6"/>
      <c r="J1010" s="6"/>
      <c r="K1010" s="6"/>
    </row>
    <row r="1011" spans="8:11">
      <c r="H1011" s="6"/>
      <c r="I1011" s="6"/>
      <c r="J1011" s="6"/>
      <c r="K1011" s="6"/>
    </row>
    <row r="1012" spans="8:11">
      <c r="H1012" s="6"/>
      <c r="I1012" s="6"/>
      <c r="J1012" s="6"/>
      <c r="K1012" s="6"/>
    </row>
    <row r="1013" spans="8:11">
      <c r="H1013" s="6"/>
      <c r="I1013" s="6"/>
      <c r="J1013" s="6"/>
      <c r="K1013" s="6"/>
    </row>
    <row r="1014" spans="8:11">
      <c r="H1014" s="6"/>
      <c r="I1014" s="6"/>
      <c r="J1014" s="6"/>
      <c r="K1014" s="6"/>
    </row>
    <row r="1015" spans="8:11">
      <c r="H1015" s="6"/>
      <c r="I1015" s="6"/>
      <c r="J1015" s="6"/>
      <c r="K1015" s="6"/>
    </row>
    <row r="1016" spans="8:11">
      <c r="H1016" s="6"/>
      <c r="I1016" s="6"/>
      <c r="J1016" s="6"/>
      <c r="K1016" s="6"/>
    </row>
    <row r="1017" spans="8:11">
      <c r="H1017" s="6"/>
      <c r="I1017" s="6"/>
      <c r="J1017" s="6"/>
      <c r="K1017" s="6"/>
    </row>
    <row r="1018" spans="8:11">
      <c r="H1018" s="6"/>
      <c r="I1018" s="6"/>
      <c r="J1018" s="6"/>
      <c r="K1018" s="6"/>
    </row>
    <row r="1019" spans="8:11">
      <c r="H1019" s="6"/>
      <c r="I1019" s="6"/>
      <c r="J1019" s="6"/>
      <c r="K1019" s="6"/>
    </row>
    <row r="1020" spans="8:11">
      <c r="H1020" s="6"/>
      <c r="I1020" s="6"/>
      <c r="J1020" s="6"/>
      <c r="K1020" s="6"/>
    </row>
    <row r="1021" spans="8:11">
      <c r="H1021" s="6"/>
      <c r="I1021" s="6"/>
      <c r="J1021" s="6"/>
      <c r="K1021" s="6"/>
    </row>
    <row r="1022" spans="8:11">
      <c r="H1022" s="6"/>
      <c r="I1022" s="6"/>
      <c r="J1022" s="6"/>
      <c r="K1022" s="6"/>
    </row>
    <row r="1023" spans="8:11">
      <c r="H1023" s="6"/>
      <c r="I1023" s="6"/>
      <c r="J1023" s="6"/>
      <c r="K1023" s="6"/>
    </row>
    <row r="1024" spans="8:11">
      <c r="H1024" s="6"/>
      <c r="I1024" s="6"/>
      <c r="J1024" s="6"/>
      <c r="K1024" s="6"/>
    </row>
    <row r="1025" spans="8:11">
      <c r="H1025" s="6"/>
      <c r="I1025" s="6"/>
      <c r="J1025" s="6"/>
      <c r="K1025" s="6"/>
    </row>
    <row r="1026" spans="8:11">
      <c r="H1026" s="6"/>
      <c r="I1026" s="6"/>
      <c r="J1026" s="6"/>
      <c r="K1026" s="6"/>
    </row>
    <row r="1027" spans="8:11">
      <c r="H1027" s="6"/>
      <c r="I1027" s="6"/>
      <c r="J1027" s="6"/>
      <c r="K1027" s="6"/>
    </row>
    <row r="1028" spans="8:11">
      <c r="H1028" s="6"/>
      <c r="I1028" s="6"/>
      <c r="J1028" s="6"/>
      <c r="K1028" s="6"/>
    </row>
    <row r="1029" spans="8:11">
      <c r="H1029" s="6"/>
      <c r="I1029" s="6"/>
      <c r="J1029" s="6"/>
      <c r="K1029" s="6"/>
    </row>
    <row r="1030" spans="8:11">
      <c r="H1030" s="6"/>
      <c r="I1030" s="6"/>
      <c r="J1030" s="6"/>
      <c r="K1030" s="6"/>
    </row>
    <row r="1031" spans="8:11">
      <c r="H1031" s="6"/>
      <c r="I1031" s="6"/>
      <c r="J1031" s="6"/>
      <c r="K1031" s="6"/>
    </row>
    <row r="1032" spans="8:11">
      <c r="H1032" s="6"/>
      <c r="I1032" s="6"/>
      <c r="J1032" s="6"/>
      <c r="K1032" s="6"/>
    </row>
    <row r="1033" spans="8:11">
      <c r="H1033" s="6"/>
      <c r="I1033" s="6"/>
      <c r="J1033" s="6"/>
      <c r="K1033" s="6"/>
    </row>
    <row r="1034" spans="8:11">
      <c r="H1034" s="6"/>
      <c r="I1034" s="6"/>
      <c r="J1034" s="6"/>
      <c r="K1034" s="6"/>
    </row>
    <row r="1035" spans="8:11">
      <c r="H1035" s="6"/>
      <c r="I1035" s="6"/>
      <c r="J1035" s="6"/>
      <c r="K1035" s="6"/>
    </row>
    <row r="1036" spans="8:11">
      <c r="H1036" s="6"/>
      <c r="I1036" s="6"/>
      <c r="J1036" s="6"/>
      <c r="K1036" s="6"/>
    </row>
    <row r="1037" spans="8:11">
      <c r="H1037" s="6"/>
      <c r="I1037" s="6"/>
      <c r="J1037" s="6"/>
      <c r="K1037" s="6"/>
    </row>
    <row r="1038" spans="8:11">
      <c r="H1038" s="6"/>
      <c r="I1038" s="6"/>
      <c r="J1038" s="6"/>
      <c r="K1038" s="6"/>
    </row>
    <row r="1039" spans="8:11">
      <c r="H1039" s="6"/>
      <c r="I1039" s="6"/>
      <c r="J1039" s="6"/>
      <c r="K1039" s="6"/>
    </row>
    <row r="1040" spans="8:11">
      <c r="H1040" s="6"/>
      <c r="I1040" s="6"/>
      <c r="J1040" s="6"/>
      <c r="K1040" s="6"/>
    </row>
    <row r="1041" spans="8:11">
      <c r="H1041" s="6"/>
      <c r="I1041" s="6"/>
      <c r="J1041" s="6"/>
      <c r="K1041" s="6"/>
    </row>
    <row r="1042" spans="8:11">
      <c r="H1042" s="6"/>
      <c r="I1042" s="6"/>
      <c r="J1042" s="6"/>
      <c r="K1042" s="6"/>
    </row>
    <row r="1043" spans="8:11">
      <c r="H1043" s="6"/>
      <c r="I1043" s="6"/>
      <c r="J1043" s="6"/>
      <c r="K1043" s="6"/>
    </row>
    <row r="1044" spans="8:11">
      <c r="H1044" s="6"/>
      <c r="I1044" s="6"/>
      <c r="J1044" s="6"/>
      <c r="K1044" s="6"/>
    </row>
    <row r="1045" spans="8:11">
      <c r="H1045" s="6"/>
      <c r="I1045" s="6"/>
      <c r="J1045" s="6"/>
      <c r="K1045" s="6"/>
    </row>
    <row r="1046" spans="8:11">
      <c r="H1046" s="6"/>
      <c r="I1046" s="6"/>
      <c r="J1046" s="6"/>
      <c r="K1046" s="6"/>
    </row>
    <row r="1047" spans="8:11">
      <c r="H1047" s="6"/>
      <c r="I1047" s="6"/>
      <c r="J1047" s="6"/>
      <c r="K1047" s="6"/>
    </row>
    <row r="1048" spans="8:11">
      <c r="H1048" s="6"/>
      <c r="I1048" s="6"/>
      <c r="J1048" s="6"/>
      <c r="K1048" s="6"/>
    </row>
    <row r="1049" spans="8:11">
      <c r="H1049" s="6"/>
      <c r="I1049" s="6"/>
      <c r="J1049" s="6"/>
      <c r="K1049" s="6"/>
    </row>
    <row r="1050" spans="8:11">
      <c r="H1050" s="6"/>
      <c r="I1050" s="6"/>
      <c r="J1050" s="6"/>
      <c r="K1050" s="6"/>
    </row>
    <row r="1051" spans="8:11">
      <c r="H1051" s="6"/>
      <c r="I1051" s="6"/>
      <c r="J1051" s="6"/>
      <c r="K1051" s="6"/>
    </row>
    <row r="1052" spans="8:11">
      <c r="H1052" s="6"/>
      <c r="I1052" s="6"/>
      <c r="J1052" s="6"/>
      <c r="K1052" s="6"/>
    </row>
    <row r="1053" spans="8:11">
      <c r="H1053" s="6"/>
      <c r="I1053" s="6"/>
      <c r="J1053" s="6"/>
      <c r="K1053" s="6"/>
    </row>
    <row r="1054" spans="8:11">
      <c r="H1054" s="6"/>
      <c r="I1054" s="6"/>
      <c r="J1054" s="6"/>
      <c r="K1054" s="6"/>
    </row>
    <row r="1055" spans="8:11">
      <c r="H1055" s="6"/>
      <c r="I1055" s="6"/>
      <c r="J1055" s="6"/>
      <c r="K1055" s="6"/>
    </row>
    <row r="1056" spans="8:11">
      <c r="H1056" s="6"/>
      <c r="I1056" s="6"/>
      <c r="J1056" s="6"/>
      <c r="K1056" s="6"/>
    </row>
    <row r="1057" spans="8:11">
      <c r="H1057" s="6"/>
      <c r="I1057" s="6"/>
      <c r="J1057" s="6"/>
      <c r="K1057" s="6"/>
    </row>
    <row r="1058" spans="8:11">
      <c r="H1058" s="6"/>
      <c r="I1058" s="6"/>
      <c r="J1058" s="6"/>
      <c r="K1058" s="6"/>
    </row>
    <row r="1059" spans="8:11">
      <c r="H1059" s="6"/>
      <c r="I1059" s="6"/>
      <c r="J1059" s="6"/>
      <c r="K1059" s="6"/>
    </row>
    <row r="1060" spans="8:11">
      <c r="H1060" s="6"/>
      <c r="I1060" s="6"/>
      <c r="J1060" s="6"/>
      <c r="K1060" s="6"/>
    </row>
    <row r="1061" spans="8:11">
      <c r="H1061" s="6"/>
      <c r="I1061" s="6"/>
      <c r="J1061" s="6"/>
      <c r="K1061" s="6"/>
    </row>
    <row r="1062" spans="8:11">
      <c r="H1062" s="6"/>
      <c r="I1062" s="6"/>
      <c r="J1062" s="6"/>
      <c r="K1062" s="6"/>
    </row>
    <row r="1063" spans="8:11">
      <c r="H1063" s="6"/>
      <c r="I1063" s="6"/>
      <c r="J1063" s="6"/>
      <c r="K1063" s="6"/>
    </row>
    <row r="1064" spans="8:11">
      <c r="H1064" s="6"/>
      <c r="I1064" s="6"/>
      <c r="J1064" s="6"/>
      <c r="K1064" s="6"/>
    </row>
    <row r="1065" spans="8:11">
      <c r="H1065" s="6"/>
      <c r="I1065" s="6"/>
      <c r="J1065" s="6"/>
      <c r="K1065" s="6"/>
    </row>
    <row r="1066" spans="8:11">
      <c r="H1066" s="6"/>
      <c r="I1066" s="6"/>
      <c r="J1066" s="6"/>
      <c r="K1066" s="6"/>
    </row>
    <row r="1067" spans="8:11">
      <c r="H1067" s="6"/>
      <c r="I1067" s="6"/>
      <c r="J1067" s="6"/>
      <c r="K1067" s="6"/>
    </row>
    <row r="1068" spans="8:11">
      <c r="H1068" s="6"/>
      <c r="I1068" s="6"/>
      <c r="J1068" s="6"/>
      <c r="K1068" s="6"/>
    </row>
    <row r="1069" spans="8:11">
      <c r="H1069" s="6"/>
      <c r="I1069" s="6"/>
      <c r="J1069" s="6"/>
      <c r="K1069" s="6"/>
    </row>
    <row r="1070" spans="8:11">
      <c r="H1070" s="6"/>
      <c r="I1070" s="6"/>
      <c r="J1070" s="6"/>
      <c r="K1070" s="6"/>
    </row>
    <row r="1071" spans="8:11">
      <c r="H1071" s="6"/>
      <c r="I1071" s="6"/>
      <c r="J1071" s="6"/>
      <c r="K1071" s="6"/>
    </row>
    <row r="1072" spans="8:11">
      <c r="H1072" s="6"/>
      <c r="I1072" s="6"/>
      <c r="J1072" s="6"/>
      <c r="K1072" s="6"/>
    </row>
    <row r="1073" spans="8:11">
      <c r="H1073" s="6"/>
      <c r="I1073" s="6"/>
      <c r="J1073" s="6"/>
      <c r="K1073" s="6"/>
    </row>
    <row r="1074" spans="8:11">
      <c r="H1074" s="6"/>
      <c r="I1074" s="6"/>
      <c r="J1074" s="6"/>
      <c r="K1074" s="6"/>
    </row>
    <row r="1075" spans="8:11">
      <c r="H1075" s="6"/>
      <c r="I1075" s="6"/>
      <c r="J1075" s="6"/>
      <c r="K1075" s="6"/>
    </row>
    <row r="1076" spans="8:11">
      <c r="H1076" s="6"/>
      <c r="I1076" s="6"/>
      <c r="J1076" s="6"/>
      <c r="K1076" s="6"/>
    </row>
    <row r="1077" spans="8:11">
      <c r="H1077" s="6"/>
      <c r="I1077" s="6"/>
      <c r="J1077" s="6"/>
      <c r="K1077" s="6"/>
    </row>
    <row r="1078" spans="8:11">
      <c r="H1078" s="6"/>
      <c r="I1078" s="6"/>
      <c r="J1078" s="6"/>
      <c r="K1078" s="6"/>
    </row>
    <row r="1079" spans="8:11">
      <c r="H1079" s="6"/>
      <c r="I1079" s="6"/>
      <c r="J1079" s="6"/>
      <c r="K1079" s="6"/>
    </row>
    <row r="1080" spans="8:11">
      <c r="H1080" s="6"/>
      <c r="I1080" s="6"/>
      <c r="J1080" s="6"/>
      <c r="K1080" s="6"/>
    </row>
    <row r="1081" spans="8:11">
      <c r="H1081" s="6"/>
      <c r="I1081" s="6"/>
      <c r="J1081" s="6"/>
      <c r="K1081" s="6"/>
    </row>
    <row r="1082" spans="8:11">
      <c r="H1082" s="6"/>
      <c r="I1082" s="6"/>
      <c r="J1082" s="6"/>
      <c r="K1082" s="6"/>
    </row>
    <row r="1083" spans="8:11">
      <c r="H1083" s="6"/>
      <c r="I1083" s="6"/>
      <c r="J1083" s="6"/>
      <c r="K1083" s="6"/>
    </row>
    <row r="1084" spans="8:11">
      <c r="H1084" s="6"/>
      <c r="I1084" s="6"/>
      <c r="J1084" s="6"/>
      <c r="K1084" s="6"/>
    </row>
    <row r="1085" spans="8:11">
      <c r="H1085" s="6"/>
      <c r="I1085" s="6"/>
      <c r="J1085" s="6"/>
      <c r="K1085" s="6"/>
    </row>
    <row r="1086" spans="8:11">
      <c r="H1086" s="6"/>
      <c r="I1086" s="6"/>
      <c r="J1086" s="6"/>
      <c r="K1086" s="6"/>
    </row>
    <row r="1087" spans="8:11">
      <c r="H1087" s="6"/>
      <c r="I1087" s="6"/>
      <c r="J1087" s="6"/>
      <c r="K1087" s="6"/>
    </row>
    <row r="1088" spans="8:11">
      <c r="H1088" s="6"/>
      <c r="I1088" s="6"/>
      <c r="J1088" s="6"/>
      <c r="K1088" s="6"/>
    </row>
    <row r="1089" spans="8:11">
      <c r="H1089" s="6"/>
      <c r="I1089" s="6"/>
      <c r="J1089" s="6"/>
      <c r="K1089" s="6"/>
    </row>
    <row r="1090" spans="8:11">
      <c r="H1090" s="6"/>
      <c r="I1090" s="6"/>
      <c r="J1090" s="6"/>
      <c r="K1090" s="6"/>
    </row>
    <row r="1091" spans="8:11">
      <c r="H1091" s="6"/>
      <c r="I1091" s="6"/>
      <c r="J1091" s="6"/>
      <c r="K1091" s="6"/>
    </row>
    <row r="1092" spans="8:11">
      <c r="H1092" s="6"/>
      <c r="I1092" s="6"/>
      <c r="J1092" s="6"/>
      <c r="K1092" s="6"/>
    </row>
    <row r="1093" spans="8:11">
      <c r="H1093" s="6"/>
      <c r="I1093" s="6"/>
      <c r="J1093" s="6"/>
      <c r="K1093" s="6"/>
    </row>
    <row r="1094" spans="8:11">
      <c r="H1094" s="6"/>
      <c r="I1094" s="6"/>
      <c r="J1094" s="6"/>
      <c r="K1094" s="6"/>
    </row>
    <row r="1095" spans="8:11">
      <c r="H1095" s="6"/>
      <c r="I1095" s="6"/>
      <c r="J1095" s="6"/>
      <c r="K1095" s="6"/>
    </row>
    <row r="1096" spans="8:11">
      <c r="H1096" s="6"/>
      <c r="I1096" s="6"/>
      <c r="J1096" s="6"/>
      <c r="K1096" s="6"/>
    </row>
    <row r="1097" spans="8:11">
      <c r="H1097" s="6"/>
      <c r="I1097" s="6"/>
      <c r="J1097" s="6"/>
      <c r="K1097" s="6"/>
    </row>
    <row r="1098" spans="8:11">
      <c r="H1098" s="6"/>
      <c r="I1098" s="6"/>
      <c r="J1098" s="6"/>
      <c r="K1098" s="6"/>
    </row>
    <row r="1099" spans="8:11">
      <c r="H1099" s="6"/>
      <c r="I1099" s="6"/>
      <c r="J1099" s="6"/>
      <c r="K1099" s="6"/>
    </row>
    <row r="1100" spans="8:11">
      <c r="H1100" s="6"/>
      <c r="I1100" s="6"/>
      <c r="J1100" s="6"/>
      <c r="K1100" s="6"/>
    </row>
    <row r="1101" spans="8:11">
      <c r="H1101" s="6"/>
      <c r="I1101" s="6"/>
      <c r="J1101" s="6"/>
      <c r="K1101" s="6"/>
    </row>
    <row r="1102" spans="8:11">
      <c r="H1102" s="6"/>
      <c r="I1102" s="6"/>
      <c r="J1102" s="6"/>
      <c r="K1102" s="6"/>
    </row>
    <row r="1103" spans="8:11">
      <c r="H1103" s="6"/>
      <c r="I1103" s="6"/>
      <c r="J1103" s="6"/>
      <c r="K1103" s="6"/>
    </row>
    <row r="1104" spans="8:11">
      <c r="H1104" s="6"/>
      <c r="I1104" s="6"/>
      <c r="J1104" s="6"/>
      <c r="K1104" s="6"/>
    </row>
    <row r="1105" spans="8:11">
      <c r="H1105" s="6"/>
      <c r="I1105" s="6"/>
      <c r="J1105" s="6"/>
      <c r="K1105" s="6"/>
    </row>
    <row r="1106" spans="8:11">
      <c r="H1106" s="6"/>
      <c r="I1106" s="6"/>
      <c r="J1106" s="6"/>
      <c r="K1106" s="6"/>
    </row>
    <row r="1107" spans="8:11">
      <c r="H1107" s="6"/>
      <c r="I1107" s="6"/>
      <c r="J1107" s="6"/>
      <c r="K1107" s="6"/>
    </row>
    <row r="1108" spans="8:11">
      <c r="H1108" s="6"/>
      <c r="I1108" s="6"/>
      <c r="J1108" s="6"/>
      <c r="K1108" s="6"/>
    </row>
    <row r="1109" spans="8:11">
      <c r="H1109" s="6"/>
      <c r="I1109" s="6"/>
      <c r="J1109" s="6"/>
      <c r="K1109" s="6"/>
    </row>
    <row r="1110" spans="8:11">
      <c r="H1110" s="6"/>
      <c r="I1110" s="6"/>
      <c r="J1110" s="6"/>
      <c r="K1110" s="6"/>
    </row>
    <row r="1111" spans="8:11">
      <c r="H1111" s="6"/>
      <c r="I1111" s="6"/>
      <c r="J1111" s="6"/>
      <c r="K1111" s="6"/>
    </row>
    <row r="1112" spans="8:11">
      <c r="H1112" s="6"/>
      <c r="I1112" s="6"/>
      <c r="J1112" s="6"/>
      <c r="K1112" s="6"/>
    </row>
    <row r="1113" spans="8:11">
      <c r="H1113" s="6"/>
      <c r="I1113" s="6"/>
      <c r="J1113" s="6"/>
      <c r="K1113" s="6"/>
    </row>
    <row r="1114" spans="8:11">
      <c r="H1114" s="6"/>
      <c r="I1114" s="6"/>
      <c r="J1114" s="6"/>
      <c r="K1114" s="6"/>
    </row>
    <row r="1115" spans="8:11">
      <c r="H1115" s="6"/>
      <c r="I1115" s="6"/>
      <c r="J1115" s="6"/>
      <c r="K1115" s="6"/>
    </row>
    <row r="1116" spans="8:11">
      <c r="H1116" s="6"/>
      <c r="I1116" s="6"/>
      <c r="J1116" s="6"/>
      <c r="K1116" s="6"/>
    </row>
    <row r="1117" spans="8:11">
      <c r="H1117" s="6"/>
      <c r="I1117" s="6"/>
      <c r="J1117" s="6"/>
      <c r="K1117" s="6"/>
    </row>
    <row r="1118" spans="8:11">
      <c r="H1118" s="6"/>
      <c r="I1118" s="6"/>
      <c r="J1118" s="6"/>
      <c r="K1118" s="6"/>
    </row>
    <row r="1119" spans="8:11">
      <c r="H1119" s="6"/>
      <c r="I1119" s="6"/>
      <c r="J1119" s="6"/>
      <c r="K1119" s="6"/>
    </row>
    <row r="1120" spans="8:11">
      <c r="H1120" s="6"/>
      <c r="I1120" s="6"/>
      <c r="J1120" s="6"/>
      <c r="K1120" s="6"/>
    </row>
    <row r="1121" spans="8:11">
      <c r="H1121" s="6"/>
      <c r="I1121" s="6"/>
      <c r="J1121" s="6"/>
      <c r="K1121" s="6"/>
    </row>
    <row r="1122" spans="8:11">
      <c r="H1122" s="6"/>
      <c r="I1122" s="6"/>
      <c r="J1122" s="6"/>
      <c r="K1122" s="6"/>
    </row>
    <row r="1123" spans="8:11">
      <c r="H1123" s="6"/>
      <c r="I1123" s="6"/>
      <c r="J1123" s="6"/>
      <c r="K1123" s="6"/>
    </row>
    <row r="1124" spans="8:11">
      <c r="H1124" s="6"/>
      <c r="I1124" s="6"/>
      <c r="J1124" s="6"/>
      <c r="K1124" s="6"/>
    </row>
    <row r="1125" spans="8:11">
      <c r="H1125" s="6"/>
      <c r="I1125" s="6"/>
      <c r="J1125" s="6"/>
      <c r="K1125" s="6"/>
    </row>
    <row r="1126" spans="8:11">
      <c r="H1126" s="6"/>
      <c r="I1126" s="6"/>
      <c r="J1126" s="6"/>
      <c r="K1126" s="6"/>
    </row>
    <row r="1127" spans="8:11">
      <c r="H1127" s="6"/>
      <c r="I1127" s="6"/>
      <c r="J1127" s="6"/>
      <c r="K1127" s="6"/>
    </row>
    <row r="1128" spans="8:11">
      <c r="H1128" s="6"/>
      <c r="I1128" s="6"/>
      <c r="J1128" s="6"/>
      <c r="K1128" s="6"/>
    </row>
    <row r="1129" spans="8:11">
      <c r="H1129" s="6"/>
      <c r="I1129" s="6"/>
      <c r="J1129" s="6"/>
      <c r="K1129" s="6"/>
    </row>
    <row r="1130" spans="8:11">
      <c r="H1130" s="6"/>
      <c r="I1130" s="6"/>
      <c r="J1130" s="6"/>
      <c r="K1130" s="6"/>
    </row>
    <row r="1131" spans="8:11">
      <c r="H1131" s="6"/>
      <c r="I1131" s="6"/>
      <c r="J1131" s="6"/>
      <c r="K1131" s="6"/>
    </row>
    <row r="1132" spans="8:11">
      <c r="H1132" s="6"/>
      <c r="I1132" s="6"/>
      <c r="J1132" s="6"/>
      <c r="K1132" s="6"/>
    </row>
    <row r="1133" spans="8:11">
      <c r="H1133" s="6"/>
      <c r="I1133" s="6"/>
      <c r="J1133" s="6"/>
      <c r="K1133" s="6"/>
    </row>
    <row r="1134" spans="8:11">
      <c r="H1134" s="6"/>
      <c r="I1134" s="6"/>
      <c r="J1134" s="6"/>
      <c r="K1134" s="6"/>
    </row>
    <row r="1135" spans="8:11">
      <c r="H1135" s="6"/>
      <c r="I1135" s="6"/>
      <c r="J1135" s="6"/>
      <c r="K1135" s="6"/>
    </row>
    <row r="1136" spans="8:11">
      <c r="H1136" s="6"/>
      <c r="I1136" s="6"/>
      <c r="J1136" s="6"/>
      <c r="K1136" s="6"/>
    </row>
    <row r="1137" spans="8:11">
      <c r="H1137" s="6"/>
      <c r="I1137" s="6"/>
      <c r="J1137" s="6"/>
      <c r="K1137" s="6"/>
    </row>
    <row r="1138" spans="8:11">
      <c r="H1138" s="6"/>
      <c r="I1138" s="6"/>
      <c r="J1138" s="6"/>
      <c r="K1138" s="6"/>
    </row>
    <row r="1139" spans="8:11">
      <c r="H1139" s="6"/>
      <c r="I1139" s="6"/>
      <c r="J1139" s="6"/>
      <c r="K1139" s="6"/>
    </row>
    <row r="1140" spans="8:11">
      <c r="H1140" s="6"/>
      <c r="I1140" s="6"/>
      <c r="J1140" s="6"/>
      <c r="K1140" s="6"/>
    </row>
    <row r="1141" spans="8:11">
      <c r="H1141" s="6"/>
      <c r="I1141" s="6"/>
      <c r="J1141" s="6"/>
      <c r="K1141" s="6"/>
    </row>
    <row r="1142" spans="8:11">
      <c r="H1142" s="6"/>
      <c r="I1142" s="6"/>
      <c r="J1142" s="6"/>
      <c r="K1142" s="6"/>
    </row>
    <row r="1143" spans="8:11">
      <c r="H1143" s="6"/>
      <c r="I1143" s="6"/>
      <c r="J1143" s="6"/>
      <c r="K1143" s="6"/>
    </row>
    <row r="1144" spans="8:11">
      <c r="H1144" s="6"/>
      <c r="I1144" s="6"/>
      <c r="J1144" s="6"/>
      <c r="K1144" s="6"/>
    </row>
    <row r="1145" spans="8:11">
      <c r="H1145" s="6"/>
      <c r="I1145" s="6"/>
      <c r="J1145" s="6"/>
      <c r="K1145" s="6"/>
    </row>
    <row r="1146" spans="8:11">
      <c r="H1146" s="6"/>
      <c r="I1146" s="6"/>
      <c r="J1146" s="6"/>
      <c r="K1146" s="6"/>
    </row>
    <row r="1147" spans="8:11">
      <c r="H1147" s="6"/>
      <c r="I1147" s="6"/>
      <c r="J1147" s="6"/>
      <c r="K1147" s="6"/>
    </row>
    <row r="1148" spans="8:11">
      <c r="H1148" s="6"/>
      <c r="I1148" s="6"/>
      <c r="J1148" s="6"/>
      <c r="K1148" s="6"/>
    </row>
    <row r="1149" spans="8:11">
      <c r="H1149" s="6"/>
      <c r="I1149" s="6"/>
      <c r="J1149" s="6"/>
      <c r="K1149" s="6"/>
    </row>
    <row r="1150" spans="8:11">
      <c r="H1150" s="6"/>
      <c r="I1150" s="6"/>
      <c r="J1150" s="6"/>
      <c r="K1150" s="6"/>
    </row>
    <row r="1151" spans="8:11">
      <c r="H1151" s="6"/>
      <c r="I1151" s="6"/>
      <c r="J1151" s="6"/>
      <c r="K1151" s="6"/>
    </row>
    <row r="1152" spans="8:11">
      <c r="H1152" s="6"/>
      <c r="I1152" s="6"/>
      <c r="J1152" s="6"/>
      <c r="K1152" s="6"/>
    </row>
    <row r="1153" spans="8:11">
      <c r="H1153" s="6"/>
      <c r="I1153" s="6"/>
      <c r="J1153" s="6"/>
      <c r="K1153" s="6"/>
    </row>
    <row r="1154" spans="8:11">
      <c r="H1154" s="6"/>
      <c r="I1154" s="6"/>
      <c r="J1154" s="6"/>
      <c r="K1154" s="6"/>
    </row>
    <row r="1155" spans="8:11">
      <c r="H1155" s="6"/>
      <c r="I1155" s="6"/>
      <c r="J1155" s="6"/>
      <c r="K1155" s="6"/>
    </row>
    <row r="1156" spans="8:11">
      <c r="H1156" s="6"/>
      <c r="I1156" s="6"/>
      <c r="J1156" s="6"/>
      <c r="K1156" s="6"/>
    </row>
    <row r="1157" spans="8:11">
      <c r="H1157" s="6"/>
      <c r="I1157" s="6"/>
      <c r="J1157" s="6"/>
      <c r="K1157" s="6"/>
    </row>
    <row r="1158" spans="8:11">
      <c r="H1158" s="6"/>
      <c r="I1158" s="6"/>
      <c r="J1158" s="6"/>
      <c r="K1158" s="6"/>
    </row>
    <row r="1159" spans="8:11">
      <c r="H1159" s="6"/>
      <c r="I1159" s="6"/>
      <c r="J1159" s="6"/>
      <c r="K1159" s="6"/>
    </row>
    <row r="1160" spans="8:11">
      <c r="H1160" s="6"/>
      <c r="I1160" s="6"/>
      <c r="J1160" s="6"/>
      <c r="K1160" s="6"/>
    </row>
    <row r="1161" spans="8:11">
      <c r="H1161" s="6"/>
      <c r="I1161" s="6"/>
      <c r="J1161" s="6"/>
      <c r="K1161" s="6"/>
    </row>
    <row r="1162" spans="8:11">
      <c r="H1162" s="6"/>
      <c r="I1162" s="6"/>
      <c r="J1162" s="6"/>
      <c r="K1162" s="6"/>
    </row>
    <row r="1163" spans="8:11">
      <c r="H1163" s="6"/>
      <c r="I1163" s="6"/>
      <c r="J1163" s="6"/>
      <c r="K1163" s="6"/>
    </row>
    <row r="1164" spans="8:11">
      <c r="H1164" s="6"/>
      <c r="I1164" s="6"/>
      <c r="J1164" s="6"/>
      <c r="K1164" s="6"/>
    </row>
    <row r="1165" spans="8:11">
      <c r="H1165" s="6"/>
      <c r="I1165" s="6"/>
      <c r="J1165" s="6"/>
      <c r="K1165" s="6"/>
    </row>
    <row r="1166" spans="8:11">
      <c r="H1166" s="6"/>
      <c r="I1166" s="6"/>
      <c r="J1166" s="6"/>
      <c r="K1166" s="6"/>
    </row>
    <row r="1167" spans="8:11">
      <c r="H1167" s="6"/>
      <c r="I1167" s="6"/>
      <c r="J1167" s="6"/>
      <c r="K1167" s="6"/>
    </row>
    <row r="1168" spans="8:11">
      <c r="H1168" s="6"/>
      <c r="I1168" s="6"/>
      <c r="J1168" s="6"/>
      <c r="K1168" s="6"/>
    </row>
    <row r="1169" spans="8:11">
      <c r="H1169" s="6"/>
      <c r="I1169" s="6"/>
      <c r="J1169" s="6"/>
      <c r="K1169" s="6"/>
    </row>
    <row r="1170" spans="8:11">
      <c r="H1170" s="6"/>
      <c r="I1170" s="6"/>
      <c r="J1170" s="6"/>
      <c r="K1170" s="6"/>
    </row>
    <row r="1171" spans="8:11">
      <c r="H1171" s="6"/>
      <c r="I1171" s="6"/>
      <c r="J1171" s="6"/>
      <c r="K1171" s="6"/>
    </row>
    <row r="1172" spans="8:11">
      <c r="H1172" s="6"/>
      <c r="I1172" s="6"/>
      <c r="J1172" s="6"/>
      <c r="K1172" s="6"/>
    </row>
    <row r="1173" spans="8:11">
      <c r="H1173" s="6"/>
      <c r="I1173" s="6"/>
      <c r="J1173" s="6"/>
      <c r="K1173" s="6"/>
    </row>
    <row r="1174" spans="8:11">
      <c r="H1174" s="6"/>
      <c r="I1174" s="6"/>
      <c r="J1174" s="6"/>
      <c r="K1174" s="6"/>
    </row>
    <row r="1175" spans="8:11">
      <c r="H1175" s="6"/>
      <c r="I1175" s="6"/>
      <c r="J1175" s="6"/>
      <c r="K1175" s="6"/>
    </row>
    <row r="1176" spans="8:11">
      <c r="H1176" s="6"/>
      <c r="I1176" s="6"/>
      <c r="J1176" s="6"/>
      <c r="K1176" s="6"/>
    </row>
    <row r="1177" spans="8:11">
      <c r="H1177" s="6"/>
      <c r="I1177" s="6"/>
      <c r="J1177" s="6"/>
      <c r="K1177" s="6"/>
    </row>
    <row r="1178" spans="8:11">
      <c r="H1178" s="6"/>
      <c r="I1178" s="6"/>
      <c r="J1178" s="6"/>
      <c r="K1178" s="6"/>
    </row>
    <row r="1179" spans="8:11">
      <c r="H1179" s="6"/>
      <c r="I1179" s="6"/>
      <c r="J1179" s="6"/>
      <c r="K1179" s="6"/>
    </row>
    <row r="1180" spans="8:11">
      <c r="H1180" s="6"/>
      <c r="I1180" s="6"/>
      <c r="J1180" s="6"/>
      <c r="K1180" s="6"/>
    </row>
    <row r="1181" spans="8:11">
      <c r="H1181" s="6"/>
      <c r="I1181" s="6"/>
      <c r="J1181" s="6"/>
      <c r="K1181" s="6"/>
    </row>
    <row r="1182" spans="8:11">
      <c r="H1182" s="6"/>
      <c r="I1182" s="6"/>
      <c r="J1182" s="6"/>
      <c r="K1182" s="6"/>
    </row>
    <row r="1183" spans="8:11">
      <c r="H1183" s="6"/>
      <c r="I1183" s="6"/>
      <c r="J1183" s="6"/>
      <c r="K1183" s="6"/>
    </row>
    <row r="1184" spans="8:11">
      <c r="H1184" s="6"/>
      <c r="I1184" s="6"/>
      <c r="J1184" s="6"/>
      <c r="K1184" s="6"/>
    </row>
    <row r="1185" spans="8:11">
      <c r="H1185" s="6"/>
      <c r="I1185" s="6"/>
      <c r="J1185" s="6"/>
      <c r="K1185" s="6"/>
    </row>
    <row r="1186" spans="8:11">
      <c r="H1186" s="6"/>
      <c r="I1186" s="6"/>
      <c r="J1186" s="6"/>
      <c r="K1186" s="6"/>
    </row>
    <row r="1187" spans="8:11">
      <c r="H1187" s="6"/>
      <c r="I1187" s="6"/>
      <c r="J1187" s="6"/>
      <c r="K1187" s="6"/>
    </row>
    <row r="1188" spans="8:11">
      <c r="H1188" s="6"/>
      <c r="I1188" s="6"/>
      <c r="J1188" s="6"/>
      <c r="K1188" s="6"/>
    </row>
    <row r="1189" spans="8:11">
      <c r="H1189" s="6"/>
      <c r="I1189" s="6"/>
      <c r="J1189" s="6"/>
      <c r="K1189" s="6"/>
    </row>
    <row r="1190" spans="8:11">
      <c r="H1190" s="6"/>
      <c r="I1190" s="6"/>
      <c r="J1190" s="6"/>
      <c r="K1190" s="6"/>
    </row>
    <row r="1191" spans="8:11">
      <c r="H1191" s="6"/>
      <c r="I1191" s="6"/>
      <c r="J1191" s="6"/>
      <c r="K1191" s="6"/>
    </row>
    <row r="1192" spans="8:11">
      <c r="H1192" s="6"/>
      <c r="I1192" s="6"/>
      <c r="J1192" s="6"/>
      <c r="K1192" s="6"/>
    </row>
    <row r="1193" spans="8:11">
      <c r="H1193" s="6"/>
      <c r="I1193" s="6"/>
      <c r="J1193" s="6"/>
      <c r="K1193" s="6"/>
    </row>
    <row r="1194" spans="8:11">
      <c r="H1194" s="6"/>
      <c r="I1194" s="6"/>
      <c r="J1194" s="6"/>
      <c r="K1194" s="6"/>
    </row>
    <row r="1195" spans="8:11">
      <c r="H1195" s="6"/>
      <c r="I1195" s="6"/>
      <c r="J1195" s="6"/>
      <c r="K1195" s="6"/>
    </row>
    <row r="1196" spans="8:11">
      <c r="H1196" s="6"/>
      <c r="I1196" s="6"/>
      <c r="J1196" s="6"/>
      <c r="K1196" s="6"/>
    </row>
    <row r="1197" spans="8:11">
      <c r="H1197" s="6"/>
      <c r="I1197" s="6"/>
      <c r="J1197" s="6"/>
      <c r="K1197" s="6"/>
    </row>
    <row r="1198" spans="8:11">
      <c r="H1198" s="6"/>
      <c r="I1198" s="6"/>
      <c r="J1198" s="6"/>
      <c r="K1198" s="6"/>
    </row>
    <row r="1199" spans="8:11">
      <c r="H1199" s="6"/>
      <c r="I1199" s="6"/>
      <c r="J1199" s="6"/>
      <c r="K1199" s="6"/>
    </row>
    <row r="1200" spans="8:11">
      <c r="H1200" s="6"/>
      <c r="I1200" s="6"/>
      <c r="J1200" s="6"/>
      <c r="K1200" s="6"/>
    </row>
    <row r="1201" spans="8:11">
      <c r="H1201" s="6"/>
      <c r="I1201" s="6"/>
      <c r="J1201" s="6"/>
      <c r="K1201" s="6"/>
    </row>
    <row r="1202" spans="8:11">
      <c r="H1202" s="6"/>
      <c r="I1202" s="6"/>
      <c r="J1202" s="6"/>
      <c r="K1202" s="6"/>
    </row>
    <row r="1203" spans="8:11">
      <c r="H1203" s="6"/>
      <c r="I1203" s="6"/>
      <c r="J1203" s="6"/>
      <c r="K1203" s="6"/>
    </row>
    <row r="1204" spans="8:11">
      <c r="H1204" s="6"/>
      <c r="I1204" s="6"/>
      <c r="J1204" s="6"/>
      <c r="K1204" s="6"/>
    </row>
    <row r="1205" spans="8:11">
      <c r="H1205" s="6"/>
      <c r="I1205" s="6"/>
      <c r="J1205" s="6"/>
      <c r="K1205" s="6"/>
    </row>
    <row r="1206" spans="8:11">
      <c r="H1206" s="6"/>
      <c r="I1206" s="6"/>
      <c r="J1206" s="6"/>
      <c r="K1206" s="6"/>
    </row>
    <row r="1207" spans="8:11">
      <c r="H1207" s="6"/>
      <c r="I1207" s="6"/>
      <c r="J1207" s="6"/>
      <c r="K1207" s="6"/>
    </row>
    <row r="1208" spans="8:11">
      <c r="H1208" s="6"/>
      <c r="I1208" s="6"/>
      <c r="J1208" s="6"/>
      <c r="K1208" s="6"/>
    </row>
    <row r="1209" spans="8:11">
      <c r="H1209" s="6"/>
      <c r="I1209" s="6"/>
      <c r="J1209" s="6"/>
      <c r="K1209" s="6"/>
    </row>
    <row r="1210" spans="8:11">
      <c r="H1210" s="6"/>
      <c r="I1210" s="6"/>
      <c r="J1210" s="6"/>
      <c r="K1210" s="6"/>
    </row>
    <row r="1211" spans="8:11">
      <c r="H1211" s="6"/>
      <c r="I1211" s="6"/>
      <c r="J1211" s="6"/>
      <c r="K1211" s="6"/>
    </row>
    <row r="1212" spans="8:11">
      <c r="H1212" s="6"/>
      <c r="I1212" s="6"/>
      <c r="J1212" s="6"/>
      <c r="K1212" s="6"/>
    </row>
    <row r="1213" spans="8:11">
      <c r="H1213" s="6"/>
      <c r="I1213" s="6"/>
      <c r="J1213" s="6"/>
      <c r="K1213" s="6"/>
    </row>
    <row r="1214" spans="8:11">
      <c r="H1214" s="6"/>
      <c r="I1214" s="6"/>
      <c r="J1214" s="6"/>
      <c r="K1214" s="6"/>
    </row>
    <row r="1215" spans="8:11">
      <c r="H1215" s="6"/>
      <c r="I1215" s="6"/>
      <c r="J1215" s="6"/>
      <c r="K1215" s="6"/>
    </row>
    <row r="1216" spans="8:11">
      <c r="H1216" s="6"/>
      <c r="I1216" s="6"/>
      <c r="J1216" s="6"/>
      <c r="K1216" s="6"/>
    </row>
    <row r="1217" spans="8:11">
      <c r="H1217" s="6"/>
      <c r="I1217" s="6"/>
      <c r="J1217" s="6"/>
      <c r="K1217" s="6"/>
    </row>
    <row r="1218" spans="8:11">
      <c r="H1218" s="6"/>
      <c r="I1218" s="6"/>
      <c r="J1218" s="6"/>
      <c r="K1218" s="6"/>
    </row>
    <row r="1219" spans="8:11">
      <c r="H1219" s="6"/>
      <c r="I1219" s="6"/>
      <c r="J1219" s="6"/>
      <c r="K1219" s="6"/>
    </row>
    <row r="1220" spans="8:11">
      <c r="H1220" s="6"/>
      <c r="I1220" s="6"/>
      <c r="J1220" s="6"/>
      <c r="K1220" s="6"/>
    </row>
    <row r="1221" spans="8:11">
      <c r="H1221" s="6"/>
      <c r="I1221" s="6"/>
      <c r="J1221" s="6"/>
      <c r="K1221" s="6"/>
    </row>
    <row r="1222" spans="8:11">
      <c r="H1222" s="6"/>
      <c r="I1222" s="6"/>
      <c r="J1222" s="6"/>
      <c r="K1222" s="6"/>
    </row>
    <row r="1223" spans="8:11">
      <c r="H1223" s="6"/>
      <c r="I1223" s="6"/>
      <c r="J1223" s="6"/>
      <c r="K1223" s="6"/>
    </row>
    <row r="1224" spans="8:11">
      <c r="H1224" s="6"/>
      <c r="I1224" s="6"/>
      <c r="J1224" s="6"/>
      <c r="K1224" s="6"/>
    </row>
    <row r="1225" spans="8:11">
      <c r="H1225" s="6"/>
      <c r="I1225" s="6"/>
      <c r="J1225" s="6"/>
      <c r="K1225" s="6"/>
    </row>
    <row r="1226" spans="8:11">
      <c r="H1226" s="6"/>
      <c r="I1226" s="6"/>
      <c r="J1226" s="6"/>
      <c r="K1226" s="6"/>
    </row>
    <row r="1227" spans="8:11">
      <c r="H1227" s="6"/>
      <c r="I1227" s="6"/>
      <c r="J1227" s="6"/>
      <c r="K1227" s="6"/>
    </row>
    <row r="1228" spans="8:11">
      <c r="H1228" s="6"/>
      <c r="I1228" s="6"/>
      <c r="J1228" s="6"/>
      <c r="K1228" s="6"/>
    </row>
    <row r="1229" spans="8:11">
      <c r="H1229" s="6"/>
      <c r="I1229" s="6"/>
      <c r="J1229" s="6"/>
      <c r="K1229" s="6"/>
    </row>
    <row r="1230" spans="8:11">
      <c r="H1230" s="6"/>
      <c r="I1230" s="6"/>
      <c r="J1230" s="6"/>
      <c r="K1230" s="6"/>
    </row>
    <row r="1231" spans="8:11">
      <c r="H1231" s="6"/>
      <c r="I1231" s="6"/>
      <c r="J1231" s="6"/>
      <c r="K1231" s="6"/>
    </row>
    <row r="1232" spans="8:11">
      <c r="H1232" s="6"/>
      <c r="I1232" s="6"/>
      <c r="J1232" s="6"/>
      <c r="K1232" s="6"/>
    </row>
    <row r="1233" spans="8:11">
      <c r="H1233" s="6"/>
      <c r="I1233" s="6"/>
      <c r="J1233" s="6"/>
      <c r="K1233" s="6"/>
    </row>
    <row r="1234" spans="8:11">
      <c r="H1234" s="6"/>
      <c r="I1234" s="6"/>
      <c r="J1234" s="6"/>
      <c r="K1234" s="6"/>
    </row>
    <row r="1235" spans="8:11">
      <c r="H1235" s="6"/>
      <c r="I1235" s="6"/>
      <c r="J1235" s="6"/>
      <c r="K1235" s="6"/>
    </row>
    <row r="1236" spans="8:11">
      <c r="H1236" s="6"/>
      <c r="I1236" s="6"/>
      <c r="J1236" s="6"/>
      <c r="K1236" s="6"/>
    </row>
    <row r="1237" spans="8:11">
      <c r="H1237" s="6"/>
      <c r="I1237" s="6"/>
      <c r="J1237" s="6"/>
      <c r="K1237" s="6"/>
    </row>
    <row r="1238" spans="8:11">
      <c r="H1238" s="6"/>
      <c r="I1238" s="6"/>
      <c r="J1238" s="6"/>
      <c r="K1238" s="6"/>
    </row>
    <row r="1239" spans="8:11">
      <c r="H1239" s="6"/>
      <c r="I1239" s="6"/>
      <c r="J1239" s="6"/>
      <c r="K1239" s="6"/>
    </row>
    <row r="1240" spans="8:11">
      <c r="H1240" s="6"/>
      <c r="I1240" s="6"/>
      <c r="J1240" s="6"/>
      <c r="K1240" s="6"/>
    </row>
    <row r="1241" spans="8:11">
      <c r="H1241" s="6"/>
      <c r="I1241" s="6"/>
      <c r="J1241" s="6"/>
      <c r="K1241" s="6"/>
    </row>
    <row r="1242" spans="8:11">
      <c r="H1242" s="6"/>
      <c r="I1242" s="6"/>
      <c r="J1242" s="6"/>
      <c r="K1242" s="6"/>
    </row>
    <row r="1243" spans="8:11">
      <c r="H1243" s="6"/>
      <c r="I1243" s="6"/>
      <c r="J1243" s="6"/>
      <c r="K1243" s="6"/>
    </row>
    <row r="1244" spans="8:11">
      <c r="H1244" s="6"/>
      <c r="I1244" s="6"/>
      <c r="J1244" s="6"/>
      <c r="K1244" s="6"/>
    </row>
    <row r="1245" spans="8:11">
      <c r="H1245" s="6"/>
      <c r="I1245" s="6"/>
      <c r="J1245" s="6"/>
      <c r="K1245" s="6"/>
    </row>
    <row r="1246" spans="8:11">
      <c r="H1246" s="6"/>
      <c r="I1246" s="6"/>
      <c r="J1246" s="6"/>
      <c r="K1246" s="6"/>
    </row>
    <row r="1247" spans="8:11">
      <c r="H1247" s="6"/>
      <c r="I1247" s="6"/>
      <c r="J1247" s="6"/>
      <c r="K1247" s="6"/>
    </row>
    <row r="1248" spans="8:11">
      <c r="H1248" s="6"/>
      <c r="I1248" s="6"/>
      <c r="J1248" s="6"/>
      <c r="K1248" s="6"/>
    </row>
    <row r="1249" spans="8:11">
      <c r="H1249" s="6"/>
      <c r="I1249" s="6"/>
      <c r="J1249" s="6"/>
      <c r="K1249" s="6"/>
    </row>
    <row r="1250" spans="8:11">
      <c r="H1250" s="6"/>
      <c r="I1250" s="6"/>
      <c r="J1250" s="6"/>
      <c r="K1250" s="6"/>
    </row>
    <row r="1251" spans="8:11">
      <c r="H1251" s="6"/>
      <c r="I1251" s="6"/>
      <c r="J1251" s="6"/>
      <c r="K1251" s="6"/>
    </row>
    <row r="1252" spans="8:11">
      <c r="H1252" s="6"/>
      <c r="I1252" s="6"/>
      <c r="J1252" s="6"/>
      <c r="K1252" s="6"/>
    </row>
    <row r="1253" spans="8:11">
      <c r="H1253" s="6"/>
      <c r="I1253" s="6"/>
      <c r="J1253" s="6"/>
      <c r="K1253" s="6"/>
    </row>
    <row r="1254" spans="8:11">
      <c r="H1254" s="6"/>
      <c r="I1254" s="6"/>
      <c r="J1254" s="6"/>
      <c r="K1254" s="6"/>
    </row>
    <row r="1255" spans="8:11">
      <c r="H1255" s="6"/>
      <c r="I1255" s="6"/>
      <c r="J1255" s="6"/>
      <c r="K1255" s="6"/>
    </row>
    <row r="1256" spans="8:11">
      <c r="H1256" s="6"/>
      <c r="I1256" s="6"/>
      <c r="J1256" s="6"/>
      <c r="K1256" s="6"/>
    </row>
    <row r="1257" spans="8:11">
      <c r="H1257" s="6"/>
      <c r="I1257" s="6"/>
      <c r="J1257" s="6"/>
      <c r="K1257" s="6"/>
    </row>
    <row r="1258" spans="8:11">
      <c r="H1258" s="6"/>
      <c r="I1258" s="6"/>
      <c r="J1258" s="6"/>
      <c r="K1258" s="6"/>
    </row>
    <row r="1259" spans="8:11">
      <c r="H1259" s="6"/>
      <c r="I1259" s="6"/>
      <c r="J1259" s="6"/>
      <c r="K1259" s="6"/>
    </row>
    <row r="1260" spans="8:11">
      <c r="H1260" s="6"/>
      <c r="I1260" s="6"/>
      <c r="J1260" s="6"/>
      <c r="K1260" s="6"/>
    </row>
    <row r="1261" spans="8:11">
      <c r="H1261" s="6"/>
      <c r="I1261" s="6"/>
      <c r="J1261" s="6"/>
      <c r="K1261" s="6"/>
    </row>
    <row r="1262" spans="8:11">
      <c r="H1262" s="6"/>
      <c r="I1262" s="6"/>
      <c r="J1262" s="6"/>
      <c r="K1262" s="6"/>
    </row>
    <row r="1263" spans="8:11">
      <c r="H1263" s="6"/>
      <c r="I1263" s="6"/>
      <c r="J1263" s="6"/>
      <c r="K1263" s="6"/>
    </row>
    <row r="1264" spans="8:11">
      <c r="H1264" s="6"/>
      <c r="I1264" s="6"/>
      <c r="J1264" s="6"/>
      <c r="K1264" s="6"/>
    </row>
    <row r="1265" spans="8:11">
      <c r="H1265" s="6"/>
      <c r="I1265" s="6"/>
      <c r="J1265" s="6"/>
      <c r="K1265" s="6"/>
    </row>
    <row r="1266" spans="8:11">
      <c r="H1266" s="6"/>
      <c r="I1266" s="6"/>
      <c r="J1266" s="6"/>
      <c r="K1266" s="6"/>
    </row>
    <row r="1267" spans="8:11">
      <c r="H1267" s="6"/>
      <c r="I1267" s="6"/>
      <c r="J1267" s="6"/>
      <c r="K1267" s="6"/>
    </row>
    <row r="1268" spans="8:11">
      <c r="H1268" s="6"/>
      <c r="I1268" s="6"/>
      <c r="J1268" s="6"/>
      <c r="K1268" s="6"/>
    </row>
    <row r="1269" spans="8:11">
      <c r="H1269" s="6"/>
      <c r="I1269" s="6"/>
      <c r="J1269" s="6"/>
      <c r="K1269" s="6"/>
    </row>
    <row r="1270" spans="8:11">
      <c r="H1270" s="6"/>
      <c r="I1270" s="6"/>
      <c r="J1270" s="6"/>
      <c r="K1270" s="6"/>
    </row>
    <row r="1271" spans="8:11">
      <c r="H1271" s="6"/>
      <c r="I1271" s="6"/>
      <c r="J1271" s="6"/>
      <c r="K1271" s="6"/>
    </row>
    <row r="1272" spans="8:11">
      <c r="H1272" s="6"/>
      <c r="I1272" s="6"/>
      <c r="J1272" s="6"/>
      <c r="K1272" s="6"/>
    </row>
    <row r="1273" spans="8:11">
      <c r="H1273" s="6"/>
      <c r="I1273" s="6"/>
      <c r="J1273" s="6"/>
      <c r="K1273" s="6"/>
    </row>
    <row r="1274" spans="8:11">
      <c r="H1274" s="6"/>
      <c r="I1274" s="6"/>
      <c r="J1274" s="6"/>
      <c r="K1274" s="6"/>
    </row>
    <row r="1275" spans="8:11">
      <c r="H1275" s="6"/>
      <c r="I1275" s="6"/>
      <c r="J1275" s="6"/>
      <c r="K1275" s="6"/>
    </row>
    <row r="1276" spans="8:11">
      <c r="H1276" s="6"/>
      <c r="I1276" s="6"/>
      <c r="J1276" s="6"/>
      <c r="K1276" s="6"/>
    </row>
    <row r="1277" spans="8:11">
      <c r="H1277" s="6"/>
      <c r="I1277" s="6"/>
      <c r="J1277" s="6"/>
      <c r="K1277" s="6"/>
    </row>
    <row r="1278" spans="8:11">
      <c r="H1278" s="6"/>
      <c r="I1278" s="6"/>
      <c r="J1278" s="6"/>
      <c r="K1278" s="6"/>
    </row>
    <row r="1279" spans="8:11">
      <c r="H1279" s="6"/>
      <c r="I1279" s="6"/>
      <c r="J1279" s="6"/>
      <c r="K1279" s="6"/>
    </row>
    <row r="1280" spans="8:11">
      <c r="H1280" s="6"/>
      <c r="I1280" s="6"/>
      <c r="J1280" s="6"/>
      <c r="K1280" s="6"/>
    </row>
    <row r="1281" spans="8:11">
      <c r="H1281" s="6"/>
      <c r="I1281" s="6"/>
      <c r="J1281" s="6"/>
      <c r="K1281" s="6"/>
    </row>
    <row r="1282" spans="8:11">
      <c r="H1282" s="6"/>
      <c r="I1282" s="6"/>
      <c r="J1282" s="6"/>
      <c r="K1282" s="6"/>
    </row>
    <row r="1283" spans="8:11">
      <c r="H1283" s="6"/>
      <c r="I1283" s="6"/>
      <c r="J1283" s="6"/>
      <c r="K1283" s="6"/>
    </row>
    <row r="1284" spans="8:11">
      <c r="H1284" s="6"/>
      <c r="I1284" s="6"/>
      <c r="J1284" s="6"/>
      <c r="K1284" s="6"/>
    </row>
    <row r="1285" spans="8:11">
      <c r="H1285" s="6"/>
      <c r="I1285" s="6"/>
      <c r="J1285" s="6"/>
      <c r="K1285" s="6"/>
    </row>
    <row r="1286" spans="8:11">
      <c r="H1286" s="6"/>
      <c r="I1286" s="6"/>
      <c r="J1286" s="6"/>
      <c r="K1286" s="6"/>
    </row>
    <row r="1287" spans="8:11">
      <c r="H1287" s="6"/>
      <c r="I1287" s="6"/>
      <c r="J1287" s="6"/>
      <c r="K1287" s="6"/>
    </row>
    <row r="1288" spans="8:11">
      <c r="H1288" s="6"/>
      <c r="I1288" s="6"/>
      <c r="J1288" s="6"/>
      <c r="K1288" s="6"/>
    </row>
    <row r="1289" spans="8:11">
      <c r="H1289" s="6"/>
      <c r="I1289" s="6"/>
      <c r="J1289" s="6"/>
      <c r="K1289" s="6"/>
    </row>
    <row r="1290" spans="8:11">
      <c r="H1290" s="6"/>
      <c r="I1290" s="6"/>
      <c r="J1290" s="6"/>
      <c r="K1290" s="6"/>
    </row>
    <row r="1291" spans="8:11">
      <c r="H1291" s="6"/>
      <c r="I1291" s="6"/>
      <c r="J1291" s="6"/>
      <c r="K1291" s="6"/>
    </row>
    <row r="1292" spans="8:11">
      <c r="H1292" s="6"/>
      <c r="I1292" s="6"/>
      <c r="J1292" s="6"/>
      <c r="K1292" s="6"/>
    </row>
    <row r="1293" spans="8:11">
      <c r="H1293" s="6"/>
      <c r="I1293" s="6"/>
      <c r="J1293" s="6"/>
      <c r="K1293" s="6"/>
    </row>
    <row r="1294" spans="8:11">
      <c r="H1294" s="6"/>
      <c r="I1294" s="6"/>
      <c r="J1294" s="6"/>
      <c r="K1294" s="6"/>
    </row>
    <row r="1295" spans="8:11">
      <c r="H1295" s="6"/>
      <c r="I1295" s="6"/>
      <c r="J1295" s="6"/>
      <c r="K1295" s="6"/>
    </row>
    <row r="1296" spans="8:11">
      <c r="H1296" s="6"/>
      <c r="I1296" s="6"/>
      <c r="J1296" s="6"/>
      <c r="K1296" s="6"/>
    </row>
    <row r="1297" spans="8:11">
      <c r="H1297" s="6"/>
      <c r="I1297" s="6"/>
      <c r="J1297" s="6"/>
      <c r="K1297" s="6"/>
    </row>
    <row r="1298" spans="8:11">
      <c r="H1298" s="6"/>
      <c r="I1298" s="6"/>
      <c r="J1298" s="6"/>
      <c r="K1298" s="6"/>
    </row>
    <row r="1299" spans="8:11">
      <c r="H1299" s="6"/>
      <c r="I1299" s="6"/>
      <c r="J1299" s="6"/>
      <c r="K1299" s="6"/>
    </row>
    <row r="1300" spans="8:11">
      <c r="H1300" s="6"/>
      <c r="I1300" s="6"/>
      <c r="J1300" s="6"/>
      <c r="K1300" s="6"/>
    </row>
    <row r="1301" spans="8:11">
      <c r="H1301" s="6"/>
      <c r="I1301" s="6"/>
      <c r="J1301" s="6"/>
      <c r="K1301" s="6"/>
    </row>
    <row r="1302" spans="8:11">
      <c r="H1302" s="6"/>
      <c r="I1302" s="6"/>
      <c r="J1302" s="6"/>
      <c r="K1302" s="6"/>
    </row>
    <row r="1303" spans="8:11">
      <c r="H1303" s="6"/>
      <c r="I1303" s="6"/>
      <c r="J1303" s="6"/>
      <c r="K1303" s="6"/>
    </row>
    <row r="1304" spans="8:11">
      <c r="H1304" s="6"/>
      <c r="I1304" s="6"/>
      <c r="J1304" s="6"/>
      <c r="K1304" s="6"/>
    </row>
    <row r="1305" spans="8:11">
      <c r="H1305" s="6"/>
      <c r="I1305" s="6"/>
      <c r="J1305" s="6"/>
      <c r="K1305" s="6"/>
    </row>
    <row r="1306" spans="8:11">
      <c r="H1306" s="6"/>
      <c r="I1306" s="6"/>
      <c r="J1306" s="6"/>
      <c r="K1306" s="6"/>
    </row>
    <row r="1307" spans="8:11">
      <c r="H1307" s="6"/>
      <c r="I1307" s="6"/>
      <c r="J1307" s="6"/>
      <c r="K1307" s="6"/>
    </row>
    <row r="1308" spans="8:11">
      <c r="H1308" s="6"/>
      <c r="I1308" s="6"/>
      <c r="J1308" s="6"/>
      <c r="K1308" s="6"/>
    </row>
    <row r="1309" spans="8:11">
      <c r="H1309" s="6"/>
      <c r="I1309" s="6"/>
      <c r="J1309" s="6"/>
      <c r="K1309" s="6"/>
    </row>
    <row r="1310" spans="8:11">
      <c r="H1310" s="6"/>
      <c r="I1310" s="6"/>
      <c r="J1310" s="6"/>
      <c r="K1310" s="6"/>
    </row>
    <row r="1311" spans="8:11">
      <c r="H1311" s="6"/>
      <c r="I1311" s="6"/>
      <c r="J1311" s="6"/>
      <c r="K1311" s="6"/>
    </row>
    <row r="1312" spans="8:11">
      <c r="H1312" s="6"/>
      <c r="I1312" s="6"/>
      <c r="J1312" s="6"/>
      <c r="K1312" s="6"/>
    </row>
    <row r="1313" spans="8:11">
      <c r="H1313" s="6"/>
      <c r="I1313" s="6"/>
      <c r="J1313" s="6"/>
      <c r="K1313" s="6"/>
    </row>
    <row r="1314" spans="8:11">
      <c r="H1314" s="6"/>
      <c r="I1314" s="6"/>
      <c r="J1314" s="6"/>
      <c r="K1314" s="6"/>
    </row>
    <row r="1315" spans="8:11">
      <c r="H1315" s="6"/>
      <c r="I1315" s="6"/>
      <c r="J1315" s="6"/>
      <c r="K1315" s="6"/>
    </row>
    <row r="1316" spans="8:11">
      <c r="H1316" s="6"/>
      <c r="I1316" s="6"/>
      <c r="J1316" s="6"/>
      <c r="K1316" s="6"/>
    </row>
    <row r="1317" spans="8:11">
      <c r="H1317" s="6"/>
      <c r="I1317" s="6"/>
      <c r="J1317" s="6"/>
      <c r="K1317" s="6"/>
    </row>
    <row r="1318" spans="8:11">
      <c r="H1318" s="6"/>
      <c r="I1318" s="6"/>
      <c r="J1318" s="6"/>
      <c r="K1318" s="6"/>
    </row>
    <row r="1319" spans="8:11">
      <c r="H1319" s="6"/>
      <c r="I1319" s="6"/>
      <c r="J1319" s="6"/>
      <c r="K1319" s="6"/>
    </row>
    <row r="1320" spans="8:11">
      <c r="H1320" s="6"/>
      <c r="I1320" s="6"/>
      <c r="J1320" s="6"/>
      <c r="K1320" s="6"/>
    </row>
    <row r="1321" spans="8:11">
      <c r="H1321" s="6"/>
      <c r="I1321" s="6"/>
      <c r="J1321" s="6"/>
      <c r="K1321" s="6"/>
    </row>
    <row r="1322" spans="8:11">
      <c r="H1322" s="6"/>
      <c r="I1322" s="6"/>
      <c r="J1322" s="6"/>
      <c r="K1322" s="6"/>
    </row>
    <row r="1323" spans="8:11">
      <c r="H1323" s="6"/>
      <c r="I1323" s="6"/>
      <c r="J1323" s="6"/>
      <c r="K1323" s="6"/>
    </row>
    <row r="1324" spans="8:11">
      <c r="H1324" s="6"/>
      <c r="I1324" s="6"/>
      <c r="J1324" s="6"/>
      <c r="K1324" s="6"/>
    </row>
    <row r="1325" spans="8:11">
      <c r="H1325" s="6"/>
      <c r="I1325" s="6"/>
      <c r="J1325" s="6"/>
      <c r="K1325" s="6"/>
    </row>
    <row r="1326" spans="8:11">
      <c r="H1326" s="6"/>
      <c r="I1326" s="6"/>
      <c r="J1326" s="6"/>
      <c r="K1326" s="6"/>
    </row>
    <row r="1327" spans="8:11">
      <c r="H1327" s="6"/>
      <c r="I1327" s="6"/>
      <c r="J1327" s="6"/>
      <c r="K1327" s="6"/>
    </row>
    <row r="1328" spans="8:11">
      <c r="H1328" s="6"/>
      <c r="I1328" s="6"/>
      <c r="J1328" s="6"/>
      <c r="K1328" s="6"/>
    </row>
    <row r="1329" spans="8:11">
      <c r="H1329" s="6"/>
      <c r="I1329" s="6"/>
      <c r="J1329" s="6"/>
      <c r="K1329" s="6"/>
    </row>
    <row r="1330" spans="8:11">
      <c r="H1330" s="6"/>
      <c r="I1330" s="6"/>
      <c r="J1330" s="6"/>
      <c r="K1330" s="6"/>
    </row>
    <row r="1331" spans="8:11">
      <c r="H1331" s="6"/>
      <c r="I1331" s="6"/>
      <c r="J1331" s="6"/>
      <c r="K1331" s="6"/>
    </row>
    <row r="1332" spans="8:11">
      <c r="H1332" s="6"/>
      <c r="I1332" s="6"/>
      <c r="J1332" s="6"/>
      <c r="K1332" s="6"/>
    </row>
    <row r="1333" spans="8:11">
      <c r="H1333" s="6"/>
      <c r="I1333" s="6"/>
      <c r="J1333" s="6"/>
      <c r="K1333" s="6"/>
    </row>
    <row r="1334" spans="8:11">
      <c r="H1334" s="6"/>
      <c r="I1334" s="6"/>
      <c r="J1334" s="6"/>
      <c r="K1334" s="6"/>
    </row>
    <row r="1335" spans="8:11">
      <c r="H1335" s="6"/>
      <c r="I1335" s="6"/>
      <c r="J1335" s="6"/>
      <c r="K1335" s="6"/>
    </row>
    <row r="1336" spans="8:11">
      <c r="H1336" s="6"/>
      <c r="I1336" s="6"/>
      <c r="J1336" s="6"/>
      <c r="K1336" s="6"/>
    </row>
    <row r="1337" spans="8:11">
      <c r="H1337" s="6"/>
      <c r="I1337" s="6"/>
      <c r="J1337" s="6"/>
      <c r="K1337" s="6"/>
    </row>
    <row r="1338" spans="8:11">
      <c r="H1338" s="6"/>
      <c r="I1338" s="6"/>
      <c r="J1338" s="6"/>
      <c r="K1338" s="6"/>
    </row>
    <row r="1339" spans="8:11">
      <c r="H1339" s="6"/>
      <c r="I1339" s="6"/>
      <c r="J1339" s="6"/>
      <c r="K1339" s="6"/>
    </row>
    <row r="1340" spans="8:11">
      <c r="H1340" s="6"/>
      <c r="I1340" s="6"/>
      <c r="J1340" s="6"/>
      <c r="K1340" s="6"/>
    </row>
    <row r="1341" spans="8:11">
      <c r="H1341" s="6"/>
      <c r="I1341" s="6"/>
      <c r="J1341" s="6"/>
      <c r="K1341" s="6"/>
    </row>
    <row r="1342" spans="8:11">
      <c r="H1342" s="6"/>
      <c r="I1342" s="6"/>
      <c r="J1342" s="6"/>
      <c r="K1342" s="6"/>
    </row>
    <row r="1343" spans="8:11">
      <c r="H1343" s="6"/>
      <c r="I1343" s="6"/>
      <c r="J1343" s="6"/>
      <c r="K1343" s="6"/>
    </row>
    <row r="1344" spans="8:11">
      <c r="H1344" s="6"/>
      <c r="I1344" s="6"/>
      <c r="J1344" s="6"/>
      <c r="K1344" s="6"/>
    </row>
    <row r="1345" spans="8:11">
      <c r="H1345" s="6"/>
      <c r="I1345" s="6"/>
      <c r="J1345" s="6"/>
      <c r="K1345" s="6"/>
    </row>
    <row r="1346" spans="8:11">
      <c r="H1346" s="6"/>
      <c r="I1346" s="6"/>
      <c r="J1346" s="6"/>
      <c r="K1346" s="6"/>
    </row>
    <row r="1347" spans="8:11">
      <c r="H1347" s="6"/>
      <c r="I1347" s="6"/>
      <c r="J1347" s="6"/>
      <c r="K1347" s="6"/>
    </row>
    <row r="1348" spans="8:11">
      <c r="H1348" s="6"/>
      <c r="I1348" s="6"/>
      <c r="J1348" s="6"/>
      <c r="K1348" s="6"/>
    </row>
    <row r="1349" spans="8:11">
      <c r="H1349" s="6"/>
      <c r="I1349" s="6"/>
      <c r="J1349" s="6"/>
      <c r="K1349" s="6"/>
    </row>
    <row r="1350" spans="8:11">
      <c r="H1350" s="6"/>
      <c r="I1350" s="6"/>
      <c r="J1350" s="6"/>
      <c r="K1350" s="6"/>
    </row>
    <row r="1351" spans="8:11">
      <c r="H1351" s="6"/>
      <c r="I1351" s="6"/>
      <c r="J1351" s="6"/>
      <c r="K1351" s="6"/>
    </row>
    <row r="1352" spans="8:11">
      <c r="H1352" s="6"/>
      <c r="I1352" s="6"/>
      <c r="J1352" s="6"/>
      <c r="K1352" s="6"/>
    </row>
    <row r="1353" spans="8:11">
      <c r="H1353" s="6"/>
      <c r="I1353" s="6"/>
      <c r="J1353" s="6"/>
      <c r="K1353" s="6"/>
    </row>
    <row r="1354" spans="8:11">
      <c r="H1354" s="6"/>
      <c r="I1354" s="6"/>
      <c r="J1354" s="6"/>
      <c r="K1354" s="6"/>
    </row>
    <row r="1355" spans="8:11">
      <c r="H1355" s="6"/>
      <c r="I1355" s="6"/>
      <c r="J1355" s="6"/>
      <c r="K1355" s="6"/>
    </row>
    <row r="1356" spans="8:11">
      <c r="H1356" s="6"/>
      <c r="I1356" s="6"/>
      <c r="J1356" s="6"/>
      <c r="K1356" s="6"/>
    </row>
    <row r="1357" spans="8:11">
      <c r="H1357" s="6"/>
      <c r="I1357" s="6"/>
      <c r="J1357" s="6"/>
      <c r="K1357" s="6"/>
    </row>
    <row r="1358" spans="8:11">
      <c r="H1358" s="6"/>
      <c r="I1358" s="6"/>
      <c r="J1358" s="6"/>
      <c r="K1358" s="6"/>
    </row>
    <row r="1359" spans="8:11">
      <c r="H1359" s="6"/>
      <c r="I1359" s="6"/>
      <c r="J1359" s="6"/>
      <c r="K1359" s="6"/>
    </row>
    <row r="1360" spans="8:11">
      <c r="H1360" s="6"/>
      <c r="I1360" s="6"/>
      <c r="J1360" s="6"/>
      <c r="K1360" s="6"/>
    </row>
    <row r="1361" spans="8:11">
      <c r="H1361" s="6"/>
      <c r="I1361" s="6"/>
      <c r="J1361" s="6"/>
      <c r="K1361" s="6"/>
    </row>
    <row r="1362" spans="8:11">
      <c r="H1362" s="6"/>
      <c r="I1362" s="6"/>
      <c r="J1362" s="6"/>
      <c r="K1362" s="6"/>
    </row>
    <row r="1363" spans="8:11">
      <c r="H1363" s="6"/>
      <c r="I1363" s="6"/>
      <c r="J1363" s="6"/>
      <c r="K1363" s="6"/>
    </row>
    <row r="1364" spans="8:11">
      <c r="H1364" s="6"/>
      <c r="I1364" s="6"/>
      <c r="J1364" s="6"/>
      <c r="K1364" s="6"/>
    </row>
    <row r="1365" spans="8:11">
      <c r="H1365" s="6"/>
      <c r="I1365" s="6"/>
      <c r="J1365" s="6"/>
      <c r="K1365" s="6"/>
    </row>
    <row r="1366" spans="8:11">
      <c r="H1366" s="6"/>
      <c r="I1366" s="6"/>
      <c r="J1366" s="6"/>
      <c r="K1366" s="6"/>
    </row>
    <row r="1367" spans="8:11">
      <c r="H1367" s="6"/>
      <c r="I1367" s="6"/>
      <c r="J1367" s="6"/>
      <c r="K1367" s="6"/>
    </row>
    <row r="1368" spans="8:11">
      <c r="H1368" s="6"/>
      <c r="I1368" s="6"/>
      <c r="J1368" s="6"/>
      <c r="K1368" s="6"/>
    </row>
    <row r="1369" spans="8:11">
      <c r="H1369" s="6"/>
      <c r="I1369" s="6"/>
      <c r="J1369" s="6"/>
      <c r="K1369" s="6"/>
    </row>
    <row r="1370" spans="8:11">
      <c r="H1370" s="6"/>
      <c r="I1370" s="6"/>
      <c r="J1370" s="6"/>
      <c r="K1370" s="6"/>
    </row>
    <row r="1371" spans="8:11">
      <c r="H1371" s="6"/>
      <c r="I1371" s="6"/>
      <c r="J1371" s="6"/>
      <c r="K1371" s="6"/>
    </row>
    <row r="1372" spans="8:11">
      <c r="H1372" s="6"/>
      <c r="I1372" s="6"/>
      <c r="J1372" s="6"/>
      <c r="K1372" s="6"/>
    </row>
    <row r="1373" spans="8:11">
      <c r="H1373" s="6"/>
      <c r="I1373" s="6"/>
      <c r="J1373" s="6"/>
      <c r="K1373" s="6"/>
    </row>
    <row r="1374" spans="8:11">
      <c r="H1374" s="6"/>
      <c r="I1374" s="6"/>
      <c r="J1374" s="6"/>
      <c r="K1374" s="6"/>
    </row>
    <row r="1375" spans="8:11">
      <c r="H1375" s="6"/>
      <c r="I1375" s="6"/>
      <c r="J1375" s="6"/>
      <c r="K1375" s="6"/>
    </row>
    <row r="1376" spans="8:11">
      <c r="H1376" s="6"/>
      <c r="I1376" s="6"/>
      <c r="J1376" s="6"/>
      <c r="K1376" s="6"/>
    </row>
    <row r="1377" spans="8:11">
      <c r="H1377" s="6"/>
      <c r="I1377" s="6"/>
      <c r="J1377" s="6"/>
      <c r="K1377" s="6"/>
    </row>
    <row r="1378" spans="8:11">
      <c r="H1378" s="6"/>
      <c r="I1378" s="6"/>
      <c r="J1378" s="6"/>
      <c r="K1378" s="6"/>
    </row>
    <row r="1379" spans="8:11">
      <c r="H1379" s="6"/>
      <c r="I1379" s="6"/>
      <c r="J1379" s="6"/>
      <c r="K1379" s="6"/>
    </row>
    <row r="1380" spans="8:11">
      <c r="H1380" s="6"/>
      <c r="I1380" s="6"/>
      <c r="J1380" s="6"/>
      <c r="K1380" s="6"/>
    </row>
    <row r="1381" spans="8:11">
      <c r="H1381" s="6"/>
      <c r="I1381" s="6"/>
      <c r="J1381" s="6"/>
      <c r="K1381" s="6"/>
    </row>
    <row r="1382" spans="8:11">
      <c r="H1382" s="6"/>
      <c r="I1382" s="6"/>
      <c r="J1382" s="6"/>
      <c r="K1382" s="6"/>
    </row>
    <row r="1383" spans="8:11">
      <c r="H1383" s="6"/>
      <c r="I1383" s="6"/>
      <c r="J1383" s="6"/>
      <c r="K1383" s="6"/>
    </row>
    <row r="1384" spans="8:11">
      <c r="H1384" s="6"/>
      <c r="I1384" s="6"/>
      <c r="J1384" s="6"/>
      <c r="K1384" s="6"/>
    </row>
    <row r="1385" spans="8:11">
      <c r="H1385" s="6"/>
      <c r="I1385" s="6"/>
      <c r="J1385" s="6"/>
      <c r="K1385" s="6"/>
    </row>
    <row r="1386" spans="8:11">
      <c r="H1386" s="6"/>
      <c r="I1386" s="6"/>
      <c r="J1386" s="6"/>
      <c r="K1386" s="6"/>
    </row>
    <row r="1387" spans="8:11">
      <c r="H1387" s="6"/>
      <c r="I1387" s="6"/>
      <c r="J1387" s="6"/>
      <c r="K1387" s="6"/>
    </row>
    <row r="1388" spans="8:11">
      <c r="H1388" s="6"/>
      <c r="I1388" s="6"/>
      <c r="J1388" s="6"/>
      <c r="K1388" s="6"/>
    </row>
    <row r="1389" spans="8:11">
      <c r="H1389" s="6"/>
      <c r="I1389" s="6"/>
      <c r="J1389" s="6"/>
      <c r="K1389" s="6"/>
    </row>
    <row r="1390" spans="8:11">
      <c r="H1390" s="6"/>
      <c r="I1390" s="6"/>
      <c r="J1390" s="6"/>
      <c r="K1390" s="6"/>
    </row>
    <row r="1391" spans="8:11">
      <c r="H1391" s="6"/>
      <c r="I1391" s="6"/>
      <c r="J1391" s="6"/>
      <c r="K1391" s="6"/>
    </row>
    <row r="1392" spans="8:11">
      <c r="H1392" s="6"/>
      <c r="I1392" s="6"/>
      <c r="J1392" s="6"/>
      <c r="K1392" s="6"/>
    </row>
    <row r="1393" spans="8:11">
      <c r="H1393" s="6"/>
      <c r="I1393" s="6"/>
      <c r="J1393" s="6"/>
      <c r="K1393" s="6"/>
    </row>
    <row r="1394" spans="8:11">
      <c r="H1394" s="6"/>
      <c r="I1394" s="6"/>
      <c r="J1394" s="6"/>
      <c r="K1394" s="6"/>
    </row>
    <row r="1395" spans="8:11">
      <c r="H1395" s="6"/>
      <c r="I1395" s="6"/>
      <c r="J1395" s="6"/>
      <c r="K1395" s="6"/>
    </row>
    <row r="1396" spans="8:11">
      <c r="H1396" s="6"/>
      <c r="I1396" s="6"/>
      <c r="J1396" s="6"/>
      <c r="K1396" s="6"/>
    </row>
    <row r="1397" spans="8:11">
      <c r="H1397" s="6"/>
      <c r="I1397" s="6"/>
      <c r="J1397" s="6"/>
      <c r="K1397" s="6"/>
    </row>
    <row r="1398" spans="8:11">
      <c r="H1398" s="6"/>
      <c r="I1398" s="6"/>
      <c r="J1398" s="6"/>
      <c r="K1398" s="6"/>
    </row>
    <row r="1399" spans="8:11">
      <c r="H1399" s="6"/>
      <c r="I1399" s="6"/>
      <c r="J1399" s="6"/>
      <c r="K1399" s="6"/>
    </row>
    <row r="1400" spans="8:11">
      <c r="H1400" s="6"/>
      <c r="I1400" s="6"/>
      <c r="J1400" s="6"/>
      <c r="K1400" s="6"/>
    </row>
    <row r="1401" spans="8:11">
      <c r="H1401" s="6"/>
      <c r="I1401" s="6"/>
      <c r="J1401" s="6"/>
      <c r="K1401" s="6"/>
    </row>
    <row r="1402" spans="8:11">
      <c r="H1402" s="6"/>
      <c r="I1402" s="6"/>
      <c r="J1402" s="6"/>
      <c r="K1402" s="6"/>
    </row>
    <row r="1403" spans="8:11">
      <c r="H1403" s="6"/>
      <c r="I1403" s="6"/>
      <c r="J1403" s="6"/>
      <c r="K1403" s="6"/>
    </row>
    <row r="1404" spans="8:11">
      <c r="H1404" s="6"/>
      <c r="I1404" s="6"/>
      <c r="J1404" s="6"/>
      <c r="K1404" s="6"/>
    </row>
    <row r="1405" spans="8:11">
      <c r="H1405" s="6"/>
      <c r="I1405" s="6"/>
      <c r="J1405" s="6"/>
      <c r="K1405" s="6"/>
    </row>
    <row r="1406" spans="8:11">
      <c r="H1406" s="6"/>
      <c r="I1406" s="6"/>
      <c r="J1406" s="6"/>
      <c r="K1406" s="6"/>
    </row>
    <row r="1407" spans="8:11">
      <c r="H1407" s="6"/>
      <c r="I1407" s="6"/>
      <c r="J1407" s="6"/>
      <c r="K1407" s="6"/>
    </row>
    <row r="1408" spans="8:11">
      <c r="H1408" s="6"/>
      <c r="I1408" s="6"/>
      <c r="J1408" s="6"/>
      <c r="K1408" s="6"/>
    </row>
    <row r="1409" spans="8:11">
      <c r="H1409" s="6"/>
      <c r="I1409" s="6"/>
      <c r="J1409" s="6"/>
      <c r="K1409" s="6"/>
    </row>
    <row r="1410" spans="8:11">
      <c r="H1410" s="6"/>
      <c r="I1410" s="6"/>
      <c r="J1410" s="6"/>
      <c r="K1410" s="6"/>
    </row>
    <row r="1411" spans="8:11">
      <c r="H1411" s="6"/>
      <c r="I1411" s="6"/>
      <c r="J1411" s="6"/>
      <c r="K1411" s="6"/>
    </row>
    <row r="1412" spans="8:11">
      <c r="H1412" s="6"/>
      <c r="I1412" s="6"/>
      <c r="J1412" s="6"/>
      <c r="K1412" s="6"/>
    </row>
    <row r="1413" spans="8:11">
      <c r="H1413" s="6"/>
      <c r="I1413" s="6"/>
      <c r="J1413" s="6"/>
      <c r="K1413" s="6"/>
    </row>
    <row r="1414" spans="8:11">
      <c r="H1414" s="6"/>
      <c r="I1414" s="6"/>
      <c r="J1414" s="6"/>
      <c r="K1414" s="6"/>
    </row>
    <row r="1415" spans="8:11">
      <c r="H1415" s="6"/>
      <c r="I1415" s="6"/>
      <c r="J1415" s="6"/>
      <c r="K1415" s="6"/>
    </row>
    <row r="1416" spans="8:11">
      <c r="H1416" s="6"/>
      <c r="I1416" s="6"/>
      <c r="J1416" s="6"/>
      <c r="K1416" s="6"/>
    </row>
    <row r="1417" spans="8:11">
      <c r="H1417" s="6"/>
      <c r="I1417" s="6"/>
      <c r="J1417" s="6"/>
      <c r="K1417" s="6"/>
    </row>
    <row r="1418" spans="8:11">
      <c r="H1418" s="6"/>
      <c r="I1418" s="6"/>
      <c r="J1418" s="6"/>
      <c r="K1418" s="6"/>
    </row>
    <row r="1419" spans="8:11">
      <c r="H1419" s="6"/>
      <c r="I1419" s="6"/>
      <c r="J1419" s="6"/>
      <c r="K1419" s="6"/>
    </row>
    <row r="1420" spans="8:11">
      <c r="H1420" s="6"/>
      <c r="I1420" s="6"/>
      <c r="J1420" s="6"/>
      <c r="K1420" s="6"/>
    </row>
    <row r="1421" spans="8:11">
      <c r="H1421" s="6"/>
      <c r="I1421" s="6"/>
      <c r="J1421" s="6"/>
      <c r="K1421" s="6"/>
    </row>
    <row r="1422" spans="8:11">
      <c r="H1422" s="6"/>
      <c r="I1422" s="6"/>
      <c r="J1422" s="6"/>
      <c r="K1422" s="6"/>
    </row>
    <row r="1423" spans="8:11">
      <c r="H1423" s="6"/>
      <c r="I1423" s="6"/>
      <c r="J1423" s="6"/>
      <c r="K1423" s="6"/>
    </row>
    <row r="1424" spans="8:11">
      <c r="H1424" s="6"/>
      <c r="I1424" s="6"/>
      <c r="J1424" s="6"/>
      <c r="K1424" s="6"/>
    </row>
    <row r="1425" spans="8:11">
      <c r="H1425" s="6"/>
      <c r="I1425" s="6"/>
      <c r="J1425" s="6"/>
      <c r="K1425" s="6"/>
    </row>
    <row r="1426" spans="8:11">
      <c r="H1426" s="6"/>
      <c r="I1426" s="6"/>
      <c r="J1426" s="6"/>
      <c r="K1426" s="6"/>
    </row>
    <row r="1427" spans="8:11">
      <c r="H1427" s="6"/>
      <c r="I1427" s="6"/>
      <c r="J1427" s="6"/>
      <c r="K1427" s="6"/>
    </row>
    <row r="1428" spans="8:11">
      <c r="H1428" s="6"/>
      <c r="I1428" s="6"/>
      <c r="J1428" s="6"/>
      <c r="K1428" s="6"/>
    </row>
    <row r="1429" spans="8:11">
      <c r="H1429" s="6"/>
      <c r="I1429" s="6"/>
      <c r="J1429" s="6"/>
      <c r="K1429" s="6"/>
    </row>
    <row r="1430" spans="8:11">
      <c r="H1430" s="6"/>
      <c r="I1430" s="6"/>
      <c r="J1430" s="6"/>
      <c r="K1430" s="6"/>
    </row>
    <row r="1431" spans="8:11">
      <c r="H1431" s="6"/>
      <c r="I1431" s="6"/>
      <c r="J1431" s="6"/>
      <c r="K1431" s="6"/>
    </row>
    <row r="1432" spans="8:11">
      <c r="H1432" s="6"/>
      <c r="I1432" s="6"/>
      <c r="J1432" s="6"/>
      <c r="K1432" s="6"/>
    </row>
    <row r="1433" spans="8:11">
      <c r="H1433" s="6"/>
      <c r="I1433" s="6"/>
      <c r="J1433" s="6"/>
      <c r="K1433" s="6"/>
    </row>
    <row r="1434" spans="8:11">
      <c r="H1434" s="6"/>
      <c r="I1434" s="6"/>
      <c r="J1434" s="6"/>
      <c r="K1434" s="6"/>
    </row>
    <row r="1435" spans="8:11">
      <c r="H1435" s="6"/>
      <c r="I1435" s="6"/>
      <c r="J1435" s="6"/>
      <c r="K1435" s="6"/>
    </row>
    <row r="1436" spans="8:11">
      <c r="H1436" s="6"/>
      <c r="I1436" s="6"/>
      <c r="J1436" s="6"/>
      <c r="K1436" s="6"/>
    </row>
    <row r="1437" spans="8:11">
      <c r="H1437" s="6"/>
      <c r="I1437" s="6"/>
      <c r="J1437" s="6"/>
      <c r="K1437" s="6"/>
    </row>
    <row r="1438" spans="8:11">
      <c r="H1438" s="6"/>
      <c r="I1438" s="6"/>
      <c r="J1438" s="6"/>
      <c r="K1438" s="6"/>
    </row>
    <row r="1439" spans="8:11">
      <c r="H1439" s="6"/>
      <c r="I1439" s="6"/>
      <c r="J1439" s="6"/>
      <c r="K1439" s="6"/>
    </row>
    <row r="1440" spans="8:11">
      <c r="H1440" s="6"/>
      <c r="I1440" s="6"/>
      <c r="J1440" s="6"/>
      <c r="K1440" s="6"/>
    </row>
    <row r="1441" spans="8:11">
      <c r="H1441" s="6"/>
      <c r="I1441" s="6"/>
      <c r="J1441" s="6"/>
      <c r="K1441" s="6"/>
    </row>
    <row r="1442" spans="8:11">
      <c r="H1442" s="6"/>
      <c r="I1442" s="6"/>
      <c r="J1442" s="6"/>
      <c r="K1442" s="6"/>
    </row>
    <row r="1443" spans="8:11">
      <c r="H1443" s="6"/>
      <c r="I1443" s="6"/>
      <c r="J1443" s="6"/>
      <c r="K1443" s="6"/>
    </row>
    <row r="1444" spans="8:11">
      <c r="H1444" s="6"/>
      <c r="I1444" s="6"/>
      <c r="J1444" s="6"/>
      <c r="K1444" s="6"/>
    </row>
    <row r="1445" spans="8:11">
      <c r="H1445" s="6"/>
      <c r="I1445" s="6"/>
      <c r="J1445" s="6"/>
      <c r="K1445" s="6"/>
    </row>
    <row r="1446" spans="8:11">
      <c r="H1446" s="6"/>
      <c r="I1446" s="6"/>
      <c r="J1446" s="6"/>
      <c r="K1446" s="6"/>
    </row>
    <row r="1447" spans="8:11">
      <c r="H1447" s="6"/>
      <c r="I1447" s="6"/>
      <c r="J1447" s="6"/>
      <c r="K1447" s="6"/>
    </row>
    <row r="1448" spans="8:11">
      <c r="H1448" s="6"/>
      <c r="I1448" s="6"/>
      <c r="J1448" s="6"/>
      <c r="K1448" s="6"/>
    </row>
    <row r="1449" spans="8:11">
      <c r="H1449" s="6"/>
      <c r="I1449" s="6"/>
      <c r="J1449" s="6"/>
      <c r="K1449" s="6"/>
    </row>
    <row r="1450" spans="8:11">
      <c r="H1450" s="6"/>
      <c r="I1450" s="6"/>
      <c r="J1450" s="6"/>
      <c r="K1450" s="6"/>
    </row>
    <row r="1451" spans="8:11">
      <c r="H1451" s="6"/>
      <c r="I1451" s="6"/>
      <c r="J1451" s="6"/>
      <c r="K1451" s="6"/>
    </row>
    <row r="1452" spans="8:11">
      <c r="H1452" s="6"/>
      <c r="I1452" s="6"/>
      <c r="J1452" s="6"/>
      <c r="K1452" s="6"/>
    </row>
    <row r="1453" spans="8:11">
      <c r="H1453" s="6"/>
      <c r="I1453" s="6"/>
      <c r="J1453" s="6"/>
      <c r="K1453" s="6"/>
    </row>
    <row r="1454" spans="8:11">
      <c r="H1454" s="6"/>
      <c r="I1454" s="6"/>
      <c r="J1454" s="6"/>
      <c r="K1454" s="6"/>
    </row>
    <row r="1455" spans="8:11">
      <c r="H1455" s="6"/>
      <c r="I1455" s="6"/>
      <c r="J1455" s="6"/>
      <c r="K1455" s="6"/>
    </row>
    <row r="1456" spans="8:11">
      <c r="H1456" s="6"/>
      <c r="I1456" s="6"/>
      <c r="J1456" s="6"/>
      <c r="K1456" s="6"/>
    </row>
    <row r="1457" spans="8:11">
      <c r="H1457" s="6"/>
      <c r="I1457" s="6"/>
      <c r="J1457" s="6"/>
      <c r="K1457" s="6"/>
    </row>
    <row r="1458" spans="8:11">
      <c r="H1458" s="6"/>
      <c r="I1458" s="6"/>
      <c r="J1458" s="6"/>
      <c r="K1458" s="6"/>
    </row>
    <row r="1459" spans="8:11">
      <c r="H1459" s="6"/>
      <c r="I1459" s="6"/>
      <c r="J1459" s="6"/>
      <c r="K1459" s="6"/>
    </row>
    <row r="1460" spans="8:11">
      <c r="H1460" s="6"/>
      <c r="I1460" s="6"/>
      <c r="J1460" s="6"/>
      <c r="K1460" s="6"/>
    </row>
    <row r="1461" spans="8:11">
      <c r="H1461" s="6"/>
      <c r="I1461" s="6"/>
      <c r="J1461" s="6"/>
      <c r="K1461" s="6"/>
    </row>
    <row r="1462" spans="8:11">
      <c r="H1462" s="6"/>
      <c r="I1462" s="6"/>
      <c r="J1462" s="6"/>
      <c r="K1462" s="6"/>
    </row>
    <row r="1463" spans="8:11">
      <c r="H1463" s="6"/>
      <c r="I1463" s="6"/>
      <c r="J1463" s="6"/>
      <c r="K1463" s="6"/>
    </row>
    <row r="1464" spans="8:11">
      <c r="H1464" s="6"/>
      <c r="I1464" s="6"/>
      <c r="J1464" s="6"/>
      <c r="K1464" s="6"/>
    </row>
    <row r="1465" spans="8:11">
      <c r="H1465" s="6"/>
      <c r="I1465" s="6"/>
      <c r="J1465" s="6"/>
      <c r="K1465" s="6"/>
    </row>
    <row r="1466" spans="8:11">
      <c r="H1466" s="6"/>
      <c r="I1466" s="6"/>
      <c r="J1466" s="6"/>
      <c r="K1466" s="6"/>
    </row>
    <row r="1467" spans="8:11">
      <c r="H1467" s="6"/>
      <c r="I1467" s="6"/>
      <c r="J1467" s="6"/>
      <c r="K1467" s="6"/>
    </row>
    <row r="1468" spans="8:11">
      <c r="H1468" s="6"/>
      <c r="I1468" s="6"/>
      <c r="J1468" s="6"/>
      <c r="K1468" s="6"/>
    </row>
    <row r="1469" spans="8:11">
      <c r="H1469" s="6"/>
      <c r="I1469" s="6"/>
      <c r="J1469" s="6"/>
      <c r="K1469" s="6"/>
    </row>
    <row r="1470" spans="8:11">
      <c r="H1470" s="6"/>
      <c r="I1470" s="6"/>
      <c r="J1470" s="6"/>
      <c r="K1470" s="6"/>
    </row>
    <row r="1471" spans="8:11">
      <c r="H1471" s="6"/>
      <c r="I1471" s="6"/>
      <c r="J1471" s="6"/>
      <c r="K1471" s="6"/>
    </row>
    <row r="1472" spans="8:11">
      <c r="H1472" s="6"/>
      <c r="I1472" s="6"/>
      <c r="J1472" s="6"/>
      <c r="K1472" s="6"/>
    </row>
    <row r="1473" spans="8:11">
      <c r="H1473" s="6"/>
      <c r="I1473" s="6"/>
      <c r="J1473" s="6"/>
      <c r="K1473" s="6"/>
    </row>
    <row r="1474" spans="8:11">
      <c r="H1474" s="6"/>
      <c r="I1474" s="6"/>
      <c r="J1474" s="6"/>
      <c r="K1474" s="6"/>
    </row>
    <row r="1475" spans="8:11">
      <c r="H1475" s="6"/>
      <c r="I1475" s="6"/>
      <c r="J1475" s="6"/>
      <c r="K1475" s="6"/>
    </row>
    <row r="1476" spans="8:11">
      <c r="H1476" s="6"/>
      <c r="I1476" s="6"/>
      <c r="J1476" s="6"/>
      <c r="K1476" s="6"/>
    </row>
    <row r="1477" spans="8:11">
      <c r="H1477" s="6"/>
      <c r="I1477" s="6"/>
      <c r="J1477" s="6"/>
      <c r="K1477" s="6"/>
    </row>
    <row r="1478" spans="8:11">
      <c r="H1478" s="6"/>
      <c r="I1478" s="6"/>
      <c r="J1478" s="6"/>
      <c r="K1478" s="6"/>
    </row>
    <row r="1479" spans="8:11">
      <c r="H1479" s="6"/>
      <c r="I1479" s="6"/>
      <c r="J1479" s="6"/>
      <c r="K1479" s="6"/>
    </row>
    <row r="1480" spans="8:11">
      <c r="H1480" s="6"/>
      <c r="I1480" s="6"/>
      <c r="J1480" s="6"/>
      <c r="K1480" s="6"/>
    </row>
    <row r="1481" spans="8:11">
      <c r="H1481" s="6"/>
      <c r="I1481" s="6"/>
      <c r="J1481" s="6"/>
      <c r="K1481" s="6"/>
    </row>
    <row r="1482" spans="8:11">
      <c r="H1482" s="6"/>
      <c r="I1482" s="6"/>
      <c r="J1482" s="6"/>
      <c r="K1482" s="6"/>
    </row>
    <row r="1483" spans="8:11">
      <c r="H1483" s="6"/>
      <c r="I1483" s="6"/>
      <c r="J1483" s="6"/>
      <c r="K1483" s="6"/>
    </row>
    <row r="1484" spans="8:11">
      <c r="H1484" s="6"/>
      <c r="I1484" s="6"/>
      <c r="J1484" s="6"/>
      <c r="K1484" s="6"/>
    </row>
    <row r="1485" spans="8:11">
      <c r="H1485" s="6"/>
      <c r="I1485" s="6"/>
      <c r="J1485" s="6"/>
      <c r="K1485" s="6"/>
    </row>
    <row r="1486" spans="8:11">
      <c r="H1486" s="6"/>
      <c r="I1486" s="6"/>
      <c r="J1486" s="6"/>
      <c r="K1486" s="6"/>
    </row>
    <row r="1487" spans="8:11">
      <c r="H1487" s="6"/>
      <c r="I1487" s="6"/>
      <c r="J1487" s="6"/>
      <c r="K1487" s="6"/>
    </row>
    <row r="1488" spans="8:11">
      <c r="H1488" s="6"/>
      <c r="I1488" s="6"/>
      <c r="J1488" s="6"/>
      <c r="K1488" s="6"/>
    </row>
    <row r="1489" spans="8:11">
      <c r="H1489" s="6"/>
      <c r="I1489" s="6"/>
      <c r="J1489" s="6"/>
      <c r="K1489" s="6"/>
    </row>
    <row r="1490" spans="8:11">
      <c r="H1490" s="6"/>
      <c r="I1490" s="6"/>
      <c r="J1490" s="6"/>
      <c r="K1490" s="6"/>
    </row>
    <row r="1491" spans="8:11">
      <c r="H1491" s="6"/>
      <c r="I1491" s="6"/>
      <c r="J1491" s="6"/>
      <c r="K1491" s="6"/>
    </row>
    <row r="1492" spans="8:11">
      <c r="H1492" s="6"/>
      <c r="I1492" s="6"/>
      <c r="J1492" s="6"/>
      <c r="K1492" s="6"/>
    </row>
    <row r="1493" spans="8:11">
      <c r="H1493" s="6"/>
      <c r="I1493" s="6"/>
      <c r="J1493" s="6"/>
      <c r="K1493" s="6"/>
    </row>
    <row r="1494" spans="8:11">
      <c r="H1494" s="6"/>
      <c r="I1494" s="6"/>
      <c r="J1494" s="6"/>
      <c r="K1494" s="6"/>
    </row>
    <row r="1495" spans="8:11">
      <c r="H1495" s="6"/>
      <c r="I1495" s="6"/>
      <c r="J1495" s="6"/>
      <c r="K1495" s="6"/>
    </row>
    <row r="1496" spans="8:11">
      <c r="H1496" s="6"/>
      <c r="I1496" s="6"/>
      <c r="J1496" s="6"/>
      <c r="K1496" s="6"/>
    </row>
    <row r="1497" spans="8:11">
      <c r="H1497" s="6"/>
      <c r="I1497" s="6"/>
      <c r="J1497" s="6"/>
      <c r="K1497" s="6"/>
    </row>
    <row r="1498" spans="8:11">
      <c r="H1498" s="6"/>
      <c r="I1498" s="6"/>
      <c r="J1498" s="6"/>
      <c r="K1498" s="6"/>
    </row>
    <row r="1499" spans="8:11">
      <c r="H1499" s="6"/>
      <c r="I1499" s="6"/>
      <c r="J1499" s="6"/>
      <c r="K1499" s="6"/>
    </row>
    <row r="1500" spans="8:11">
      <c r="H1500" s="6"/>
      <c r="I1500" s="6"/>
      <c r="J1500" s="6"/>
      <c r="K1500" s="6"/>
    </row>
    <row r="1501" spans="8:11">
      <c r="H1501" s="6"/>
      <c r="I1501" s="6"/>
      <c r="J1501" s="6"/>
      <c r="K1501" s="6"/>
    </row>
    <row r="1502" spans="8:11">
      <c r="H1502" s="6"/>
      <c r="I1502" s="6"/>
      <c r="J1502" s="6"/>
      <c r="K1502" s="6"/>
    </row>
    <row r="1503" spans="8:11">
      <c r="H1503" s="6"/>
      <c r="I1503" s="6"/>
      <c r="J1503" s="6"/>
      <c r="K1503" s="6"/>
    </row>
    <row r="1504" spans="8:11">
      <c r="H1504" s="6"/>
      <c r="I1504" s="6"/>
      <c r="J1504" s="6"/>
      <c r="K1504" s="6"/>
    </row>
    <row r="1505" spans="8:11">
      <c r="H1505" s="6"/>
      <c r="I1505" s="6"/>
      <c r="J1505" s="6"/>
      <c r="K1505" s="6"/>
    </row>
    <row r="1506" spans="8:11">
      <c r="H1506" s="6"/>
      <c r="I1506" s="6"/>
      <c r="J1506" s="6"/>
      <c r="K1506" s="6"/>
    </row>
    <row r="1507" spans="8:11">
      <c r="H1507" s="6"/>
      <c r="I1507" s="6"/>
      <c r="J1507" s="6"/>
      <c r="K1507" s="6"/>
    </row>
    <row r="1508" spans="8:11">
      <c r="H1508" s="6"/>
      <c r="I1508" s="6"/>
      <c r="J1508" s="6"/>
      <c r="K1508" s="6"/>
    </row>
    <row r="1509" spans="8:11">
      <c r="H1509" s="6"/>
      <c r="I1509" s="6"/>
      <c r="J1509" s="6"/>
      <c r="K1509" s="6"/>
    </row>
    <row r="1510" spans="8:11">
      <c r="H1510" s="6"/>
      <c r="I1510" s="6"/>
      <c r="J1510" s="6"/>
      <c r="K1510" s="6"/>
    </row>
    <row r="1511" spans="8:11">
      <c r="H1511" s="6"/>
      <c r="I1511" s="6"/>
      <c r="J1511" s="6"/>
      <c r="K1511" s="6"/>
    </row>
    <row r="1512" spans="8:11">
      <c r="H1512" s="6"/>
      <c r="I1512" s="6"/>
      <c r="J1512" s="6"/>
      <c r="K1512" s="6"/>
    </row>
    <row r="1513" spans="8:11">
      <c r="H1513" s="6"/>
      <c r="I1513" s="6"/>
      <c r="J1513" s="6"/>
      <c r="K1513" s="6"/>
    </row>
    <row r="1514" spans="8:11">
      <c r="H1514" s="6"/>
      <c r="I1514" s="6"/>
      <c r="J1514" s="6"/>
      <c r="K1514" s="6"/>
    </row>
    <row r="1515" spans="8:11">
      <c r="H1515" s="6"/>
      <c r="I1515" s="6"/>
      <c r="J1515" s="6"/>
      <c r="K1515" s="6"/>
    </row>
    <row r="1516" spans="8:11">
      <c r="H1516" s="6"/>
      <c r="I1516" s="6"/>
      <c r="J1516" s="6"/>
      <c r="K1516" s="6"/>
    </row>
    <row r="1517" spans="8:11">
      <c r="H1517" s="6"/>
      <c r="I1517" s="6"/>
      <c r="J1517" s="6"/>
      <c r="K1517" s="6"/>
    </row>
    <row r="1518" spans="8:11">
      <c r="H1518" s="6"/>
      <c r="I1518" s="6"/>
      <c r="J1518" s="6"/>
      <c r="K1518" s="6"/>
    </row>
    <row r="1519" spans="8:11">
      <c r="H1519" s="6"/>
      <c r="I1519" s="6"/>
      <c r="J1519" s="6"/>
      <c r="K1519" s="6"/>
    </row>
    <row r="1520" spans="8:11">
      <c r="H1520" s="6"/>
      <c r="I1520" s="6"/>
      <c r="J1520" s="6"/>
      <c r="K1520" s="6"/>
    </row>
    <row r="1521" spans="8:11">
      <c r="H1521" s="6"/>
      <c r="I1521" s="6"/>
      <c r="J1521" s="6"/>
      <c r="K1521" s="6"/>
    </row>
    <row r="1522" spans="8:11">
      <c r="H1522" s="6"/>
      <c r="I1522" s="6"/>
      <c r="J1522" s="6"/>
      <c r="K1522" s="6"/>
    </row>
    <row r="1523" spans="8:11">
      <c r="H1523" s="6"/>
      <c r="I1523" s="6"/>
      <c r="J1523" s="6"/>
      <c r="K1523" s="6"/>
    </row>
    <row r="1524" spans="8:11">
      <c r="H1524" s="6"/>
      <c r="I1524" s="6"/>
      <c r="J1524" s="6"/>
      <c r="K1524" s="6"/>
    </row>
    <row r="1525" spans="8:11">
      <c r="H1525" s="6"/>
      <c r="I1525" s="6"/>
      <c r="J1525" s="6"/>
      <c r="K1525" s="6"/>
    </row>
    <row r="1526" spans="8:11">
      <c r="H1526" s="6"/>
      <c r="I1526" s="6"/>
      <c r="J1526" s="6"/>
      <c r="K1526" s="6"/>
    </row>
    <row r="1527" spans="8:11">
      <c r="H1527" s="6"/>
      <c r="I1527" s="6"/>
      <c r="J1527" s="6"/>
      <c r="K1527" s="6"/>
    </row>
    <row r="1528" spans="8:11">
      <c r="H1528" s="6"/>
      <c r="I1528" s="6"/>
      <c r="J1528" s="6"/>
      <c r="K1528" s="6"/>
    </row>
    <row r="1529" spans="8:11">
      <c r="H1529" s="6"/>
      <c r="I1529" s="6"/>
      <c r="J1529" s="6"/>
      <c r="K1529" s="6"/>
    </row>
    <row r="1530" spans="8:11">
      <c r="H1530" s="6"/>
      <c r="I1530" s="6"/>
      <c r="J1530" s="6"/>
      <c r="K1530" s="6"/>
    </row>
    <row r="1531" spans="8:11">
      <c r="H1531" s="6"/>
      <c r="I1531" s="6"/>
      <c r="J1531" s="6"/>
      <c r="K1531" s="6"/>
    </row>
    <row r="1532" spans="8:11">
      <c r="H1532" s="6"/>
      <c r="I1532" s="6"/>
      <c r="J1532" s="6"/>
      <c r="K1532" s="6"/>
    </row>
    <row r="1533" spans="8:11">
      <c r="H1533" s="6"/>
      <c r="I1533" s="6"/>
      <c r="J1533" s="6"/>
      <c r="K1533" s="6"/>
    </row>
    <row r="1534" spans="8:11">
      <c r="H1534" s="6"/>
      <c r="I1534" s="6"/>
      <c r="J1534" s="6"/>
      <c r="K1534" s="6"/>
    </row>
    <row r="1535" spans="8:11">
      <c r="H1535" s="6"/>
      <c r="I1535" s="6"/>
      <c r="J1535" s="6"/>
      <c r="K1535" s="6"/>
    </row>
    <row r="1536" spans="8:11">
      <c r="H1536" s="6"/>
      <c r="I1536" s="6"/>
      <c r="J1536" s="6"/>
      <c r="K1536" s="6"/>
    </row>
    <row r="1537" spans="8:11">
      <c r="H1537" s="6"/>
      <c r="I1537" s="6"/>
      <c r="J1537" s="6"/>
      <c r="K1537" s="6"/>
    </row>
    <row r="1538" spans="8:11">
      <c r="H1538" s="6"/>
      <c r="I1538" s="6"/>
      <c r="J1538" s="6"/>
      <c r="K1538" s="6"/>
    </row>
    <row r="1539" spans="8:11">
      <c r="H1539" s="6"/>
      <c r="I1539" s="6"/>
      <c r="J1539" s="6"/>
      <c r="K1539" s="6"/>
    </row>
    <row r="1540" spans="8:11">
      <c r="H1540" s="6"/>
      <c r="I1540" s="6"/>
      <c r="J1540" s="6"/>
      <c r="K1540" s="6"/>
    </row>
    <row r="1541" spans="8:11">
      <c r="H1541" s="6"/>
      <c r="I1541" s="6"/>
      <c r="J1541" s="6"/>
      <c r="K1541" s="6"/>
    </row>
    <row r="1542" spans="8:11">
      <c r="H1542" s="6"/>
      <c r="I1542" s="6"/>
      <c r="J1542" s="6"/>
      <c r="K1542" s="6"/>
    </row>
    <row r="1543" spans="8:11">
      <c r="H1543" s="6"/>
      <c r="I1543" s="6"/>
      <c r="J1543" s="6"/>
      <c r="K1543" s="6"/>
    </row>
    <row r="1544" spans="8:11">
      <c r="H1544" s="6"/>
      <c r="I1544" s="6"/>
      <c r="J1544" s="6"/>
      <c r="K1544" s="6"/>
    </row>
    <row r="1545" spans="8:11">
      <c r="H1545" s="6"/>
      <c r="I1545" s="6"/>
      <c r="J1545" s="6"/>
      <c r="K1545" s="6"/>
    </row>
    <row r="1546" spans="8:11">
      <c r="H1546" s="6"/>
      <c r="I1546" s="6"/>
      <c r="J1546" s="6"/>
      <c r="K1546" s="6"/>
    </row>
    <row r="1547" spans="8:11">
      <c r="H1547" s="6"/>
      <c r="I1547" s="6"/>
      <c r="J1547" s="6"/>
      <c r="K1547" s="6"/>
    </row>
    <row r="1548" spans="8:11">
      <c r="H1548" s="6"/>
      <c r="I1548" s="6"/>
      <c r="J1548" s="6"/>
      <c r="K1548" s="6"/>
    </row>
    <row r="1549" spans="8:11">
      <c r="H1549" s="6"/>
      <c r="I1549" s="6"/>
      <c r="J1549" s="6"/>
      <c r="K1549" s="6"/>
    </row>
    <row r="1550" spans="8:11">
      <c r="H1550" s="6"/>
      <c r="I1550" s="6"/>
      <c r="J1550" s="6"/>
      <c r="K1550" s="6"/>
    </row>
    <row r="1551" spans="8:11">
      <c r="H1551" s="6"/>
      <c r="I1551" s="6"/>
      <c r="J1551" s="6"/>
      <c r="K1551" s="6"/>
    </row>
    <row r="1552" spans="8:11">
      <c r="H1552" s="6"/>
      <c r="I1552" s="6"/>
      <c r="J1552" s="6"/>
      <c r="K1552" s="6"/>
    </row>
    <row r="1553" spans="8:11">
      <c r="H1553" s="6"/>
      <c r="I1553" s="6"/>
      <c r="J1553" s="6"/>
      <c r="K1553" s="6"/>
    </row>
    <row r="1554" spans="8:11">
      <c r="H1554" s="6"/>
      <c r="I1554" s="6"/>
      <c r="J1554" s="6"/>
      <c r="K1554" s="6"/>
    </row>
    <row r="1555" spans="8:11">
      <c r="H1555" s="6"/>
      <c r="I1555" s="6"/>
      <c r="J1555" s="6"/>
      <c r="K1555" s="6"/>
    </row>
    <row r="1556" spans="8:11">
      <c r="H1556" s="6"/>
      <c r="I1556" s="6"/>
      <c r="J1556" s="6"/>
      <c r="K1556" s="6"/>
    </row>
    <row r="1557" spans="8:11">
      <c r="H1557" s="6"/>
      <c r="I1557" s="6"/>
      <c r="J1557" s="6"/>
      <c r="K1557" s="6"/>
    </row>
    <row r="1558" spans="8:11">
      <c r="H1558" s="6"/>
      <c r="I1558" s="6"/>
      <c r="J1558" s="6"/>
      <c r="K1558" s="6"/>
    </row>
    <row r="1559" spans="8:11">
      <c r="H1559" s="6"/>
      <c r="I1559" s="6"/>
      <c r="J1559" s="6"/>
      <c r="K1559" s="6"/>
    </row>
    <row r="1560" spans="8:11">
      <c r="H1560" s="6"/>
      <c r="I1560" s="6"/>
      <c r="J1560" s="6"/>
      <c r="K1560" s="6"/>
    </row>
    <row r="1561" spans="8:11">
      <c r="H1561" s="6"/>
      <c r="I1561" s="6"/>
      <c r="J1561" s="6"/>
      <c r="K1561" s="6"/>
    </row>
    <row r="1562" spans="8:11">
      <c r="H1562" s="6"/>
      <c r="I1562" s="6"/>
      <c r="J1562" s="6"/>
      <c r="K1562" s="6"/>
    </row>
    <row r="1563" spans="8:11">
      <c r="H1563" s="6"/>
      <c r="I1563" s="6"/>
      <c r="J1563" s="6"/>
      <c r="K1563" s="6"/>
    </row>
    <row r="1564" spans="8:11">
      <c r="H1564" s="6"/>
      <c r="I1564" s="6"/>
      <c r="J1564" s="6"/>
      <c r="K1564" s="6"/>
    </row>
    <row r="1565" spans="8:11">
      <c r="H1565" s="6"/>
      <c r="I1565" s="6"/>
      <c r="J1565" s="6"/>
      <c r="K1565" s="6"/>
    </row>
    <row r="1566" spans="8:11">
      <c r="H1566" s="6"/>
      <c r="I1566" s="6"/>
      <c r="J1566" s="6"/>
      <c r="K1566" s="6"/>
    </row>
    <row r="1567" spans="8:11">
      <c r="H1567" s="6"/>
      <c r="I1567" s="6"/>
      <c r="J1567" s="6"/>
      <c r="K1567" s="6"/>
    </row>
    <row r="1568" spans="8:11">
      <c r="H1568" s="6"/>
      <c r="I1568" s="6"/>
      <c r="J1568" s="6"/>
      <c r="K1568" s="6"/>
    </row>
    <row r="1569" spans="8:11">
      <c r="H1569" s="6"/>
      <c r="I1569" s="6"/>
      <c r="J1569" s="6"/>
      <c r="K1569" s="6"/>
    </row>
    <row r="1570" spans="8:11">
      <c r="H1570" s="6"/>
      <c r="I1570" s="6"/>
      <c r="J1570" s="6"/>
      <c r="K1570" s="6"/>
    </row>
    <row r="1571" spans="8:11">
      <c r="H1571" s="6"/>
      <c r="I1571" s="6"/>
      <c r="J1571" s="6"/>
      <c r="K1571" s="6"/>
    </row>
    <row r="1572" spans="8:11">
      <c r="H1572" s="6"/>
      <c r="I1572" s="6"/>
      <c r="J1572" s="6"/>
      <c r="K1572" s="6"/>
    </row>
    <row r="1573" spans="8:11">
      <c r="H1573" s="6"/>
      <c r="I1573" s="6"/>
      <c r="J1573" s="6"/>
      <c r="K1573" s="6"/>
    </row>
    <row r="1574" spans="8:11">
      <c r="H1574" s="6"/>
      <c r="I1574" s="6"/>
      <c r="J1574" s="6"/>
      <c r="K1574" s="6"/>
    </row>
    <row r="1575" spans="8:11">
      <c r="H1575" s="6"/>
      <c r="I1575" s="6"/>
      <c r="J1575" s="6"/>
      <c r="K1575" s="6"/>
    </row>
    <row r="1576" spans="8:11">
      <c r="H1576" s="6"/>
      <c r="I1576" s="6"/>
      <c r="J1576" s="6"/>
      <c r="K1576" s="6"/>
    </row>
    <row r="1577" spans="8:11">
      <c r="H1577" s="6"/>
      <c r="I1577" s="6"/>
      <c r="J1577" s="6"/>
      <c r="K1577" s="6"/>
    </row>
    <row r="1578" spans="8:11">
      <c r="H1578" s="6"/>
      <c r="I1578" s="6"/>
      <c r="J1578" s="6"/>
      <c r="K1578" s="6"/>
    </row>
    <row r="1579" spans="8:11">
      <c r="H1579" s="6"/>
      <c r="I1579" s="6"/>
      <c r="J1579" s="6"/>
      <c r="K1579" s="6"/>
    </row>
    <row r="1580" spans="8:11">
      <c r="H1580" s="6"/>
      <c r="I1580" s="6"/>
      <c r="J1580" s="6"/>
      <c r="K1580" s="6"/>
    </row>
    <row r="1581" spans="8:11">
      <c r="H1581" s="6"/>
      <c r="I1581" s="6"/>
      <c r="J1581" s="6"/>
      <c r="K1581" s="6"/>
    </row>
    <row r="1582" spans="8:11">
      <c r="H1582" s="6"/>
      <c r="I1582" s="6"/>
      <c r="J1582" s="6"/>
      <c r="K1582" s="6"/>
    </row>
    <row r="1583" spans="8:11">
      <c r="H1583" s="6"/>
      <c r="I1583" s="6"/>
      <c r="J1583" s="6"/>
      <c r="K1583" s="6"/>
    </row>
    <row r="1584" spans="8:11">
      <c r="H1584" s="6"/>
      <c r="I1584" s="6"/>
      <c r="J1584" s="6"/>
      <c r="K1584" s="6"/>
    </row>
    <row r="1585" spans="8:11">
      <c r="H1585" s="6"/>
      <c r="I1585" s="6"/>
      <c r="J1585" s="6"/>
      <c r="K1585" s="6"/>
    </row>
    <row r="1586" spans="8:11">
      <c r="H1586" s="6"/>
      <c r="I1586" s="6"/>
      <c r="J1586" s="6"/>
      <c r="K1586" s="6"/>
    </row>
    <row r="1587" spans="8:11">
      <c r="H1587" s="6"/>
      <c r="I1587" s="6"/>
      <c r="J1587" s="6"/>
      <c r="K1587" s="6"/>
    </row>
    <row r="1588" spans="8:11">
      <c r="H1588" s="6"/>
      <c r="I1588" s="6"/>
      <c r="J1588" s="6"/>
      <c r="K1588" s="6"/>
    </row>
    <row r="1589" spans="8:11">
      <c r="H1589" s="6"/>
      <c r="I1589" s="6"/>
      <c r="J1589" s="6"/>
      <c r="K1589" s="6"/>
    </row>
    <row r="1590" spans="8:11">
      <c r="H1590" s="6"/>
      <c r="I1590" s="6"/>
      <c r="J1590" s="6"/>
      <c r="K1590" s="6"/>
    </row>
    <row r="1591" spans="8:11">
      <c r="H1591" s="6"/>
      <c r="I1591" s="6"/>
      <c r="J1591" s="6"/>
      <c r="K1591" s="6"/>
    </row>
    <row r="1592" spans="8:11">
      <c r="H1592" s="6"/>
      <c r="I1592" s="6"/>
      <c r="J1592" s="6"/>
      <c r="K1592" s="6"/>
    </row>
    <row r="1593" spans="8:11">
      <c r="H1593" s="6"/>
      <c r="I1593" s="6"/>
      <c r="J1593" s="6"/>
      <c r="K1593" s="6"/>
    </row>
    <row r="1594" spans="8:11">
      <c r="H1594" s="6"/>
      <c r="I1594" s="6"/>
      <c r="J1594" s="6"/>
      <c r="K1594" s="6"/>
    </row>
    <row r="1595" spans="8:11">
      <c r="H1595" s="6"/>
      <c r="I1595" s="6"/>
      <c r="J1595" s="6"/>
      <c r="K1595" s="6"/>
    </row>
    <row r="1596" spans="8:11">
      <c r="H1596" s="6"/>
      <c r="I1596" s="6"/>
      <c r="J1596" s="6"/>
      <c r="K1596" s="6"/>
    </row>
    <row r="1597" spans="8:11">
      <c r="H1597" s="6"/>
      <c r="I1597" s="6"/>
      <c r="J1597" s="6"/>
      <c r="K1597" s="6"/>
    </row>
    <row r="1598" spans="8:11">
      <c r="H1598" s="6"/>
      <c r="I1598" s="6"/>
      <c r="J1598" s="6"/>
      <c r="K1598" s="6"/>
    </row>
    <row r="1599" spans="8:11">
      <c r="H1599" s="6"/>
      <c r="I1599" s="6"/>
      <c r="J1599" s="6"/>
      <c r="K1599" s="6"/>
    </row>
    <row r="1600" spans="8:11">
      <c r="H1600" s="6"/>
      <c r="I1600" s="6"/>
      <c r="J1600" s="6"/>
      <c r="K1600" s="6"/>
    </row>
    <row r="1601" spans="8:11">
      <c r="H1601" s="6"/>
      <c r="I1601" s="6"/>
      <c r="J1601" s="6"/>
      <c r="K1601" s="6"/>
    </row>
    <row r="1602" spans="8:11">
      <c r="H1602" s="6"/>
      <c r="I1602" s="6"/>
      <c r="J1602" s="6"/>
      <c r="K1602" s="6"/>
    </row>
    <row r="1603" spans="8:11">
      <c r="H1603" s="6"/>
      <c r="I1603" s="6"/>
      <c r="J1603" s="6"/>
      <c r="K1603" s="6"/>
    </row>
    <row r="1604" spans="8:11">
      <c r="H1604" s="6"/>
      <c r="I1604" s="6"/>
      <c r="J1604" s="6"/>
      <c r="K1604" s="6"/>
    </row>
    <row r="1605" spans="8:11">
      <c r="H1605" s="6"/>
      <c r="I1605" s="6"/>
      <c r="J1605" s="6"/>
      <c r="K1605" s="6"/>
    </row>
    <row r="1606" spans="8:11">
      <c r="H1606" s="6"/>
      <c r="I1606" s="6"/>
      <c r="J1606" s="6"/>
      <c r="K1606" s="6"/>
    </row>
    <row r="1607" spans="8:11">
      <c r="H1607" s="6"/>
      <c r="I1607" s="6"/>
      <c r="J1607" s="6"/>
      <c r="K1607" s="6"/>
    </row>
    <row r="1608" spans="8:11">
      <c r="H1608" s="6"/>
      <c r="I1608" s="6"/>
      <c r="J1608" s="6"/>
      <c r="K1608" s="6"/>
    </row>
    <row r="1609" spans="8:11">
      <c r="H1609" s="6"/>
      <c r="I1609" s="6"/>
      <c r="J1609" s="6"/>
      <c r="K1609" s="6"/>
    </row>
    <row r="1610" spans="8:11">
      <c r="H1610" s="6"/>
      <c r="I1610" s="6"/>
      <c r="J1610" s="6"/>
      <c r="K1610" s="6"/>
    </row>
    <row r="1611" spans="8:11">
      <c r="H1611" s="6"/>
      <c r="I1611" s="6"/>
      <c r="J1611" s="6"/>
      <c r="K1611" s="6"/>
    </row>
    <row r="1612" spans="8:11">
      <c r="H1612" s="6"/>
      <c r="I1612" s="6"/>
      <c r="J1612" s="6"/>
      <c r="K1612" s="6"/>
    </row>
    <row r="1613" spans="8:11">
      <c r="H1613" s="6"/>
      <c r="I1613" s="6"/>
      <c r="J1613" s="6"/>
      <c r="K1613" s="6"/>
    </row>
    <row r="1614" spans="8:11">
      <c r="H1614" s="6"/>
      <c r="I1614" s="6"/>
      <c r="J1614" s="6"/>
      <c r="K1614" s="6"/>
    </row>
    <row r="1615" spans="8:11">
      <c r="H1615" s="6"/>
      <c r="I1615" s="6"/>
      <c r="J1615" s="6"/>
      <c r="K1615" s="6"/>
    </row>
    <row r="1616" spans="8:11">
      <c r="H1616" s="6"/>
      <c r="I1616" s="6"/>
      <c r="J1616" s="6"/>
      <c r="K1616" s="6"/>
    </row>
    <row r="1617" spans="8:11">
      <c r="H1617" s="6"/>
      <c r="I1617" s="6"/>
      <c r="J1617" s="6"/>
      <c r="K1617" s="6"/>
    </row>
    <row r="1618" spans="8:11">
      <c r="H1618" s="6"/>
      <c r="I1618" s="6"/>
      <c r="J1618" s="6"/>
      <c r="K1618" s="6"/>
    </row>
    <row r="1619" spans="8:11">
      <c r="H1619" s="6"/>
      <c r="I1619" s="6"/>
      <c r="J1619" s="6"/>
      <c r="K1619" s="6"/>
    </row>
    <row r="1620" spans="8:11">
      <c r="H1620" s="6"/>
      <c r="I1620" s="6"/>
      <c r="J1620" s="6"/>
      <c r="K1620" s="6"/>
    </row>
    <row r="1621" spans="8:11">
      <c r="H1621" s="6"/>
      <c r="I1621" s="6"/>
      <c r="J1621" s="6"/>
      <c r="K1621" s="6"/>
    </row>
    <row r="1622" spans="8:11">
      <c r="H1622" s="6"/>
      <c r="I1622" s="6"/>
      <c r="J1622" s="6"/>
      <c r="K1622" s="6"/>
    </row>
    <row r="1623" spans="8:11">
      <c r="H1623" s="6"/>
      <c r="I1623" s="6"/>
      <c r="J1623" s="6"/>
      <c r="K1623" s="6"/>
    </row>
    <row r="1624" spans="8:11">
      <c r="H1624" s="6"/>
      <c r="I1624" s="6"/>
      <c r="J1624" s="6"/>
      <c r="K1624" s="6"/>
    </row>
    <row r="1625" spans="8:11">
      <c r="H1625" s="6"/>
      <c r="I1625" s="6"/>
      <c r="J1625" s="6"/>
      <c r="K1625" s="6"/>
    </row>
    <row r="1626" spans="8:11">
      <c r="H1626" s="6"/>
      <c r="I1626" s="6"/>
      <c r="J1626" s="6"/>
      <c r="K1626" s="6"/>
    </row>
    <row r="1627" spans="8:11">
      <c r="H1627" s="6"/>
      <c r="I1627" s="6"/>
      <c r="J1627" s="6"/>
      <c r="K1627" s="6"/>
    </row>
    <row r="1628" spans="8:11">
      <c r="H1628" s="6"/>
      <c r="I1628" s="6"/>
      <c r="J1628" s="6"/>
      <c r="K1628" s="6"/>
    </row>
    <row r="1629" spans="8:11">
      <c r="H1629" s="6"/>
      <c r="I1629" s="6"/>
      <c r="J1629" s="6"/>
      <c r="K1629" s="6"/>
    </row>
    <row r="1630" spans="8:11">
      <c r="H1630" s="6"/>
      <c r="I1630" s="6"/>
      <c r="J1630" s="6"/>
      <c r="K1630" s="6"/>
    </row>
    <row r="1631" spans="8:11">
      <c r="H1631" s="6"/>
      <c r="I1631" s="6"/>
      <c r="J1631" s="6"/>
      <c r="K1631" s="6"/>
    </row>
    <row r="1632" spans="8:11">
      <c r="H1632" s="6"/>
      <c r="I1632" s="6"/>
      <c r="J1632" s="6"/>
      <c r="K1632" s="6"/>
    </row>
    <row r="1633" spans="8:11">
      <c r="H1633" s="6"/>
      <c r="I1633" s="6"/>
      <c r="J1633" s="6"/>
      <c r="K1633" s="6"/>
    </row>
    <row r="1634" spans="8:11">
      <c r="H1634" s="6"/>
      <c r="I1634" s="6"/>
      <c r="J1634" s="6"/>
      <c r="K1634" s="6"/>
    </row>
    <row r="1635" spans="8:11">
      <c r="H1635" s="6"/>
      <c r="I1635" s="6"/>
      <c r="J1635" s="6"/>
      <c r="K1635" s="6"/>
    </row>
    <row r="1636" spans="8:11">
      <c r="H1636" s="6"/>
      <c r="I1636" s="6"/>
      <c r="J1636" s="6"/>
      <c r="K1636" s="6"/>
    </row>
    <row r="1637" spans="8:11">
      <c r="H1637" s="6"/>
      <c r="I1637" s="6"/>
      <c r="J1637" s="6"/>
      <c r="K1637" s="6"/>
    </row>
    <row r="1638" spans="8:11">
      <c r="H1638" s="6"/>
      <c r="I1638" s="6"/>
      <c r="J1638" s="6"/>
      <c r="K1638" s="6"/>
    </row>
    <row r="1639" spans="8:11">
      <c r="H1639" s="6"/>
      <c r="I1639" s="6"/>
      <c r="J1639" s="6"/>
      <c r="K1639" s="6"/>
    </row>
    <row r="1640" spans="8:11">
      <c r="H1640" s="6"/>
      <c r="I1640" s="6"/>
      <c r="J1640" s="6"/>
      <c r="K1640" s="6"/>
    </row>
    <row r="1641" spans="8:11">
      <c r="H1641" s="6"/>
      <c r="I1641" s="6"/>
      <c r="J1641" s="6"/>
      <c r="K1641" s="6"/>
    </row>
    <row r="1642" spans="8:11">
      <c r="H1642" s="6"/>
      <c r="I1642" s="6"/>
      <c r="J1642" s="6"/>
      <c r="K1642" s="6"/>
    </row>
    <row r="1643" spans="8:11">
      <c r="H1643" s="6"/>
      <c r="I1643" s="6"/>
      <c r="J1643" s="6"/>
      <c r="K1643" s="6"/>
    </row>
    <row r="1644" spans="8:11">
      <c r="H1644" s="6"/>
      <c r="I1644" s="6"/>
      <c r="J1644" s="6"/>
      <c r="K1644" s="6"/>
    </row>
    <row r="1645" spans="8:11">
      <c r="H1645" s="6"/>
      <c r="I1645" s="6"/>
      <c r="J1645" s="6"/>
      <c r="K1645" s="6"/>
    </row>
    <row r="1646" spans="8:11">
      <c r="H1646" s="6"/>
      <c r="I1646" s="6"/>
      <c r="J1646" s="6"/>
      <c r="K1646" s="6"/>
    </row>
    <row r="1647" spans="8:11">
      <c r="H1647" s="6"/>
      <c r="I1647" s="6"/>
      <c r="J1647" s="6"/>
      <c r="K1647" s="6"/>
    </row>
    <row r="1648" spans="8:11">
      <c r="H1648" s="6"/>
      <c r="I1648" s="6"/>
      <c r="J1648" s="6"/>
      <c r="K1648" s="6"/>
    </row>
    <row r="1649" spans="8:11">
      <c r="H1649" s="6"/>
      <c r="I1649" s="6"/>
      <c r="J1649" s="6"/>
      <c r="K1649" s="6"/>
    </row>
    <row r="1650" spans="8:11">
      <c r="H1650" s="6"/>
      <c r="I1650" s="6"/>
      <c r="J1650" s="6"/>
      <c r="K1650" s="6"/>
    </row>
    <row r="1651" spans="8:11">
      <c r="H1651" s="6"/>
      <c r="I1651" s="6"/>
      <c r="J1651" s="6"/>
      <c r="K1651" s="6"/>
    </row>
    <row r="1652" spans="8:11">
      <c r="H1652" s="6"/>
      <c r="I1652" s="6"/>
      <c r="J1652" s="6"/>
      <c r="K1652" s="6"/>
    </row>
    <row r="1653" spans="8:11">
      <c r="H1653" s="6"/>
      <c r="I1653" s="6"/>
      <c r="J1653" s="6"/>
      <c r="K1653" s="6"/>
    </row>
    <row r="1654" spans="8:11">
      <c r="H1654" s="6"/>
      <c r="I1654" s="6"/>
      <c r="J1654" s="6"/>
      <c r="K1654" s="6"/>
    </row>
    <row r="1655" spans="8:11">
      <c r="H1655" s="6"/>
      <c r="I1655" s="6"/>
      <c r="J1655" s="6"/>
      <c r="K1655" s="6"/>
    </row>
    <row r="1656" spans="8:11">
      <c r="H1656" s="6"/>
      <c r="I1656" s="6"/>
      <c r="J1656" s="6"/>
      <c r="K1656" s="6"/>
    </row>
    <row r="1657" spans="8:11">
      <c r="H1657" s="6"/>
      <c r="I1657" s="6"/>
      <c r="J1657" s="6"/>
      <c r="K1657" s="6"/>
    </row>
    <row r="1658" spans="8:11">
      <c r="H1658" s="6"/>
      <c r="I1658" s="6"/>
      <c r="J1658" s="6"/>
      <c r="K1658" s="6"/>
    </row>
    <row r="1659" spans="8:11">
      <c r="H1659" s="6"/>
      <c r="I1659" s="6"/>
      <c r="J1659" s="6"/>
      <c r="K1659" s="6"/>
    </row>
    <row r="1660" spans="8:11">
      <c r="H1660" s="6"/>
      <c r="I1660" s="6"/>
      <c r="J1660" s="6"/>
      <c r="K1660" s="6"/>
    </row>
    <row r="1661" spans="8:11">
      <c r="H1661" s="6"/>
      <c r="I1661" s="6"/>
      <c r="J1661" s="6"/>
      <c r="K1661" s="6"/>
    </row>
    <row r="1662" spans="8:11">
      <c r="H1662" s="6"/>
      <c r="I1662" s="6"/>
      <c r="J1662" s="6"/>
      <c r="K1662" s="6"/>
    </row>
    <row r="1663" spans="8:11">
      <c r="H1663" s="6"/>
      <c r="I1663" s="6"/>
      <c r="J1663" s="6"/>
      <c r="K1663" s="6"/>
    </row>
    <row r="1664" spans="8:11">
      <c r="H1664" s="6"/>
      <c r="I1664" s="6"/>
      <c r="J1664" s="6"/>
      <c r="K1664" s="6"/>
    </row>
    <row r="1665" spans="8:11">
      <c r="H1665" s="6"/>
      <c r="I1665" s="6"/>
      <c r="J1665" s="6"/>
      <c r="K1665" s="6"/>
    </row>
    <row r="1666" spans="8:11">
      <c r="H1666" s="6"/>
      <c r="I1666" s="6"/>
      <c r="J1666" s="6"/>
      <c r="K1666" s="6"/>
    </row>
    <row r="1667" spans="8:11">
      <c r="H1667" s="6"/>
      <c r="I1667" s="6"/>
      <c r="J1667" s="6"/>
      <c r="K1667" s="6"/>
    </row>
    <row r="1668" spans="8:11">
      <c r="H1668" s="6"/>
      <c r="I1668" s="6"/>
      <c r="J1668" s="6"/>
      <c r="K1668" s="6"/>
    </row>
    <row r="1669" spans="8:11">
      <c r="H1669" s="6"/>
      <c r="I1669" s="6"/>
      <c r="J1669" s="6"/>
      <c r="K1669" s="6"/>
    </row>
    <row r="1670" spans="8:11">
      <c r="H1670" s="6"/>
      <c r="I1670" s="6"/>
      <c r="J1670" s="6"/>
      <c r="K1670" s="6"/>
    </row>
    <row r="1671" spans="8:11">
      <c r="H1671" s="6"/>
      <c r="I1671" s="6"/>
      <c r="J1671" s="6"/>
      <c r="K1671" s="6"/>
    </row>
    <row r="1672" spans="8:11">
      <c r="H1672" s="6"/>
      <c r="I1672" s="6"/>
      <c r="J1672" s="6"/>
      <c r="K1672" s="6"/>
    </row>
    <row r="1673" spans="8:11">
      <c r="H1673" s="6"/>
      <c r="I1673" s="6"/>
      <c r="J1673" s="6"/>
      <c r="K1673" s="6"/>
    </row>
    <row r="1674" spans="8:11">
      <c r="H1674" s="6"/>
      <c r="I1674" s="6"/>
      <c r="J1674" s="6"/>
      <c r="K1674" s="6"/>
    </row>
    <row r="1675" spans="8:11">
      <c r="H1675" s="6"/>
      <c r="I1675" s="6"/>
      <c r="J1675" s="6"/>
      <c r="K1675" s="6"/>
    </row>
    <row r="1676" spans="8:11">
      <c r="H1676" s="6"/>
      <c r="I1676" s="6"/>
      <c r="J1676" s="6"/>
      <c r="K1676" s="6"/>
    </row>
    <row r="1677" spans="8:11">
      <c r="H1677" s="6"/>
      <c r="I1677" s="6"/>
      <c r="J1677" s="6"/>
      <c r="K1677" s="6"/>
    </row>
    <row r="1678" spans="8:11">
      <c r="H1678" s="6"/>
      <c r="I1678" s="6"/>
      <c r="J1678" s="6"/>
      <c r="K1678" s="6"/>
    </row>
    <row r="1679" spans="8:11">
      <c r="H1679" s="6"/>
      <c r="I1679" s="6"/>
      <c r="J1679" s="6"/>
      <c r="K1679" s="6"/>
    </row>
    <row r="1680" spans="8:11">
      <c r="H1680" s="6"/>
      <c r="I1680" s="6"/>
      <c r="J1680" s="6"/>
      <c r="K1680" s="6"/>
    </row>
    <row r="1681" spans="8:11">
      <c r="H1681" s="6"/>
      <c r="I1681" s="6"/>
      <c r="J1681" s="6"/>
      <c r="K1681" s="6"/>
    </row>
    <row r="1682" spans="8:11">
      <c r="H1682" s="6"/>
      <c r="I1682" s="6"/>
      <c r="J1682" s="6"/>
      <c r="K1682" s="6"/>
    </row>
    <row r="1683" spans="8:11">
      <c r="H1683" s="6"/>
      <c r="I1683" s="6"/>
      <c r="J1683" s="6"/>
      <c r="K1683" s="6"/>
    </row>
    <row r="1684" spans="8:11">
      <c r="H1684" s="6"/>
      <c r="I1684" s="6"/>
      <c r="J1684" s="6"/>
      <c r="K1684" s="6"/>
    </row>
    <row r="1685" spans="8:11">
      <c r="H1685" s="6"/>
      <c r="I1685" s="6"/>
      <c r="J1685" s="6"/>
      <c r="K1685" s="6"/>
    </row>
    <row r="1686" spans="8:11">
      <c r="H1686" s="6"/>
      <c r="I1686" s="6"/>
      <c r="J1686" s="6"/>
      <c r="K1686" s="6"/>
    </row>
    <row r="1687" spans="8:11">
      <c r="H1687" s="6"/>
      <c r="I1687" s="6"/>
      <c r="J1687" s="6"/>
      <c r="K1687" s="6"/>
    </row>
    <row r="1688" spans="8:11">
      <c r="H1688" s="6"/>
      <c r="I1688" s="6"/>
      <c r="J1688" s="6"/>
      <c r="K1688" s="6"/>
    </row>
    <row r="1689" spans="8:11">
      <c r="H1689" s="6"/>
      <c r="I1689" s="6"/>
      <c r="J1689" s="6"/>
      <c r="K1689" s="6"/>
    </row>
    <row r="1690" spans="8:11">
      <c r="H1690" s="6"/>
      <c r="I1690" s="6"/>
      <c r="J1690" s="6"/>
      <c r="K1690" s="6"/>
    </row>
    <row r="1691" spans="8:11">
      <c r="H1691" s="6"/>
      <c r="I1691" s="6"/>
      <c r="J1691" s="6"/>
      <c r="K1691" s="6"/>
    </row>
    <row r="1692" spans="8:11">
      <c r="H1692" s="6"/>
      <c r="I1692" s="6"/>
      <c r="J1692" s="6"/>
      <c r="K1692" s="6"/>
    </row>
    <row r="1693" spans="8:11">
      <c r="H1693" s="6"/>
      <c r="I1693" s="6"/>
      <c r="J1693" s="6"/>
      <c r="K1693" s="6"/>
    </row>
    <row r="1694" spans="8:11">
      <c r="H1694" s="6"/>
      <c r="I1694" s="6"/>
      <c r="J1694" s="6"/>
      <c r="K1694" s="6"/>
    </row>
    <row r="1695" spans="8:11">
      <c r="H1695" s="6"/>
      <c r="I1695" s="6"/>
      <c r="J1695" s="6"/>
      <c r="K1695" s="6"/>
    </row>
    <row r="1696" spans="8:11">
      <c r="H1696" s="6"/>
      <c r="I1696" s="6"/>
      <c r="J1696" s="6"/>
      <c r="K1696" s="6"/>
    </row>
    <row r="1697" spans="8:11">
      <c r="H1697" s="6"/>
      <c r="I1697" s="6"/>
      <c r="J1697" s="6"/>
      <c r="K1697" s="6"/>
    </row>
    <row r="1698" spans="8:11">
      <c r="H1698" s="6"/>
      <c r="I1698" s="6"/>
      <c r="J1698" s="6"/>
      <c r="K1698" s="6"/>
    </row>
    <row r="1699" spans="8:11">
      <c r="H1699" s="6"/>
      <c r="I1699" s="6"/>
      <c r="J1699" s="6"/>
      <c r="K1699" s="6"/>
    </row>
    <row r="1700" spans="8:11">
      <c r="H1700" s="6"/>
      <c r="I1700" s="6"/>
      <c r="J1700" s="6"/>
      <c r="K1700" s="6"/>
    </row>
    <row r="1701" spans="8:11">
      <c r="H1701" s="6"/>
      <c r="I1701" s="6"/>
      <c r="J1701" s="6"/>
      <c r="K1701" s="6"/>
    </row>
    <row r="1702" spans="8:11">
      <c r="H1702" s="6"/>
      <c r="I1702" s="6"/>
      <c r="J1702" s="6"/>
      <c r="K1702" s="6"/>
    </row>
    <row r="1703" spans="8:11">
      <c r="H1703" s="6"/>
      <c r="I1703" s="6"/>
      <c r="J1703" s="6"/>
      <c r="K1703" s="6"/>
    </row>
    <row r="1704" spans="8:11">
      <c r="H1704" s="6"/>
      <c r="I1704" s="6"/>
      <c r="J1704" s="6"/>
      <c r="K1704" s="6"/>
    </row>
    <row r="1705" spans="8:11">
      <c r="H1705" s="6"/>
      <c r="I1705" s="6"/>
      <c r="J1705" s="6"/>
      <c r="K1705" s="6"/>
    </row>
    <row r="1706" spans="8:11">
      <c r="H1706" s="6"/>
      <c r="I1706" s="6"/>
      <c r="J1706" s="6"/>
      <c r="K1706" s="6"/>
    </row>
    <row r="1707" spans="8:11">
      <c r="H1707" s="6"/>
      <c r="I1707" s="6"/>
      <c r="J1707" s="6"/>
      <c r="K1707" s="6"/>
    </row>
    <row r="1708" spans="8:11">
      <c r="H1708" s="6"/>
      <c r="I1708" s="6"/>
      <c r="J1708" s="6"/>
      <c r="K1708" s="6"/>
    </row>
    <row r="1709" spans="8:11">
      <c r="H1709" s="6"/>
      <c r="I1709" s="6"/>
      <c r="J1709" s="6"/>
      <c r="K1709" s="6"/>
    </row>
    <row r="1710" spans="8:11">
      <c r="H1710" s="6"/>
      <c r="I1710" s="6"/>
      <c r="J1710" s="6"/>
      <c r="K1710" s="6"/>
    </row>
    <row r="1711" spans="8:11">
      <c r="H1711" s="6"/>
      <c r="I1711" s="6"/>
      <c r="J1711" s="6"/>
      <c r="K1711" s="6"/>
    </row>
    <row r="1712" spans="8:11">
      <c r="H1712" s="6"/>
      <c r="I1712" s="6"/>
      <c r="J1712" s="6"/>
      <c r="K1712" s="6"/>
    </row>
    <row r="1713" spans="8:11">
      <c r="H1713" s="6"/>
      <c r="I1713" s="6"/>
      <c r="J1713" s="6"/>
      <c r="K1713" s="6"/>
    </row>
    <row r="1714" spans="8:11">
      <c r="H1714" s="6"/>
      <c r="I1714" s="6"/>
      <c r="J1714" s="6"/>
      <c r="K1714" s="6"/>
    </row>
    <row r="1715" spans="8:11">
      <c r="H1715" s="6"/>
      <c r="I1715" s="6"/>
      <c r="J1715" s="6"/>
      <c r="K1715" s="6"/>
    </row>
    <row r="1716" spans="8:11">
      <c r="H1716" s="6"/>
      <c r="I1716" s="6"/>
      <c r="J1716" s="6"/>
      <c r="K1716" s="6"/>
    </row>
    <row r="1717" spans="8:11">
      <c r="H1717" s="6"/>
      <c r="I1717" s="6"/>
      <c r="J1717" s="6"/>
      <c r="K1717" s="6"/>
    </row>
    <row r="1718" spans="8:11">
      <c r="H1718" s="6"/>
      <c r="I1718" s="6"/>
      <c r="J1718" s="6"/>
      <c r="K1718" s="6"/>
    </row>
    <row r="1719" spans="8:11">
      <c r="H1719" s="6"/>
      <c r="I1719" s="6"/>
      <c r="J1719" s="6"/>
      <c r="K1719" s="6"/>
    </row>
    <row r="1720" spans="8:11">
      <c r="H1720" s="6"/>
      <c r="I1720" s="6"/>
      <c r="J1720" s="6"/>
      <c r="K1720" s="6"/>
    </row>
    <row r="1721" spans="8:11">
      <c r="H1721" s="6"/>
      <c r="I1721" s="6"/>
      <c r="J1721" s="6"/>
      <c r="K1721" s="6"/>
    </row>
    <row r="1722" spans="8:11">
      <c r="H1722" s="6"/>
      <c r="I1722" s="6"/>
      <c r="J1722" s="6"/>
      <c r="K1722" s="6"/>
    </row>
    <row r="1723" spans="8:11">
      <c r="H1723" s="6"/>
      <c r="I1723" s="6"/>
      <c r="J1723" s="6"/>
      <c r="K1723" s="6"/>
    </row>
    <row r="1724" spans="8:11">
      <c r="H1724" s="6"/>
      <c r="I1724" s="6"/>
      <c r="J1724" s="6"/>
      <c r="K1724" s="6"/>
    </row>
    <row r="1725" spans="8:11">
      <c r="H1725" s="6"/>
      <c r="I1725" s="6"/>
      <c r="J1725" s="6"/>
      <c r="K1725" s="6"/>
    </row>
    <row r="1726" spans="8:11">
      <c r="H1726" s="6"/>
      <c r="I1726" s="6"/>
      <c r="J1726" s="6"/>
      <c r="K1726" s="6"/>
    </row>
    <row r="1727" spans="8:11">
      <c r="H1727" s="6"/>
      <c r="I1727" s="6"/>
      <c r="J1727" s="6"/>
      <c r="K1727" s="6"/>
    </row>
    <row r="1728" spans="8:11">
      <c r="H1728" s="6"/>
      <c r="I1728" s="6"/>
      <c r="J1728" s="6"/>
      <c r="K1728" s="6"/>
    </row>
    <row r="1729" spans="8:11">
      <c r="H1729" s="6"/>
      <c r="I1729" s="6"/>
      <c r="J1729" s="6"/>
      <c r="K1729" s="6"/>
    </row>
    <row r="1730" spans="8:11">
      <c r="H1730" s="6"/>
      <c r="I1730" s="6"/>
      <c r="J1730" s="6"/>
      <c r="K1730" s="6"/>
    </row>
    <row r="1731" spans="8:11">
      <c r="H1731" s="6"/>
      <c r="I1731" s="6"/>
      <c r="J1731" s="6"/>
      <c r="K1731" s="6"/>
    </row>
    <row r="1732" spans="8:11">
      <c r="H1732" s="6"/>
      <c r="I1732" s="6"/>
      <c r="J1732" s="6"/>
      <c r="K1732" s="6"/>
    </row>
    <row r="1733" spans="8:11">
      <c r="H1733" s="6"/>
      <c r="I1733" s="6"/>
      <c r="J1733" s="6"/>
      <c r="K1733" s="6"/>
    </row>
    <row r="1734" spans="8:11">
      <c r="H1734" s="6"/>
      <c r="I1734" s="6"/>
      <c r="J1734" s="6"/>
      <c r="K1734" s="6"/>
    </row>
    <row r="1735" spans="8:11">
      <c r="H1735" s="6"/>
      <c r="I1735" s="6"/>
      <c r="J1735" s="6"/>
      <c r="K1735" s="6"/>
    </row>
    <row r="1736" spans="8:11">
      <c r="H1736" s="6"/>
      <c r="I1736" s="6"/>
      <c r="J1736" s="6"/>
      <c r="K1736" s="6"/>
    </row>
    <row r="1737" spans="8:11">
      <c r="H1737" s="6"/>
      <c r="I1737" s="6"/>
      <c r="J1737" s="6"/>
      <c r="K1737" s="6"/>
    </row>
    <row r="1738" spans="8:11">
      <c r="H1738" s="6"/>
      <c r="I1738" s="6"/>
      <c r="J1738" s="6"/>
      <c r="K1738" s="6"/>
    </row>
    <row r="1739" spans="8:11">
      <c r="H1739" s="6"/>
      <c r="I1739" s="6"/>
      <c r="J1739" s="6"/>
      <c r="K1739" s="6"/>
    </row>
    <row r="1740" spans="8:11">
      <c r="H1740" s="6"/>
      <c r="I1740" s="6"/>
      <c r="J1740" s="6"/>
      <c r="K1740" s="6"/>
    </row>
    <row r="1741" spans="8:11">
      <c r="H1741" s="6"/>
      <c r="I1741" s="6"/>
      <c r="J1741" s="6"/>
      <c r="K1741" s="6"/>
    </row>
    <row r="1742" spans="8:11">
      <c r="H1742" s="6"/>
      <c r="I1742" s="6"/>
      <c r="J1742" s="6"/>
      <c r="K1742" s="6"/>
    </row>
    <row r="1743" spans="8:11">
      <c r="H1743" s="6"/>
      <c r="I1743" s="6"/>
      <c r="J1743" s="6"/>
      <c r="K1743" s="6"/>
    </row>
    <row r="1744" spans="8:11">
      <c r="H1744" s="6"/>
      <c r="I1744" s="6"/>
      <c r="J1744" s="6"/>
      <c r="K1744" s="6"/>
    </row>
    <row r="1745" spans="8:11">
      <c r="H1745" s="6"/>
      <c r="I1745" s="6"/>
      <c r="J1745" s="6"/>
      <c r="K1745" s="6"/>
    </row>
    <row r="1746" spans="8:11">
      <c r="H1746" s="6"/>
      <c r="I1746" s="6"/>
      <c r="J1746" s="6"/>
      <c r="K1746" s="6"/>
    </row>
    <row r="1747" spans="8:11">
      <c r="H1747" s="6"/>
      <c r="I1747" s="6"/>
      <c r="J1747" s="6"/>
      <c r="K1747" s="6"/>
    </row>
    <row r="1748" spans="8:11">
      <c r="H1748" s="6"/>
      <c r="I1748" s="6"/>
      <c r="J1748" s="6"/>
      <c r="K1748" s="6"/>
    </row>
    <row r="1749" spans="8:11">
      <c r="H1749" s="6"/>
      <c r="I1749" s="6"/>
      <c r="J1749" s="6"/>
      <c r="K1749" s="6"/>
    </row>
    <row r="1750" spans="8:11">
      <c r="H1750" s="6"/>
      <c r="I1750" s="6"/>
      <c r="J1750" s="6"/>
      <c r="K1750" s="6"/>
    </row>
    <row r="1751" spans="8:11">
      <c r="H1751" s="6"/>
      <c r="I1751" s="6"/>
      <c r="J1751" s="6"/>
      <c r="K1751" s="6"/>
    </row>
    <row r="1752" spans="8:11">
      <c r="H1752" s="6"/>
      <c r="I1752" s="6"/>
      <c r="J1752" s="6"/>
      <c r="K1752" s="6"/>
    </row>
    <row r="1753" spans="8:11">
      <c r="H1753" s="6"/>
      <c r="I1753" s="6"/>
      <c r="J1753" s="6"/>
      <c r="K1753" s="6"/>
    </row>
    <row r="1754" spans="8:11">
      <c r="H1754" s="6"/>
      <c r="I1754" s="6"/>
      <c r="J1754" s="6"/>
      <c r="K1754" s="6"/>
    </row>
    <row r="1755" spans="8:11">
      <c r="H1755" s="6"/>
      <c r="I1755" s="6"/>
      <c r="J1755" s="6"/>
      <c r="K1755" s="6"/>
    </row>
    <row r="1756" spans="8:11">
      <c r="H1756" s="6"/>
      <c r="I1756" s="6"/>
      <c r="J1756" s="6"/>
      <c r="K1756" s="6"/>
    </row>
    <row r="1757" spans="8:11">
      <c r="H1757" s="6"/>
      <c r="I1757" s="6"/>
      <c r="J1757" s="6"/>
      <c r="K1757" s="6"/>
    </row>
    <row r="1758" spans="8:11">
      <c r="H1758" s="6"/>
      <c r="I1758" s="6"/>
      <c r="J1758" s="6"/>
      <c r="K1758" s="6"/>
    </row>
    <row r="1759" spans="8:11">
      <c r="H1759" s="6"/>
      <c r="I1759" s="6"/>
      <c r="J1759" s="6"/>
      <c r="K1759" s="6"/>
    </row>
    <row r="1760" spans="8:11">
      <c r="H1760" s="6"/>
      <c r="I1760" s="6"/>
      <c r="J1760" s="6"/>
      <c r="K1760" s="6"/>
    </row>
    <row r="1761" spans="8:11">
      <c r="H1761" s="6"/>
      <c r="I1761" s="6"/>
      <c r="J1761" s="6"/>
      <c r="K1761" s="6"/>
    </row>
    <row r="1762" spans="8:11">
      <c r="H1762" s="6"/>
      <c r="I1762" s="6"/>
      <c r="J1762" s="6"/>
      <c r="K1762" s="6"/>
    </row>
    <row r="1763" spans="8:11">
      <c r="H1763" s="6"/>
      <c r="I1763" s="6"/>
      <c r="J1763" s="6"/>
      <c r="K1763" s="6"/>
    </row>
    <row r="1764" spans="8:11">
      <c r="H1764" s="6"/>
      <c r="I1764" s="6"/>
      <c r="J1764" s="6"/>
      <c r="K1764" s="6"/>
    </row>
    <row r="1765" spans="8:11">
      <c r="H1765" s="6"/>
      <c r="I1765" s="6"/>
      <c r="J1765" s="6"/>
      <c r="K1765" s="6"/>
    </row>
    <row r="1766" spans="8:11">
      <c r="H1766" s="6"/>
      <c r="I1766" s="6"/>
      <c r="J1766" s="6"/>
      <c r="K1766" s="6"/>
    </row>
    <row r="1767" spans="8:11">
      <c r="H1767" s="6"/>
      <c r="I1767" s="6"/>
      <c r="J1767" s="6"/>
      <c r="K1767" s="6"/>
    </row>
    <row r="1768" spans="8:11">
      <c r="H1768" s="6"/>
      <c r="I1768" s="6"/>
      <c r="J1768" s="6"/>
      <c r="K1768" s="6"/>
    </row>
    <row r="1769" spans="8:11">
      <c r="H1769" s="6"/>
      <c r="I1769" s="6"/>
      <c r="J1769" s="6"/>
      <c r="K1769" s="6"/>
    </row>
    <row r="1770" spans="8:11">
      <c r="H1770" s="6"/>
      <c r="I1770" s="6"/>
      <c r="J1770" s="6"/>
      <c r="K1770" s="6"/>
    </row>
    <row r="1771" spans="8:11">
      <c r="H1771" s="6"/>
      <c r="I1771" s="6"/>
      <c r="J1771" s="6"/>
      <c r="K1771" s="6"/>
    </row>
    <row r="1772" spans="8:11">
      <c r="H1772" s="6"/>
      <c r="I1772" s="6"/>
      <c r="J1772" s="6"/>
      <c r="K1772" s="6"/>
    </row>
    <row r="1773" spans="8:11">
      <c r="H1773" s="6"/>
      <c r="I1773" s="6"/>
      <c r="J1773" s="6"/>
      <c r="K1773" s="6"/>
    </row>
    <row r="1774" spans="8:11">
      <c r="H1774" s="6"/>
      <c r="I1774" s="6"/>
      <c r="J1774" s="6"/>
      <c r="K1774" s="6"/>
    </row>
    <row r="1775" spans="8:11">
      <c r="H1775" s="6"/>
      <c r="I1775" s="6"/>
      <c r="J1775" s="6"/>
      <c r="K1775" s="6"/>
    </row>
    <row r="1776" spans="8:11">
      <c r="H1776" s="6"/>
      <c r="I1776" s="6"/>
      <c r="J1776" s="6"/>
      <c r="K1776" s="6"/>
    </row>
    <row r="1777" spans="8:11">
      <c r="H1777" s="6"/>
      <c r="I1777" s="6"/>
      <c r="J1777" s="6"/>
      <c r="K1777" s="6"/>
    </row>
    <row r="1778" spans="8:11">
      <c r="H1778" s="6"/>
      <c r="I1778" s="6"/>
      <c r="J1778" s="6"/>
      <c r="K1778" s="6"/>
    </row>
    <row r="1779" spans="8:11">
      <c r="H1779" s="6"/>
      <c r="I1779" s="6"/>
      <c r="J1779" s="6"/>
      <c r="K1779" s="6"/>
    </row>
    <row r="1780" spans="8:11">
      <c r="H1780" s="6"/>
      <c r="I1780" s="6"/>
      <c r="J1780" s="6"/>
      <c r="K1780" s="6"/>
    </row>
    <row r="1781" spans="8:11">
      <c r="H1781" s="6"/>
      <c r="I1781" s="6"/>
      <c r="J1781" s="6"/>
      <c r="K1781" s="6"/>
    </row>
    <row r="1782" spans="8:11">
      <c r="H1782" s="6"/>
      <c r="I1782" s="6"/>
      <c r="J1782" s="6"/>
      <c r="K1782" s="6"/>
    </row>
    <row r="1783" spans="8:11">
      <c r="H1783" s="6"/>
      <c r="I1783" s="6"/>
      <c r="J1783" s="6"/>
      <c r="K1783" s="6"/>
    </row>
    <row r="1784" spans="8:11">
      <c r="H1784" s="6"/>
      <c r="I1784" s="6"/>
      <c r="J1784" s="6"/>
      <c r="K1784" s="6"/>
    </row>
    <row r="1785" spans="8:11">
      <c r="H1785" s="6"/>
      <c r="I1785" s="6"/>
      <c r="J1785" s="6"/>
      <c r="K1785" s="6"/>
    </row>
    <row r="1786" spans="8:11">
      <c r="H1786" s="6"/>
      <c r="I1786" s="6"/>
      <c r="J1786" s="6"/>
      <c r="K1786" s="6"/>
    </row>
    <row r="1787" spans="8:11">
      <c r="H1787" s="6"/>
      <c r="I1787" s="6"/>
      <c r="J1787" s="6"/>
      <c r="K1787" s="6"/>
    </row>
    <row r="1788" spans="8:11">
      <c r="H1788" s="6"/>
      <c r="I1788" s="6"/>
      <c r="J1788" s="6"/>
      <c r="K1788" s="6"/>
    </row>
    <row r="1789" spans="8:11">
      <c r="H1789" s="6"/>
      <c r="I1789" s="6"/>
      <c r="J1789" s="6"/>
      <c r="K1789" s="6"/>
    </row>
    <row r="1790" spans="8:11">
      <c r="H1790" s="6"/>
      <c r="I1790" s="6"/>
      <c r="J1790" s="6"/>
      <c r="K1790" s="6"/>
    </row>
    <row r="1791" spans="8:11">
      <c r="H1791" s="6"/>
      <c r="I1791" s="6"/>
      <c r="J1791" s="6"/>
      <c r="K1791" s="6"/>
    </row>
    <row r="1792" spans="8:11">
      <c r="H1792" s="6"/>
      <c r="I1792" s="6"/>
      <c r="J1792" s="6"/>
      <c r="K1792" s="6"/>
    </row>
    <row r="1793" spans="8:11">
      <c r="H1793" s="6"/>
      <c r="I1793" s="6"/>
      <c r="J1793" s="6"/>
      <c r="K1793" s="6"/>
    </row>
    <row r="1794" spans="8:11">
      <c r="H1794" s="6"/>
      <c r="I1794" s="6"/>
      <c r="J1794" s="6"/>
      <c r="K1794" s="6"/>
    </row>
    <row r="1795" spans="8:11">
      <c r="H1795" s="6"/>
      <c r="I1795" s="6"/>
      <c r="J1795" s="6"/>
      <c r="K1795" s="6"/>
    </row>
    <row r="1796" spans="8:11">
      <c r="H1796" s="6"/>
      <c r="I1796" s="6"/>
      <c r="J1796" s="6"/>
      <c r="K1796" s="6"/>
    </row>
    <row r="1797" spans="8:11">
      <c r="H1797" s="6"/>
      <c r="I1797" s="6"/>
      <c r="J1797" s="6"/>
      <c r="K1797" s="6"/>
    </row>
    <row r="1798" spans="8:11">
      <c r="H1798" s="6"/>
      <c r="I1798" s="6"/>
      <c r="J1798" s="6"/>
      <c r="K1798" s="6"/>
    </row>
    <row r="1799" spans="8:11">
      <c r="H1799" s="6"/>
      <c r="I1799" s="6"/>
      <c r="J1799" s="6"/>
      <c r="K1799" s="6"/>
    </row>
    <row r="1800" spans="8:11">
      <c r="H1800" s="6"/>
      <c r="I1800" s="6"/>
      <c r="J1800" s="6"/>
      <c r="K1800" s="6"/>
    </row>
    <row r="1801" spans="8:11">
      <c r="H1801" s="6"/>
      <c r="I1801" s="6"/>
      <c r="J1801" s="6"/>
      <c r="K1801" s="6"/>
    </row>
    <row r="1802" spans="8:11">
      <c r="H1802" s="6"/>
      <c r="I1802" s="6"/>
      <c r="J1802" s="6"/>
      <c r="K1802" s="6"/>
    </row>
    <row r="1803" spans="8:11">
      <c r="H1803" s="6"/>
      <c r="I1803" s="6"/>
      <c r="J1803" s="6"/>
      <c r="K1803" s="6"/>
    </row>
    <row r="1804" spans="8:11">
      <c r="H1804" s="6"/>
      <c r="I1804" s="6"/>
      <c r="J1804" s="6"/>
      <c r="K1804" s="6"/>
    </row>
    <row r="1805" spans="8:11">
      <c r="H1805" s="6"/>
      <c r="I1805" s="6"/>
      <c r="J1805" s="6"/>
      <c r="K1805" s="6"/>
    </row>
    <row r="1806" spans="8:11">
      <c r="H1806" s="6"/>
      <c r="I1806" s="6"/>
      <c r="J1806" s="6"/>
      <c r="K1806" s="6"/>
    </row>
    <row r="1807" spans="8:11">
      <c r="H1807" s="6"/>
      <c r="I1807" s="6"/>
      <c r="J1807" s="6"/>
      <c r="K1807" s="6"/>
    </row>
    <row r="1808" spans="8:11">
      <c r="H1808" s="6"/>
      <c r="I1808" s="6"/>
      <c r="J1808" s="6"/>
      <c r="K1808" s="6"/>
    </row>
    <row r="1809" spans="8:11">
      <c r="H1809" s="6"/>
      <c r="I1809" s="6"/>
      <c r="J1809" s="6"/>
      <c r="K1809" s="6"/>
    </row>
    <row r="1810" spans="8:11">
      <c r="H1810" s="6"/>
      <c r="I1810" s="6"/>
      <c r="J1810" s="6"/>
      <c r="K1810" s="6"/>
    </row>
    <row r="1811" spans="8:11">
      <c r="H1811" s="6"/>
      <c r="I1811" s="6"/>
      <c r="J1811" s="6"/>
      <c r="K1811" s="6"/>
    </row>
    <row r="1812" spans="8:11">
      <c r="H1812" s="6"/>
      <c r="I1812" s="6"/>
      <c r="J1812" s="6"/>
      <c r="K1812" s="6"/>
    </row>
    <row r="1813" spans="8:11">
      <c r="H1813" s="6"/>
      <c r="I1813" s="6"/>
      <c r="J1813" s="6"/>
      <c r="K1813" s="6"/>
    </row>
    <row r="1814" spans="8:11">
      <c r="H1814" s="6"/>
      <c r="I1814" s="6"/>
      <c r="J1814" s="6"/>
      <c r="K1814" s="6"/>
    </row>
    <row r="1815" spans="8:11">
      <c r="H1815" s="6"/>
      <c r="I1815" s="6"/>
      <c r="J1815" s="6"/>
      <c r="K1815" s="6"/>
    </row>
    <row r="1816" spans="8:11">
      <c r="H1816" s="6"/>
      <c r="I1816" s="6"/>
      <c r="J1816" s="6"/>
      <c r="K1816" s="6"/>
    </row>
    <row r="1817" spans="8:11">
      <c r="H1817" s="6"/>
      <c r="I1817" s="6"/>
      <c r="J1817" s="6"/>
      <c r="K1817" s="6"/>
    </row>
    <row r="1818" spans="8:11">
      <c r="H1818" s="6"/>
      <c r="I1818" s="6"/>
      <c r="J1818" s="6"/>
      <c r="K1818" s="6"/>
    </row>
    <row r="1819" spans="8:11">
      <c r="H1819" s="6"/>
      <c r="I1819" s="6"/>
      <c r="J1819" s="6"/>
      <c r="K1819" s="6"/>
    </row>
    <row r="1820" spans="8:11">
      <c r="H1820" s="6"/>
      <c r="I1820" s="6"/>
      <c r="J1820" s="6"/>
      <c r="K1820" s="6"/>
    </row>
    <row r="1821" spans="8:11">
      <c r="H1821" s="6"/>
      <c r="I1821" s="6"/>
      <c r="J1821" s="6"/>
      <c r="K1821" s="6"/>
    </row>
    <row r="1822" spans="8:11">
      <c r="H1822" s="6"/>
      <c r="I1822" s="6"/>
      <c r="J1822" s="6"/>
      <c r="K1822" s="6"/>
    </row>
    <row r="1823" spans="8:11">
      <c r="H1823" s="6"/>
      <c r="I1823" s="6"/>
      <c r="J1823" s="6"/>
      <c r="K1823" s="6"/>
    </row>
    <row r="1824" spans="8:11">
      <c r="H1824" s="6"/>
      <c r="I1824" s="6"/>
      <c r="J1824" s="6"/>
      <c r="K1824" s="6"/>
    </row>
    <row r="1825" spans="8:11">
      <c r="H1825" s="6"/>
      <c r="I1825" s="6"/>
      <c r="J1825" s="6"/>
      <c r="K1825" s="6"/>
    </row>
    <row r="1826" spans="8:11">
      <c r="H1826" s="6"/>
      <c r="I1826" s="6"/>
      <c r="J1826" s="6"/>
      <c r="K1826" s="6"/>
    </row>
    <row r="1827" spans="8:11">
      <c r="H1827" s="6"/>
      <c r="I1827" s="6"/>
      <c r="J1827" s="6"/>
      <c r="K1827" s="6"/>
    </row>
    <row r="1828" spans="8:11">
      <c r="H1828" s="6"/>
      <c r="I1828" s="6"/>
      <c r="J1828" s="6"/>
      <c r="K1828" s="6"/>
    </row>
    <row r="1829" spans="8:11">
      <c r="H1829" s="6"/>
      <c r="I1829" s="6"/>
      <c r="J1829" s="6"/>
      <c r="K1829" s="6"/>
    </row>
    <row r="1830" spans="8:11">
      <c r="H1830" s="6"/>
      <c r="I1830" s="6"/>
      <c r="J1830" s="6"/>
      <c r="K1830" s="6"/>
    </row>
    <row r="1831" spans="8:11">
      <c r="H1831" s="6"/>
      <c r="I1831" s="6"/>
      <c r="J1831" s="6"/>
      <c r="K1831" s="6"/>
    </row>
    <row r="1832" spans="8:11">
      <c r="H1832" s="6"/>
      <c r="I1832" s="6"/>
      <c r="J1832" s="6"/>
      <c r="K1832" s="6"/>
    </row>
    <row r="1833" spans="8:11">
      <c r="H1833" s="6"/>
      <c r="I1833" s="6"/>
      <c r="J1833" s="6"/>
      <c r="K1833" s="6"/>
    </row>
    <row r="1834" spans="8:11">
      <c r="H1834" s="6"/>
      <c r="I1834" s="6"/>
      <c r="J1834" s="6"/>
      <c r="K1834" s="6"/>
    </row>
    <row r="1835" spans="8:11">
      <c r="H1835" s="6"/>
      <c r="I1835" s="6"/>
      <c r="J1835" s="6"/>
      <c r="K1835" s="6"/>
    </row>
    <row r="1836" spans="8:11">
      <c r="H1836" s="6"/>
      <c r="I1836" s="6"/>
      <c r="J1836" s="6"/>
      <c r="K1836" s="6"/>
    </row>
    <row r="1837" spans="8:11">
      <c r="H1837" s="6"/>
      <c r="I1837" s="6"/>
      <c r="J1837" s="6"/>
      <c r="K1837" s="6"/>
    </row>
    <row r="1838" spans="8:11">
      <c r="H1838" s="6"/>
      <c r="I1838" s="6"/>
      <c r="J1838" s="6"/>
      <c r="K1838" s="6"/>
    </row>
    <row r="1839" spans="8:11">
      <c r="H1839" s="6"/>
      <c r="I1839" s="6"/>
      <c r="J1839" s="6"/>
      <c r="K1839" s="6"/>
    </row>
    <row r="1840" spans="8:11">
      <c r="H1840" s="6"/>
      <c r="I1840" s="6"/>
      <c r="J1840" s="6"/>
      <c r="K1840" s="6"/>
    </row>
    <row r="1841" spans="8:11">
      <c r="H1841" s="6"/>
      <c r="I1841" s="6"/>
      <c r="J1841" s="6"/>
      <c r="K1841" s="6"/>
    </row>
    <row r="1842" spans="8:11">
      <c r="H1842" s="6"/>
      <c r="I1842" s="6"/>
      <c r="J1842" s="6"/>
      <c r="K1842" s="6"/>
    </row>
    <row r="1843" spans="8:11">
      <c r="H1843" s="6"/>
      <c r="I1843" s="6"/>
      <c r="J1843" s="6"/>
      <c r="K1843" s="6"/>
    </row>
    <row r="1844" spans="8:11">
      <c r="H1844" s="6"/>
      <c r="I1844" s="6"/>
      <c r="J1844" s="6"/>
      <c r="K1844" s="6"/>
    </row>
    <row r="1845" spans="8:11">
      <c r="H1845" s="6"/>
      <c r="I1845" s="6"/>
      <c r="J1845" s="6"/>
      <c r="K1845" s="6"/>
    </row>
    <row r="1846" spans="8:11">
      <c r="H1846" s="6"/>
      <c r="I1846" s="6"/>
      <c r="J1846" s="6"/>
      <c r="K1846" s="6"/>
    </row>
    <row r="1847" spans="8:11">
      <c r="H1847" s="6"/>
      <c r="I1847" s="6"/>
      <c r="J1847" s="6"/>
      <c r="K1847" s="6"/>
    </row>
    <row r="1848" spans="8:11">
      <c r="H1848" s="6"/>
      <c r="I1848" s="6"/>
      <c r="J1848" s="6"/>
      <c r="K1848" s="6"/>
    </row>
    <row r="1849" spans="8:11">
      <c r="H1849" s="6"/>
      <c r="I1849" s="6"/>
      <c r="J1849" s="6"/>
      <c r="K1849" s="6"/>
    </row>
    <row r="1850" spans="8:11">
      <c r="H1850" s="6"/>
      <c r="I1850" s="6"/>
      <c r="J1850" s="6"/>
      <c r="K1850" s="6"/>
    </row>
    <row r="1851" spans="8:11">
      <c r="H1851" s="6"/>
      <c r="I1851" s="6"/>
      <c r="J1851" s="6"/>
      <c r="K1851" s="6"/>
    </row>
    <row r="1852" spans="8:11">
      <c r="H1852" s="6"/>
      <c r="I1852" s="6"/>
      <c r="J1852" s="6"/>
      <c r="K1852" s="6"/>
    </row>
    <row r="1853" spans="8:11">
      <c r="H1853" s="6"/>
      <c r="I1853" s="6"/>
      <c r="J1853" s="6"/>
      <c r="K1853" s="6"/>
    </row>
    <row r="1854" spans="8:11">
      <c r="H1854" s="6"/>
      <c r="I1854" s="6"/>
      <c r="J1854" s="6"/>
      <c r="K1854" s="6"/>
    </row>
    <row r="1855" spans="8:11">
      <c r="H1855" s="6"/>
      <c r="I1855" s="6"/>
      <c r="J1855" s="6"/>
      <c r="K1855" s="6"/>
    </row>
    <row r="1856" spans="8:11">
      <c r="H1856" s="6"/>
      <c r="I1856" s="6"/>
      <c r="J1856" s="6"/>
      <c r="K1856" s="6"/>
    </row>
    <row r="1857" spans="8:11">
      <c r="H1857" s="6"/>
      <c r="I1857" s="6"/>
      <c r="J1857" s="6"/>
      <c r="K1857" s="6"/>
    </row>
    <row r="1858" spans="8:11">
      <c r="H1858" s="6"/>
      <c r="I1858" s="6"/>
      <c r="J1858" s="6"/>
      <c r="K1858" s="6"/>
    </row>
    <row r="1859" spans="8:11">
      <c r="H1859" s="6"/>
      <c r="I1859" s="6"/>
      <c r="J1859" s="6"/>
      <c r="K1859" s="6"/>
    </row>
    <row r="1860" spans="8:11">
      <c r="H1860" s="6"/>
      <c r="I1860" s="6"/>
      <c r="J1860" s="6"/>
      <c r="K1860" s="6"/>
    </row>
    <row r="1861" spans="8:11">
      <c r="H1861" s="6"/>
      <c r="I1861" s="6"/>
      <c r="J1861" s="6"/>
      <c r="K1861" s="6"/>
    </row>
    <row r="1862" spans="8:11">
      <c r="H1862" s="6"/>
      <c r="I1862" s="6"/>
      <c r="J1862" s="6"/>
      <c r="K1862" s="6"/>
    </row>
    <row r="1863" spans="8:11">
      <c r="H1863" s="6"/>
      <c r="I1863" s="6"/>
      <c r="J1863" s="6"/>
      <c r="K1863" s="6"/>
    </row>
    <row r="1864" spans="8:11">
      <c r="H1864" s="6"/>
      <c r="I1864" s="6"/>
      <c r="J1864" s="6"/>
      <c r="K1864" s="6"/>
    </row>
    <row r="1865" spans="8:11">
      <c r="H1865" s="6"/>
      <c r="I1865" s="6"/>
      <c r="J1865" s="6"/>
      <c r="K1865" s="6"/>
    </row>
    <row r="1866" spans="8:11">
      <c r="H1866" s="6"/>
      <c r="I1866" s="6"/>
      <c r="J1866" s="6"/>
      <c r="K1866" s="6"/>
    </row>
    <row r="1867" spans="8:11">
      <c r="H1867" s="6"/>
      <c r="I1867" s="6"/>
      <c r="J1867" s="6"/>
      <c r="K1867" s="6"/>
    </row>
    <row r="1868" spans="8:11">
      <c r="H1868" s="6"/>
      <c r="I1868" s="6"/>
      <c r="J1868" s="6"/>
      <c r="K1868" s="6"/>
    </row>
    <row r="1869" spans="8:11">
      <c r="H1869" s="6"/>
      <c r="I1869" s="6"/>
      <c r="J1869" s="6"/>
      <c r="K1869" s="6"/>
    </row>
    <row r="1870" spans="8:11">
      <c r="H1870" s="6"/>
      <c r="I1870" s="6"/>
      <c r="J1870" s="6"/>
      <c r="K1870" s="6"/>
    </row>
    <row r="1871" spans="8:11">
      <c r="H1871" s="6"/>
      <c r="I1871" s="6"/>
      <c r="J1871" s="6"/>
      <c r="K1871" s="6"/>
    </row>
    <row r="1872" spans="8:11">
      <c r="H1872" s="6"/>
      <c r="I1872" s="6"/>
      <c r="J1872" s="6"/>
      <c r="K1872" s="6"/>
    </row>
    <row r="1873" spans="8:11">
      <c r="H1873" s="6"/>
      <c r="I1873" s="6"/>
      <c r="J1873" s="6"/>
      <c r="K1873" s="6"/>
    </row>
    <row r="1874" spans="8:11">
      <c r="H1874" s="6"/>
      <c r="I1874" s="6"/>
      <c r="J1874" s="6"/>
      <c r="K1874" s="6"/>
    </row>
    <row r="1875" spans="8:11">
      <c r="H1875" s="6"/>
      <c r="I1875" s="6"/>
      <c r="J1875" s="6"/>
      <c r="K1875" s="6"/>
    </row>
    <row r="1876" spans="8:11">
      <c r="H1876" s="6"/>
      <c r="I1876" s="6"/>
      <c r="J1876" s="6"/>
      <c r="K1876" s="6"/>
    </row>
    <row r="1877" spans="8:11">
      <c r="H1877" s="6"/>
      <c r="I1877" s="6"/>
      <c r="J1877" s="6"/>
      <c r="K1877" s="6"/>
    </row>
    <row r="1878" spans="8:11">
      <c r="H1878" s="6"/>
      <c r="I1878" s="6"/>
      <c r="J1878" s="6"/>
      <c r="K1878" s="6"/>
    </row>
    <row r="1879" spans="8:11">
      <c r="H1879" s="6"/>
      <c r="I1879" s="6"/>
      <c r="J1879" s="6"/>
      <c r="K1879" s="6"/>
    </row>
    <row r="1880" spans="8:11">
      <c r="H1880" s="6"/>
      <c r="I1880" s="6"/>
      <c r="J1880" s="6"/>
      <c r="K1880" s="6"/>
    </row>
    <row r="1881" spans="8:11">
      <c r="H1881" s="6"/>
      <c r="I1881" s="6"/>
      <c r="J1881" s="6"/>
      <c r="K1881" s="6"/>
    </row>
    <row r="1882" spans="8:11">
      <c r="H1882" s="6"/>
      <c r="I1882" s="6"/>
      <c r="J1882" s="6"/>
      <c r="K1882" s="6"/>
    </row>
    <row r="1883" spans="8:11">
      <c r="H1883" s="6"/>
      <c r="I1883" s="6"/>
      <c r="J1883" s="6"/>
      <c r="K1883" s="6"/>
    </row>
    <row r="1884" spans="8:11">
      <c r="H1884" s="6"/>
      <c r="I1884" s="6"/>
      <c r="J1884" s="6"/>
      <c r="K1884" s="6"/>
    </row>
    <row r="1885" spans="8:11">
      <c r="H1885" s="6"/>
      <c r="I1885" s="6"/>
      <c r="J1885" s="6"/>
      <c r="K1885" s="6"/>
    </row>
    <row r="1886" spans="8:11">
      <c r="H1886" s="6"/>
      <c r="I1886" s="6"/>
      <c r="J1886" s="6"/>
      <c r="K1886" s="6"/>
    </row>
    <row r="1887" spans="8:11">
      <c r="H1887" s="6"/>
      <c r="I1887" s="6"/>
      <c r="J1887" s="6"/>
      <c r="K1887" s="6"/>
    </row>
    <row r="1888" spans="8:11">
      <c r="H1888" s="6"/>
      <c r="I1888" s="6"/>
      <c r="J1888" s="6"/>
      <c r="K1888" s="6"/>
    </row>
    <row r="1889" spans="8:11">
      <c r="H1889" s="6"/>
      <c r="I1889" s="6"/>
      <c r="J1889" s="6"/>
      <c r="K1889" s="6"/>
    </row>
    <row r="1890" spans="8:11">
      <c r="H1890" s="6"/>
      <c r="I1890" s="6"/>
      <c r="J1890" s="6"/>
      <c r="K1890" s="6"/>
    </row>
    <row r="1891" spans="8:11">
      <c r="H1891" s="6"/>
      <c r="I1891" s="6"/>
      <c r="J1891" s="6"/>
      <c r="K1891" s="6"/>
    </row>
    <row r="1892" spans="8:11">
      <c r="H1892" s="6"/>
      <c r="I1892" s="6"/>
      <c r="J1892" s="6"/>
      <c r="K1892" s="6"/>
    </row>
    <row r="1893" spans="8:11">
      <c r="H1893" s="6"/>
      <c r="I1893" s="6"/>
      <c r="J1893" s="6"/>
      <c r="K1893" s="6"/>
    </row>
    <row r="1894" spans="8:11">
      <c r="H1894" s="6"/>
      <c r="I1894" s="6"/>
      <c r="J1894" s="6"/>
      <c r="K1894" s="6"/>
    </row>
    <row r="1895" spans="8:11">
      <c r="H1895" s="6"/>
      <c r="I1895" s="6"/>
      <c r="J1895" s="6"/>
      <c r="K1895" s="6"/>
    </row>
    <row r="1896" spans="8:11">
      <c r="H1896" s="6"/>
      <c r="I1896" s="6"/>
      <c r="J1896" s="6"/>
      <c r="K1896" s="6"/>
    </row>
    <row r="1897" spans="8:11">
      <c r="H1897" s="6"/>
      <c r="I1897" s="6"/>
      <c r="J1897" s="6"/>
      <c r="K1897" s="6"/>
    </row>
    <row r="1898" spans="8:11">
      <c r="H1898" s="6"/>
      <c r="I1898" s="6"/>
      <c r="J1898" s="6"/>
      <c r="K1898" s="6"/>
    </row>
    <row r="1899" spans="8:11">
      <c r="H1899" s="6"/>
      <c r="I1899" s="6"/>
      <c r="J1899" s="6"/>
      <c r="K1899" s="6"/>
    </row>
    <row r="1900" spans="8:11">
      <c r="H1900" s="6"/>
      <c r="I1900" s="6"/>
      <c r="J1900" s="6"/>
      <c r="K1900" s="6"/>
    </row>
    <row r="1901" spans="8:11">
      <c r="H1901" s="6"/>
      <c r="I1901" s="6"/>
      <c r="J1901" s="6"/>
      <c r="K1901" s="6"/>
    </row>
    <row r="1902" spans="8:11">
      <c r="H1902" s="6"/>
      <c r="I1902" s="6"/>
      <c r="J1902" s="6"/>
      <c r="K1902" s="6"/>
    </row>
    <row r="1903" spans="8:11">
      <c r="H1903" s="6"/>
      <c r="I1903" s="6"/>
      <c r="J1903" s="6"/>
      <c r="K1903" s="6"/>
    </row>
    <row r="1904" spans="8:11">
      <c r="H1904" s="6"/>
      <c r="I1904" s="6"/>
      <c r="J1904" s="6"/>
      <c r="K1904" s="6"/>
    </row>
    <row r="1905" spans="8:11">
      <c r="H1905" s="6"/>
      <c r="I1905" s="6"/>
      <c r="J1905" s="6"/>
      <c r="K1905" s="6"/>
    </row>
    <row r="1906" spans="8:11">
      <c r="H1906" s="6"/>
      <c r="I1906" s="6"/>
      <c r="J1906" s="6"/>
      <c r="K1906" s="6"/>
    </row>
    <row r="1907" spans="8:11">
      <c r="H1907" s="6"/>
      <c r="I1907" s="6"/>
      <c r="J1907" s="6"/>
      <c r="K1907" s="6"/>
    </row>
    <row r="1908" spans="8:11">
      <c r="H1908" s="6"/>
      <c r="I1908" s="6"/>
      <c r="J1908" s="6"/>
      <c r="K1908" s="6"/>
    </row>
    <row r="1909" spans="8:11">
      <c r="H1909" s="6"/>
      <c r="I1909" s="6"/>
      <c r="J1909" s="6"/>
      <c r="K1909" s="6"/>
    </row>
    <row r="1910" spans="8:11">
      <c r="H1910" s="6"/>
      <c r="I1910" s="6"/>
      <c r="J1910" s="6"/>
      <c r="K1910" s="6"/>
    </row>
    <row r="1911" spans="8:11">
      <c r="H1911" s="6"/>
      <c r="I1911" s="6"/>
      <c r="J1911" s="6"/>
      <c r="K1911" s="6"/>
    </row>
    <row r="1912" spans="8:11">
      <c r="H1912" s="6"/>
      <c r="I1912" s="6"/>
      <c r="J1912" s="6"/>
      <c r="K1912" s="6"/>
    </row>
    <row r="1913" spans="8:11">
      <c r="H1913" s="6"/>
      <c r="I1913" s="6"/>
      <c r="J1913" s="6"/>
      <c r="K1913" s="6"/>
    </row>
    <row r="1914" spans="8:11">
      <c r="H1914" s="6"/>
      <c r="I1914" s="6"/>
      <c r="J1914" s="6"/>
      <c r="K1914" s="6"/>
    </row>
    <row r="1915" spans="8:11">
      <c r="H1915" s="6"/>
      <c r="I1915" s="6"/>
      <c r="J1915" s="6"/>
      <c r="K1915" s="6"/>
    </row>
    <row r="1916" spans="8:11">
      <c r="H1916" s="6"/>
      <c r="I1916" s="6"/>
      <c r="J1916" s="6"/>
      <c r="K1916" s="6"/>
    </row>
    <row r="1917" spans="8:11">
      <c r="H1917" s="6"/>
      <c r="I1917" s="6"/>
      <c r="J1917" s="6"/>
      <c r="K1917" s="6"/>
    </row>
    <row r="1918" spans="8:11">
      <c r="H1918" s="6"/>
      <c r="I1918" s="6"/>
      <c r="J1918" s="6"/>
      <c r="K1918" s="6"/>
    </row>
    <row r="1919" spans="8:11">
      <c r="H1919" s="6"/>
      <c r="I1919" s="6"/>
      <c r="J1919" s="6"/>
      <c r="K1919" s="6"/>
    </row>
    <row r="1920" spans="8:11">
      <c r="H1920" s="6"/>
      <c r="I1920" s="6"/>
      <c r="J1920" s="6"/>
      <c r="K1920" s="6"/>
    </row>
    <row r="1921" spans="8:11">
      <c r="H1921" s="6"/>
      <c r="I1921" s="6"/>
      <c r="J1921" s="6"/>
      <c r="K1921" s="6"/>
    </row>
    <row r="1922" spans="8:11">
      <c r="H1922" s="6"/>
      <c r="I1922" s="6"/>
      <c r="J1922" s="6"/>
      <c r="K1922" s="6"/>
    </row>
    <row r="1923" spans="8:11">
      <c r="H1923" s="6"/>
      <c r="I1923" s="6"/>
      <c r="J1923" s="6"/>
      <c r="K1923" s="6"/>
    </row>
    <row r="1924" spans="8:11">
      <c r="H1924" s="6"/>
      <c r="I1924" s="6"/>
      <c r="J1924" s="6"/>
      <c r="K1924" s="6"/>
    </row>
    <row r="1925" spans="8:11">
      <c r="H1925" s="6"/>
      <c r="I1925" s="6"/>
      <c r="J1925" s="6"/>
      <c r="K1925" s="6"/>
    </row>
    <row r="1926" spans="8:11">
      <c r="H1926" s="6"/>
      <c r="I1926" s="6"/>
      <c r="J1926" s="6"/>
      <c r="K1926" s="6"/>
    </row>
    <row r="1927" spans="8:11">
      <c r="H1927" s="6"/>
      <c r="I1927" s="6"/>
      <c r="J1927" s="6"/>
      <c r="K1927" s="6"/>
    </row>
    <row r="1928" spans="8:11">
      <c r="H1928" s="6"/>
      <c r="I1928" s="6"/>
      <c r="J1928" s="6"/>
      <c r="K1928" s="6"/>
    </row>
    <row r="1929" spans="8:11">
      <c r="H1929" s="6"/>
      <c r="I1929" s="6"/>
      <c r="J1929" s="6"/>
      <c r="K1929" s="6"/>
    </row>
    <row r="1930" spans="8:11">
      <c r="H1930" s="6"/>
      <c r="I1930" s="6"/>
      <c r="J1930" s="6"/>
      <c r="K1930" s="6"/>
    </row>
    <row r="1931" spans="8:11">
      <c r="H1931" s="6"/>
      <c r="I1931" s="6"/>
      <c r="J1931" s="6"/>
      <c r="K1931" s="6"/>
    </row>
    <row r="1932" spans="8:11">
      <c r="H1932" s="6"/>
      <c r="I1932" s="6"/>
      <c r="J1932" s="6"/>
      <c r="K1932" s="6"/>
    </row>
    <row r="1933" spans="8:11">
      <c r="H1933" s="6"/>
      <c r="I1933" s="6"/>
      <c r="J1933" s="6"/>
      <c r="K1933" s="6"/>
    </row>
    <row r="1934" spans="8:11">
      <c r="H1934" s="6"/>
      <c r="I1934" s="6"/>
      <c r="J1934" s="6"/>
      <c r="K1934" s="6"/>
    </row>
    <row r="1935" spans="8:11">
      <c r="H1935" s="6"/>
      <c r="I1935" s="6"/>
      <c r="J1935" s="6"/>
      <c r="K1935" s="6"/>
    </row>
    <row r="1936" spans="8:11">
      <c r="H1936" s="6"/>
      <c r="I1936" s="6"/>
      <c r="J1936" s="6"/>
      <c r="K1936" s="6"/>
    </row>
    <row r="1937" spans="8:11">
      <c r="H1937" s="6"/>
      <c r="I1937" s="6"/>
      <c r="J1937" s="6"/>
      <c r="K1937" s="6"/>
    </row>
    <row r="1938" spans="8:11">
      <c r="H1938" s="6"/>
      <c r="I1938" s="6"/>
      <c r="J1938" s="6"/>
      <c r="K1938" s="6"/>
    </row>
    <row r="1939" spans="8:11">
      <c r="H1939" s="6"/>
      <c r="I1939" s="6"/>
      <c r="J1939" s="6"/>
      <c r="K1939" s="6"/>
    </row>
    <row r="1940" spans="8:11">
      <c r="H1940" s="6"/>
      <c r="I1940" s="6"/>
      <c r="J1940" s="6"/>
      <c r="K1940" s="6"/>
    </row>
    <row r="1941" spans="8:11">
      <c r="H1941" s="6"/>
      <c r="I1941" s="6"/>
      <c r="J1941" s="6"/>
      <c r="K1941" s="6"/>
    </row>
    <row r="1942" spans="8:11">
      <c r="H1942" s="6"/>
      <c r="I1942" s="6"/>
      <c r="J1942" s="6"/>
      <c r="K1942" s="6"/>
    </row>
    <row r="1943" spans="8:11">
      <c r="H1943" s="6"/>
      <c r="I1943" s="6"/>
      <c r="J1943" s="6"/>
      <c r="K1943" s="6"/>
    </row>
    <row r="1944" spans="8:11">
      <c r="H1944" s="6"/>
      <c r="I1944" s="6"/>
      <c r="J1944" s="6"/>
      <c r="K1944" s="6"/>
    </row>
    <row r="1945" spans="8:11">
      <c r="H1945" s="6"/>
      <c r="I1945" s="6"/>
      <c r="J1945" s="6"/>
      <c r="K1945" s="6"/>
    </row>
    <row r="1946" spans="8:11">
      <c r="H1946" s="6"/>
      <c r="I1946" s="6"/>
      <c r="J1946" s="6"/>
      <c r="K1946" s="6"/>
    </row>
    <row r="1947" spans="8:11">
      <c r="H1947" s="6"/>
      <c r="I1947" s="6"/>
      <c r="J1947" s="6"/>
      <c r="K1947" s="6"/>
    </row>
    <row r="1948" spans="8:11">
      <c r="H1948" s="6"/>
      <c r="I1948" s="6"/>
      <c r="J1948" s="6"/>
      <c r="K1948" s="6"/>
    </row>
    <row r="1949" spans="8:11">
      <c r="H1949" s="6"/>
      <c r="I1949" s="6"/>
      <c r="J1949" s="6"/>
      <c r="K1949" s="6"/>
    </row>
    <row r="1950" spans="8:11">
      <c r="H1950" s="6"/>
      <c r="I1950" s="6"/>
      <c r="J1950" s="6"/>
      <c r="K1950" s="6"/>
    </row>
    <row r="1951" spans="8:11">
      <c r="H1951" s="6"/>
      <c r="I1951" s="6"/>
      <c r="J1951" s="6"/>
      <c r="K1951" s="6"/>
    </row>
    <row r="1952" spans="8:11">
      <c r="H1952" s="6"/>
      <c r="I1952" s="6"/>
      <c r="J1952" s="6"/>
      <c r="K1952" s="6"/>
    </row>
    <row r="1953" spans="8:11">
      <c r="H1953" s="6"/>
      <c r="I1953" s="6"/>
      <c r="J1953" s="6"/>
      <c r="K1953" s="6"/>
    </row>
    <row r="1954" spans="8:11">
      <c r="H1954" s="6"/>
      <c r="I1954" s="6"/>
      <c r="J1954" s="6"/>
      <c r="K1954" s="6"/>
    </row>
    <row r="1955" spans="8:11">
      <c r="H1955" s="6"/>
      <c r="I1955" s="6"/>
      <c r="J1955" s="6"/>
      <c r="K1955" s="6"/>
    </row>
    <row r="1956" spans="8:11">
      <c r="H1956" s="6"/>
      <c r="I1956" s="6"/>
      <c r="J1956" s="6"/>
      <c r="K1956" s="6"/>
    </row>
    <row r="1957" spans="8:11">
      <c r="H1957" s="6"/>
      <c r="I1957" s="6"/>
      <c r="J1957" s="6"/>
      <c r="K1957" s="6"/>
    </row>
    <row r="1958" spans="8:11">
      <c r="H1958" s="6"/>
      <c r="I1958" s="6"/>
      <c r="J1958" s="6"/>
      <c r="K1958" s="6"/>
    </row>
    <row r="1959" spans="8:11">
      <c r="H1959" s="6"/>
      <c r="I1959" s="6"/>
      <c r="J1959" s="6"/>
      <c r="K1959" s="6"/>
    </row>
    <row r="1960" spans="8:11">
      <c r="H1960" s="6"/>
      <c r="I1960" s="6"/>
      <c r="J1960" s="6"/>
      <c r="K1960" s="6"/>
    </row>
    <row r="1961" spans="8:11">
      <c r="H1961" s="6"/>
      <c r="I1961" s="6"/>
      <c r="J1961" s="6"/>
      <c r="K1961" s="6"/>
    </row>
    <row r="1962" spans="8:11">
      <c r="H1962" s="6"/>
      <c r="I1962" s="6"/>
      <c r="J1962" s="6"/>
      <c r="K1962" s="6"/>
    </row>
    <row r="1963" spans="8:11">
      <c r="H1963" s="6"/>
      <c r="I1963" s="6"/>
      <c r="J1963" s="6"/>
      <c r="K1963" s="6"/>
    </row>
    <row r="1964" spans="8:11">
      <c r="H1964" s="6"/>
      <c r="I1964" s="6"/>
      <c r="J1964" s="6"/>
      <c r="K1964" s="6"/>
    </row>
    <row r="1965" spans="8:11">
      <c r="H1965" s="6"/>
      <c r="I1965" s="6"/>
      <c r="J1965" s="6"/>
      <c r="K1965" s="6"/>
    </row>
    <row r="1966" spans="8:11">
      <c r="H1966" s="6"/>
      <c r="I1966" s="6"/>
      <c r="J1966" s="6"/>
      <c r="K1966" s="6"/>
    </row>
    <row r="1967" spans="8:11">
      <c r="H1967" s="6"/>
      <c r="I1967" s="6"/>
      <c r="J1967" s="6"/>
      <c r="K1967" s="6"/>
    </row>
    <row r="1968" spans="8:11">
      <c r="H1968" s="6"/>
      <c r="I1968" s="6"/>
      <c r="J1968" s="6"/>
      <c r="K1968" s="6"/>
    </row>
    <row r="1969" spans="8:11">
      <c r="H1969" s="6"/>
      <c r="I1969" s="6"/>
      <c r="J1969" s="6"/>
      <c r="K1969" s="6"/>
    </row>
    <row r="1970" spans="8:11">
      <c r="H1970" s="6"/>
      <c r="I1970" s="6"/>
      <c r="J1970" s="6"/>
      <c r="K1970" s="6"/>
    </row>
    <row r="1971" spans="8:11">
      <c r="H1971" s="6"/>
      <c r="I1971" s="6"/>
      <c r="J1971" s="6"/>
      <c r="K1971" s="6"/>
    </row>
    <row r="1972" spans="8:11">
      <c r="H1972" s="6"/>
      <c r="I1972" s="6"/>
      <c r="J1972" s="6"/>
      <c r="K1972" s="6"/>
    </row>
    <row r="1973" spans="8:11">
      <c r="H1973" s="6"/>
      <c r="I1973" s="6"/>
      <c r="J1973" s="6"/>
      <c r="K1973" s="6"/>
    </row>
    <row r="1974" spans="8:11">
      <c r="H1974" s="6"/>
      <c r="I1974" s="6"/>
      <c r="J1974" s="6"/>
      <c r="K1974" s="6"/>
    </row>
    <row r="1975" spans="8:11">
      <c r="H1975" s="6"/>
      <c r="I1975" s="6"/>
      <c r="J1975" s="6"/>
      <c r="K1975" s="6"/>
    </row>
    <row r="1976" spans="8:11">
      <c r="H1976" s="6"/>
      <c r="I1976" s="6"/>
      <c r="J1976" s="6"/>
      <c r="K1976" s="6"/>
    </row>
    <row r="1977" spans="8:11">
      <c r="H1977" s="6"/>
      <c r="I1977" s="6"/>
      <c r="J1977" s="6"/>
      <c r="K1977" s="6"/>
    </row>
    <row r="1978" spans="8:11">
      <c r="H1978" s="6"/>
      <c r="I1978" s="6"/>
      <c r="J1978" s="6"/>
      <c r="K1978" s="6"/>
    </row>
    <row r="1979" spans="8:11">
      <c r="H1979" s="6"/>
      <c r="I1979" s="6"/>
      <c r="J1979" s="6"/>
      <c r="K1979" s="6"/>
    </row>
    <row r="1980" spans="8:11">
      <c r="H1980" s="6"/>
      <c r="I1980" s="6"/>
      <c r="J1980" s="6"/>
      <c r="K1980" s="6"/>
    </row>
    <row r="1981" spans="8:11">
      <c r="H1981" s="6"/>
      <c r="I1981" s="6"/>
      <c r="J1981" s="6"/>
      <c r="K1981" s="6"/>
    </row>
    <row r="1982" spans="8:11">
      <c r="H1982" s="6"/>
      <c r="I1982" s="6"/>
      <c r="J1982" s="6"/>
      <c r="K1982" s="6"/>
    </row>
    <row r="1983" spans="8:11">
      <c r="H1983" s="6"/>
      <c r="I1983" s="6"/>
      <c r="J1983" s="6"/>
      <c r="K1983" s="6"/>
    </row>
    <row r="1984" spans="8:11">
      <c r="H1984" s="6"/>
      <c r="I1984" s="6"/>
      <c r="J1984" s="6"/>
      <c r="K1984" s="6"/>
    </row>
    <row r="1985" spans="8:11">
      <c r="H1985" s="6"/>
      <c r="I1985" s="6"/>
      <c r="J1985" s="6"/>
      <c r="K1985" s="6"/>
    </row>
    <row r="1986" spans="8:11">
      <c r="H1986" s="6"/>
      <c r="I1986" s="6"/>
      <c r="J1986" s="6"/>
      <c r="K1986" s="6"/>
    </row>
    <row r="1987" spans="8:11">
      <c r="H1987" s="6"/>
      <c r="I1987" s="6"/>
      <c r="J1987" s="6"/>
      <c r="K1987" s="6"/>
    </row>
    <row r="1988" spans="8:11">
      <c r="H1988" s="6"/>
      <c r="I1988" s="6"/>
      <c r="J1988" s="6"/>
      <c r="K1988" s="6"/>
    </row>
    <row r="1989" spans="8:11">
      <c r="H1989" s="6"/>
      <c r="I1989" s="6"/>
      <c r="J1989" s="6"/>
      <c r="K1989" s="6"/>
    </row>
    <row r="1990" spans="8:11">
      <c r="H1990" s="6"/>
      <c r="I1990" s="6"/>
      <c r="J1990" s="6"/>
      <c r="K1990" s="6"/>
    </row>
    <row r="1991" spans="8:11">
      <c r="H1991" s="6"/>
      <c r="I1991" s="6"/>
      <c r="J1991" s="6"/>
      <c r="K1991" s="6"/>
    </row>
    <row r="1992" spans="8:11">
      <c r="H1992" s="6"/>
      <c r="I1992" s="6"/>
      <c r="J1992" s="6"/>
      <c r="K1992" s="6"/>
    </row>
    <row r="1993" spans="8:11">
      <c r="H1993" s="6"/>
      <c r="I1993" s="6"/>
      <c r="J1993" s="6"/>
      <c r="K1993" s="6"/>
    </row>
    <row r="1994" spans="8:11">
      <c r="H1994" s="6"/>
      <c r="I1994" s="6"/>
      <c r="J1994" s="6"/>
      <c r="K1994" s="6"/>
    </row>
    <row r="1995" spans="8:11">
      <c r="H1995" s="6"/>
      <c r="I1995" s="6"/>
      <c r="J1995" s="6"/>
      <c r="K1995" s="6"/>
    </row>
    <row r="1996" spans="8:11">
      <c r="H1996" s="6"/>
      <c r="I1996" s="6"/>
      <c r="J1996" s="6"/>
      <c r="K1996" s="6"/>
    </row>
    <row r="1997" spans="8:11">
      <c r="H1997" s="6"/>
      <c r="I1997" s="6"/>
      <c r="J1997" s="6"/>
      <c r="K1997" s="6"/>
    </row>
    <row r="1998" spans="8:11">
      <c r="H1998" s="6"/>
      <c r="I1998" s="6"/>
      <c r="J1998" s="6"/>
      <c r="K1998" s="6"/>
    </row>
    <row r="1999" spans="8:11">
      <c r="H1999" s="6"/>
      <c r="I1999" s="6"/>
      <c r="J1999" s="6"/>
      <c r="K1999" s="6"/>
    </row>
    <row r="2000" spans="8:11">
      <c r="H2000" s="6"/>
      <c r="I2000" s="6"/>
      <c r="J2000" s="6"/>
      <c r="K2000" s="6"/>
    </row>
    <row r="2001" spans="8:11">
      <c r="H2001" s="6"/>
      <c r="I2001" s="6"/>
      <c r="J2001" s="6"/>
      <c r="K2001" s="6"/>
    </row>
    <row r="2002" spans="8:11">
      <c r="H2002" s="6"/>
      <c r="I2002" s="6"/>
      <c r="J2002" s="6"/>
      <c r="K2002" s="6"/>
    </row>
    <row r="2003" spans="8:11">
      <c r="H2003" s="6"/>
      <c r="I2003" s="6"/>
      <c r="J2003" s="6"/>
      <c r="K2003" s="6"/>
    </row>
    <row r="2004" spans="8:11">
      <c r="H2004" s="6"/>
      <c r="I2004" s="6"/>
      <c r="J2004" s="6"/>
      <c r="K2004" s="6"/>
    </row>
    <row r="2005" spans="8:11">
      <c r="H2005" s="6"/>
      <c r="I2005" s="6"/>
      <c r="J2005" s="6"/>
      <c r="K2005" s="6"/>
    </row>
    <row r="2006" spans="8:11">
      <c r="H2006" s="6"/>
      <c r="I2006" s="6"/>
      <c r="J2006" s="6"/>
      <c r="K2006" s="6"/>
    </row>
    <row r="2007" spans="8:11">
      <c r="H2007" s="6"/>
      <c r="I2007" s="6"/>
      <c r="J2007" s="6"/>
      <c r="K2007" s="6"/>
    </row>
    <row r="2008" spans="8:11">
      <c r="H2008" s="6"/>
      <c r="I2008" s="6"/>
      <c r="J2008" s="6"/>
      <c r="K2008" s="6"/>
    </row>
    <row r="2009" spans="8:11">
      <c r="H2009" s="6"/>
      <c r="I2009" s="6"/>
      <c r="J2009" s="6"/>
      <c r="K2009" s="6"/>
    </row>
    <row r="2010" spans="8:11">
      <c r="H2010" s="6"/>
      <c r="I2010" s="6"/>
      <c r="J2010" s="6"/>
      <c r="K2010" s="6"/>
    </row>
    <row r="2011" spans="8:11">
      <c r="H2011" s="6"/>
      <c r="I2011" s="6"/>
      <c r="J2011" s="6"/>
      <c r="K2011" s="6"/>
    </row>
    <row r="2012" spans="8:11">
      <c r="H2012" s="6"/>
      <c r="I2012" s="6"/>
      <c r="J2012" s="6"/>
      <c r="K2012" s="6"/>
    </row>
    <row r="2013" spans="8:11">
      <c r="H2013" s="6"/>
      <c r="I2013" s="6"/>
      <c r="J2013" s="6"/>
      <c r="K2013" s="6"/>
    </row>
    <row r="2014" spans="8:11">
      <c r="H2014" s="6"/>
      <c r="I2014" s="6"/>
      <c r="J2014" s="6"/>
      <c r="K2014" s="6"/>
    </row>
    <row r="2015" spans="8:11">
      <c r="H2015" s="6"/>
      <c r="I2015" s="6"/>
      <c r="J2015" s="6"/>
      <c r="K2015" s="6"/>
    </row>
    <row r="2016" spans="8:11">
      <c r="H2016" s="6"/>
      <c r="I2016" s="6"/>
      <c r="J2016" s="6"/>
      <c r="K2016" s="6"/>
    </row>
    <row r="2017" spans="8:11">
      <c r="H2017" s="6"/>
      <c r="I2017" s="6"/>
      <c r="J2017" s="6"/>
      <c r="K2017" s="6"/>
    </row>
    <row r="2018" spans="8:11">
      <c r="H2018" s="6"/>
      <c r="I2018" s="6"/>
      <c r="J2018" s="6"/>
      <c r="K2018" s="6"/>
    </row>
    <row r="2019" spans="8:11">
      <c r="H2019" s="6"/>
      <c r="I2019" s="6"/>
      <c r="J2019" s="6"/>
      <c r="K2019" s="6"/>
    </row>
    <row r="2020" spans="8:11">
      <c r="H2020" s="6"/>
      <c r="I2020" s="6"/>
      <c r="J2020" s="6"/>
      <c r="K2020" s="6"/>
    </row>
    <row r="2021" spans="8:11">
      <c r="H2021" s="6"/>
      <c r="I2021" s="6"/>
      <c r="J2021" s="6"/>
      <c r="K2021" s="6"/>
    </row>
    <row r="2022" spans="8:11">
      <c r="H2022" s="6"/>
      <c r="I2022" s="6"/>
      <c r="J2022" s="6"/>
      <c r="K2022" s="6"/>
    </row>
    <row r="2023" spans="8:11">
      <c r="H2023" s="6"/>
      <c r="I2023" s="6"/>
      <c r="J2023" s="6"/>
      <c r="K2023" s="6"/>
    </row>
    <row r="2024" spans="8:11">
      <c r="H2024" s="6"/>
      <c r="I2024" s="6"/>
      <c r="J2024" s="6"/>
      <c r="K2024" s="6"/>
    </row>
    <row r="2025" spans="8:11">
      <c r="H2025" s="6"/>
      <c r="I2025" s="6"/>
      <c r="J2025" s="6"/>
      <c r="K2025" s="6"/>
    </row>
    <row r="2026" spans="8:11">
      <c r="H2026" s="6"/>
      <c r="I2026" s="6"/>
      <c r="J2026" s="6"/>
      <c r="K2026" s="6"/>
    </row>
    <row r="2027" spans="8:11">
      <c r="H2027" s="6"/>
      <c r="I2027" s="6"/>
      <c r="J2027" s="6"/>
      <c r="K2027" s="6"/>
    </row>
    <row r="2028" spans="8:11">
      <c r="H2028" s="6"/>
      <c r="I2028" s="6"/>
      <c r="J2028" s="6"/>
      <c r="K2028" s="6"/>
    </row>
    <row r="2029" spans="8:11">
      <c r="H2029" s="6"/>
      <c r="I2029" s="6"/>
      <c r="J2029" s="6"/>
      <c r="K2029" s="6"/>
    </row>
    <row r="2030" spans="8:11">
      <c r="H2030" s="6"/>
      <c r="I2030" s="6"/>
      <c r="J2030" s="6"/>
      <c r="K2030" s="6"/>
    </row>
    <row r="2031" spans="8:11">
      <c r="H2031" s="6"/>
      <c r="I2031" s="6"/>
      <c r="J2031" s="6"/>
      <c r="K2031" s="6"/>
    </row>
    <row r="2032" spans="8:11">
      <c r="H2032" s="6"/>
      <c r="I2032" s="6"/>
      <c r="J2032" s="6"/>
      <c r="K2032" s="6"/>
    </row>
    <row r="2033" spans="8:11">
      <c r="H2033" s="6"/>
      <c r="I2033" s="6"/>
      <c r="J2033" s="6"/>
      <c r="K2033" s="6"/>
    </row>
    <row r="2034" spans="8:11">
      <c r="H2034" s="6"/>
      <c r="I2034" s="6"/>
      <c r="J2034" s="6"/>
      <c r="K2034" s="6"/>
    </row>
    <row r="2035" spans="8:11">
      <c r="H2035" s="6"/>
      <c r="I2035" s="6"/>
      <c r="J2035" s="6"/>
      <c r="K2035" s="6"/>
    </row>
    <row r="2036" spans="8:11">
      <c r="H2036" s="6"/>
      <c r="I2036" s="6"/>
      <c r="J2036" s="6"/>
      <c r="K2036" s="6"/>
    </row>
    <row r="2037" spans="8:11">
      <c r="H2037" s="6"/>
      <c r="I2037" s="6"/>
      <c r="J2037" s="6"/>
      <c r="K2037" s="6"/>
    </row>
    <row r="2038" spans="8:11">
      <c r="H2038" s="6"/>
      <c r="I2038" s="6"/>
      <c r="J2038" s="6"/>
      <c r="K2038" s="6"/>
    </row>
    <row r="2039" spans="8:11">
      <c r="H2039" s="6"/>
      <c r="I2039" s="6"/>
      <c r="J2039" s="6"/>
      <c r="K2039" s="6"/>
    </row>
    <row r="2040" spans="8:11">
      <c r="H2040" s="6"/>
      <c r="I2040" s="6"/>
      <c r="J2040" s="6"/>
      <c r="K2040" s="6"/>
    </row>
    <row r="2041" spans="8:11">
      <c r="H2041" s="6"/>
      <c r="I2041" s="6"/>
      <c r="J2041" s="6"/>
      <c r="K2041" s="6"/>
    </row>
    <row r="2042" spans="8:11">
      <c r="H2042" s="6"/>
      <c r="I2042" s="6"/>
      <c r="J2042" s="6"/>
      <c r="K2042" s="6"/>
    </row>
    <row r="2043" spans="8:11">
      <c r="H2043" s="6"/>
      <c r="I2043" s="6"/>
      <c r="J2043" s="6"/>
      <c r="K2043" s="6"/>
    </row>
    <row r="2044" spans="8:11">
      <c r="H2044" s="6"/>
      <c r="I2044" s="6"/>
      <c r="J2044" s="6"/>
      <c r="K2044" s="6"/>
    </row>
    <row r="2045" spans="8:11">
      <c r="H2045" s="6"/>
      <c r="I2045" s="6"/>
      <c r="J2045" s="6"/>
      <c r="K2045" s="6"/>
    </row>
    <row r="2046" spans="8:11">
      <c r="H2046" s="6"/>
      <c r="I2046" s="6"/>
      <c r="J2046" s="6"/>
      <c r="K2046" s="6"/>
    </row>
    <row r="2047" spans="8:11">
      <c r="H2047" s="6"/>
      <c r="I2047" s="6"/>
      <c r="J2047" s="6"/>
      <c r="K2047" s="6"/>
    </row>
    <row r="2048" spans="8:11">
      <c r="H2048" s="6"/>
      <c r="I2048" s="6"/>
      <c r="J2048" s="6"/>
      <c r="K2048" s="6"/>
    </row>
    <row r="2049" spans="8:11">
      <c r="H2049" s="6"/>
      <c r="I2049" s="6"/>
      <c r="J2049" s="6"/>
      <c r="K2049" s="6"/>
    </row>
    <row r="2050" spans="8:11">
      <c r="H2050" s="6"/>
      <c r="I2050" s="6"/>
      <c r="J2050" s="6"/>
      <c r="K2050" s="6"/>
    </row>
    <row r="2051" spans="8:11">
      <c r="H2051" s="6"/>
      <c r="I2051" s="6"/>
      <c r="J2051" s="6"/>
      <c r="K2051" s="6"/>
    </row>
    <row r="2052" spans="8:11">
      <c r="H2052" s="6"/>
      <c r="I2052" s="6"/>
      <c r="J2052" s="6"/>
      <c r="K2052" s="6"/>
    </row>
    <row r="2053" spans="8:11">
      <c r="H2053" s="6"/>
      <c r="I2053" s="6"/>
      <c r="J2053" s="6"/>
      <c r="K2053" s="6"/>
    </row>
    <row r="2054" spans="8:11">
      <c r="H2054" s="6"/>
      <c r="I2054" s="6"/>
      <c r="J2054" s="6"/>
      <c r="K2054" s="6"/>
    </row>
    <row r="2055" spans="8:11">
      <c r="H2055" s="6"/>
      <c r="I2055" s="6"/>
      <c r="J2055" s="6"/>
      <c r="K2055" s="6"/>
    </row>
    <row r="2056" spans="8:11">
      <c r="H2056" s="6"/>
      <c r="I2056" s="6"/>
      <c r="J2056" s="6"/>
      <c r="K2056" s="6"/>
    </row>
    <row r="2057" spans="8:11">
      <c r="H2057" s="6"/>
      <c r="I2057" s="6"/>
      <c r="J2057" s="6"/>
      <c r="K2057" s="6"/>
    </row>
    <row r="2058" spans="8:11">
      <c r="H2058" s="6"/>
      <c r="I2058" s="6"/>
      <c r="J2058" s="6"/>
      <c r="K2058" s="6"/>
    </row>
    <row r="2059" spans="8:11">
      <c r="H2059" s="6"/>
      <c r="I2059" s="6"/>
      <c r="J2059" s="6"/>
      <c r="K2059" s="6"/>
    </row>
    <row r="2060" spans="8:11">
      <c r="H2060" s="6"/>
      <c r="I2060" s="6"/>
      <c r="J2060" s="6"/>
      <c r="K2060" s="6"/>
    </row>
    <row r="2061" spans="8:11">
      <c r="H2061" s="6"/>
      <c r="I2061" s="6"/>
      <c r="J2061" s="6"/>
      <c r="K2061" s="6"/>
    </row>
    <row r="2062" spans="8:11">
      <c r="H2062" s="6"/>
      <c r="I2062" s="6"/>
      <c r="J2062" s="6"/>
      <c r="K2062" s="6"/>
    </row>
    <row r="2063" spans="8:11">
      <c r="H2063" s="6"/>
      <c r="I2063" s="6"/>
      <c r="J2063" s="6"/>
      <c r="K2063" s="6"/>
    </row>
    <row r="2064" spans="8:11">
      <c r="H2064" s="6"/>
      <c r="I2064" s="6"/>
      <c r="J2064" s="6"/>
      <c r="K2064" s="6"/>
    </row>
    <row r="2065" spans="8:11">
      <c r="H2065" s="6"/>
      <c r="I2065" s="6"/>
      <c r="J2065" s="6"/>
      <c r="K2065" s="6"/>
    </row>
    <row r="2066" spans="8:11">
      <c r="H2066" s="6"/>
      <c r="I2066" s="6"/>
      <c r="J2066" s="6"/>
      <c r="K2066" s="6"/>
    </row>
    <row r="2067" spans="8:11">
      <c r="H2067" s="6"/>
      <c r="I2067" s="6"/>
      <c r="J2067" s="6"/>
      <c r="K2067" s="6"/>
    </row>
    <row r="2068" spans="8:11">
      <c r="H2068" s="6"/>
      <c r="I2068" s="6"/>
      <c r="J2068" s="6"/>
      <c r="K2068" s="6"/>
    </row>
    <row r="2069" spans="8:11">
      <c r="H2069" s="6"/>
      <c r="I2069" s="6"/>
      <c r="J2069" s="6"/>
      <c r="K2069" s="6"/>
    </row>
    <row r="2070" spans="8:11">
      <c r="H2070" s="6"/>
      <c r="I2070" s="6"/>
      <c r="J2070" s="6"/>
      <c r="K2070" s="6"/>
    </row>
    <row r="2071" spans="8:11">
      <c r="H2071" s="6"/>
      <c r="I2071" s="6"/>
      <c r="J2071" s="6"/>
      <c r="K2071" s="6"/>
    </row>
    <row r="2072" spans="8:11">
      <c r="H2072" s="6"/>
      <c r="I2072" s="6"/>
      <c r="J2072" s="6"/>
      <c r="K2072" s="6"/>
    </row>
    <row r="2073" spans="8:11">
      <c r="H2073" s="6"/>
      <c r="I2073" s="6"/>
      <c r="J2073" s="6"/>
      <c r="K2073" s="6"/>
    </row>
    <row r="2074" spans="8:11">
      <c r="H2074" s="6"/>
      <c r="I2074" s="6"/>
      <c r="J2074" s="6"/>
      <c r="K2074" s="6"/>
    </row>
    <row r="2075" spans="8:11">
      <c r="H2075" s="6"/>
      <c r="I2075" s="6"/>
      <c r="J2075" s="6"/>
      <c r="K2075" s="6"/>
    </row>
    <row r="2076" spans="8:11">
      <c r="H2076" s="6"/>
      <c r="I2076" s="6"/>
      <c r="J2076" s="6"/>
      <c r="K2076" s="6"/>
    </row>
    <row r="2077" spans="8:11">
      <c r="H2077" s="6"/>
      <c r="I2077" s="6"/>
      <c r="J2077" s="6"/>
      <c r="K2077" s="6"/>
    </row>
    <row r="2078" spans="8:11">
      <c r="H2078" s="6"/>
      <c r="I2078" s="6"/>
      <c r="J2078" s="6"/>
      <c r="K2078" s="6"/>
    </row>
    <row r="2079" spans="8:11">
      <c r="H2079" s="6"/>
      <c r="I2079" s="6"/>
      <c r="J2079" s="6"/>
      <c r="K2079" s="6"/>
    </row>
    <row r="2080" spans="8:11">
      <c r="H2080" s="6"/>
      <c r="I2080" s="6"/>
      <c r="J2080" s="6"/>
      <c r="K2080" s="6"/>
    </row>
    <row r="2081" spans="8:11">
      <c r="H2081" s="6"/>
      <c r="I2081" s="6"/>
      <c r="J2081" s="6"/>
      <c r="K2081" s="6"/>
    </row>
    <row r="2082" spans="8:11">
      <c r="H2082" s="6"/>
      <c r="I2082" s="6"/>
      <c r="J2082" s="6"/>
      <c r="K2082" s="6"/>
    </row>
    <row r="2083" spans="8:11">
      <c r="H2083" s="6"/>
      <c r="I2083" s="6"/>
      <c r="J2083" s="6"/>
      <c r="K2083" s="6"/>
    </row>
    <row r="2084" spans="8:11">
      <c r="H2084" s="6"/>
      <c r="I2084" s="6"/>
      <c r="J2084" s="6"/>
      <c r="K2084" s="6"/>
    </row>
    <row r="2085" spans="8:11">
      <c r="H2085" s="6"/>
      <c r="I2085" s="6"/>
      <c r="J2085" s="6"/>
      <c r="K2085" s="6"/>
    </row>
    <row r="2086" spans="8:11">
      <c r="H2086" s="6"/>
      <c r="I2086" s="6"/>
      <c r="J2086" s="6"/>
      <c r="K2086" s="6"/>
    </row>
    <row r="2087" spans="8:11">
      <c r="H2087" s="6"/>
      <c r="I2087" s="6"/>
      <c r="J2087" s="6"/>
      <c r="K2087" s="6"/>
    </row>
    <row r="2088" spans="8:11">
      <c r="H2088" s="6"/>
      <c r="I2088" s="6"/>
      <c r="J2088" s="6"/>
      <c r="K2088" s="6"/>
    </row>
    <row r="2089" spans="8:11">
      <c r="H2089" s="6"/>
      <c r="I2089" s="6"/>
      <c r="J2089" s="6"/>
      <c r="K2089" s="6"/>
    </row>
    <row r="2090" spans="8:11">
      <c r="H2090" s="6"/>
      <c r="I2090" s="6"/>
      <c r="J2090" s="6"/>
      <c r="K2090" s="6"/>
    </row>
    <row r="2091" spans="8:11">
      <c r="H2091" s="6"/>
      <c r="I2091" s="6"/>
      <c r="J2091" s="6"/>
      <c r="K2091" s="6"/>
    </row>
    <row r="2092" spans="8:11">
      <c r="H2092" s="6"/>
      <c r="I2092" s="6"/>
      <c r="J2092" s="6"/>
      <c r="K2092" s="6"/>
    </row>
    <row r="2093" spans="8:11">
      <c r="H2093" s="6"/>
      <c r="I2093" s="6"/>
      <c r="J2093" s="6"/>
      <c r="K2093" s="6"/>
    </row>
    <row r="2094" spans="8:11">
      <c r="H2094" s="6"/>
      <c r="I2094" s="6"/>
      <c r="J2094" s="6"/>
      <c r="K2094" s="6"/>
    </row>
    <row r="2095" spans="8:11">
      <c r="H2095" s="6"/>
      <c r="I2095" s="6"/>
      <c r="J2095" s="6"/>
      <c r="K2095" s="6"/>
    </row>
    <row r="2096" spans="8:11">
      <c r="H2096" s="6"/>
      <c r="I2096" s="6"/>
      <c r="J2096" s="6"/>
      <c r="K2096" s="6"/>
    </row>
    <row r="2097" spans="8:11">
      <c r="H2097" s="6"/>
      <c r="I2097" s="6"/>
      <c r="J2097" s="6"/>
      <c r="K2097" s="6"/>
    </row>
    <row r="2098" spans="8:11">
      <c r="H2098" s="6"/>
      <c r="I2098" s="6"/>
      <c r="J2098" s="6"/>
      <c r="K2098" s="6"/>
    </row>
    <row r="2099" spans="8:11">
      <c r="H2099" s="6"/>
      <c r="I2099" s="6"/>
      <c r="J2099" s="6"/>
      <c r="K2099" s="6"/>
    </row>
    <row r="2100" spans="8:11">
      <c r="H2100" s="6"/>
      <c r="I2100" s="6"/>
      <c r="J2100" s="6"/>
      <c r="K2100" s="6"/>
    </row>
    <row r="2101" spans="8:11">
      <c r="H2101" s="6"/>
      <c r="I2101" s="6"/>
      <c r="J2101" s="6"/>
      <c r="K2101" s="6"/>
    </row>
    <row r="2102" spans="8:11">
      <c r="H2102" s="6"/>
      <c r="I2102" s="6"/>
      <c r="J2102" s="6"/>
      <c r="K2102" s="6"/>
    </row>
    <row r="2103" spans="8:11">
      <c r="H2103" s="6"/>
      <c r="I2103" s="6"/>
      <c r="J2103" s="6"/>
      <c r="K2103" s="6"/>
    </row>
    <row r="2104" spans="8:11">
      <c r="H2104" s="6"/>
      <c r="I2104" s="6"/>
      <c r="J2104" s="6"/>
      <c r="K2104" s="6"/>
    </row>
    <row r="2105" spans="8:11">
      <c r="H2105" s="6"/>
      <c r="I2105" s="6"/>
      <c r="J2105" s="6"/>
      <c r="K2105" s="6"/>
    </row>
    <row r="2106" spans="8:11">
      <c r="H2106" s="6"/>
      <c r="I2106" s="6"/>
      <c r="J2106" s="6"/>
      <c r="K2106" s="6"/>
    </row>
    <row r="2107" spans="8:11">
      <c r="H2107" s="6"/>
      <c r="I2107" s="6"/>
      <c r="J2107" s="6"/>
      <c r="K2107" s="6"/>
    </row>
    <row r="2108" spans="8:11">
      <c r="H2108" s="6"/>
      <c r="I2108" s="6"/>
      <c r="J2108" s="6"/>
      <c r="K2108" s="6"/>
    </row>
    <row r="2109" spans="8:11">
      <c r="H2109" s="6"/>
      <c r="I2109" s="6"/>
      <c r="J2109" s="6"/>
      <c r="K2109" s="6"/>
    </row>
    <row r="2110" spans="8:11">
      <c r="H2110" s="6"/>
      <c r="I2110" s="6"/>
      <c r="J2110" s="6"/>
      <c r="K2110" s="6"/>
    </row>
    <row r="2111" spans="8:11">
      <c r="H2111" s="6"/>
      <c r="I2111" s="6"/>
      <c r="J2111" s="6"/>
      <c r="K2111" s="6"/>
    </row>
    <row r="2112" spans="8:11">
      <c r="H2112" s="6"/>
      <c r="I2112" s="6"/>
      <c r="J2112" s="6"/>
      <c r="K2112" s="6"/>
    </row>
    <row r="2113" spans="8:11">
      <c r="H2113" s="6"/>
      <c r="I2113" s="6"/>
      <c r="J2113" s="6"/>
      <c r="K2113" s="6"/>
    </row>
    <row r="2114" spans="8:11">
      <c r="H2114" s="6"/>
      <c r="I2114" s="6"/>
      <c r="J2114" s="6"/>
      <c r="K2114" s="6"/>
    </row>
    <row r="2115" spans="8:11">
      <c r="H2115" s="6"/>
      <c r="I2115" s="6"/>
      <c r="J2115" s="6"/>
      <c r="K2115" s="6"/>
    </row>
    <row r="2116" spans="8:11">
      <c r="H2116" s="6"/>
      <c r="I2116" s="6"/>
      <c r="J2116" s="6"/>
      <c r="K2116" s="6"/>
    </row>
    <row r="2117" spans="8:11">
      <c r="H2117" s="6"/>
      <c r="I2117" s="6"/>
      <c r="J2117" s="6"/>
      <c r="K2117" s="6"/>
    </row>
    <row r="2118" spans="8:11">
      <c r="H2118" s="6"/>
      <c r="I2118" s="6"/>
      <c r="J2118" s="6"/>
      <c r="K2118" s="6"/>
    </row>
    <row r="2119" spans="8:11">
      <c r="H2119" s="6"/>
      <c r="I2119" s="6"/>
      <c r="J2119" s="6"/>
      <c r="K2119" s="6"/>
    </row>
    <row r="2120" spans="8:11">
      <c r="H2120" s="6"/>
      <c r="I2120" s="6"/>
      <c r="J2120" s="6"/>
      <c r="K2120" s="6"/>
    </row>
    <row r="2121" spans="8:11">
      <c r="H2121" s="6"/>
      <c r="I2121" s="6"/>
      <c r="J2121" s="6"/>
      <c r="K2121" s="6"/>
    </row>
    <row r="2122" spans="8:11">
      <c r="H2122" s="6"/>
      <c r="I2122" s="6"/>
      <c r="J2122" s="6"/>
      <c r="K2122" s="6"/>
    </row>
    <row r="2123" spans="8:11">
      <c r="H2123" s="6"/>
      <c r="I2123" s="6"/>
      <c r="J2123" s="6"/>
      <c r="K2123" s="6"/>
    </row>
    <row r="2124" spans="8:11">
      <c r="H2124" s="6"/>
      <c r="I2124" s="6"/>
      <c r="J2124" s="6"/>
      <c r="K2124" s="6"/>
    </row>
    <row r="2125" spans="8:11">
      <c r="H2125" s="6"/>
      <c r="I2125" s="6"/>
      <c r="J2125" s="6"/>
      <c r="K2125" s="6"/>
    </row>
    <row r="2126" spans="8:11">
      <c r="H2126" s="6"/>
      <c r="I2126" s="6"/>
      <c r="J2126" s="6"/>
      <c r="K2126" s="6"/>
    </row>
    <row r="2127" spans="8:11">
      <c r="H2127" s="6"/>
      <c r="I2127" s="6"/>
      <c r="J2127" s="6"/>
      <c r="K2127" s="6"/>
    </row>
    <row r="2128" spans="8:11">
      <c r="H2128" s="6"/>
      <c r="I2128" s="6"/>
      <c r="J2128" s="6"/>
      <c r="K2128" s="6"/>
    </row>
    <row r="2129" spans="8:11">
      <c r="H2129" s="6"/>
      <c r="I2129" s="6"/>
      <c r="J2129" s="6"/>
      <c r="K2129" s="6"/>
    </row>
    <row r="2130" spans="8:11">
      <c r="H2130" s="6"/>
      <c r="I2130" s="6"/>
      <c r="J2130" s="6"/>
      <c r="K2130" s="6"/>
    </row>
    <row r="2131" spans="8:11">
      <c r="H2131" s="6"/>
      <c r="I2131" s="6"/>
      <c r="J2131" s="6"/>
      <c r="K2131" s="6"/>
    </row>
    <row r="2132" spans="8:11">
      <c r="H2132" s="6"/>
      <c r="I2132" s="6"/>
      <c r="J2132" s="6"/>
      <c r="K2132" s="6"/>
    </row>
    <row r="2133" spans="8:11">
      <c r="H2133" s="6"/>
      <c r="I2133" s="6"/>
      <c r="J2133" s="6"/>
      <c r="K2133" s="6"/>
    </row>
    <row r="2134" spans="8:11">
      <c r="H2134" s="6"/>
      <c r="I2134" s="6"/>
      <c r="J2134" s="6"/>
      <c r="K2134" s="6"/>
    </row>
    <row r="2135" spans="8:11">
      <c r="H2135" s="6"/>
      <c r="I2135" s="6"/>
      <c r="J2135" s="6"/>
      <c r="K2135" s="6"/>
    </row>
    <row r="2136" spans="8:11">
      <c r="H2136" s="6"/>
      <c r="I2136" s="6"/>
      <c r="J2136" s="6"/>
      <c r="K2136" s="6"/>
    </row>
    <row r="2137" spans="8:11">
      <c r="H2137" s="6"/>
      <c r="I2137" s="6"/>
      <c r="J2137" s="6"/>
      <c r="K2137" s="6"/>
    </row>
    <row r="2138" spans="8:11">
      <c r="H2138" s="6"/>
      <c r="I2138" s="6"/>
      <c r="J2138" s="6"/>
      <c r="K2138" s="6"/>
    </row>
    <row r="2139" spans="8:11">
      <c r="H2139" s="6"/>
      <c r="I2139" s="6"/>
      <c r="J2139" s="6"/>
      <c r="K2139" s="6"/>
    </row>
    <row r="2140" spans="8:11">
      <c r="H2140" s="6"/>
      <c r="I2140" s="6"/>
      <c r="J2140" s="6"/>
      <c r="K2140" s="6"/>
    </row>
    <row r="2141" spans="8:11">
      <c r="H2141" s="6"/>
      <c r="I2141" s="6"/>
      <c r="J2141" s="6"/>
      <c r="K2141" s="6"/>
    </row>
    <row r="2142" spans="8:11">
      <c r="H2142" s="6"/>
      <c r="I2142" s="6"/>
      <c r="J2142" s="6"/>
      <c r="K2142" s="6"/>
    </row>
    <row r="2143" spans="8:11">
      <c r="H2143" s="6"/>
      <c r="I2143" s="6"/>
      <c r="J2143" s="6"/>
      <c r="K2143" s="6"/>
    </row>
    <row r="2144" spans="8:11">
      <c r="H2144" s="6"/>
      <c r="I2144" s="6"/>
      <c r="J2144" s="6"/>
      <c r="K2144" s="6"/>
    </row>
    <row r="2145" spans="8:11">
      <c r="H2145" s="6"/>
      <c r="I2145" s="6"/>
      <c r="J2145" s="6"/>
      <c r="K2145" s="6"/>
    </row>
    <row r="2146" spans="8:11">
      <c r="H2146" s="6"/>
      <c r="I2146" s="6"/>
      <c r="J2146" s="6"/>
      <c r="K2146" s="6"/>
    </row>
    <row r="2147" spans="8:11">
      <c r="H2147" s="6"/>
      <c r="I2147" s="6"/>
      <c r="J2147" s="6"/>
      <c r="K2147" s="6"/>
    </row>
    <row r="2148" spans="8:11">
      <c r="H2148" s="6"/>
      <c r="I2148" s="6"/>
      <c r="J2148" s="6"/>
      <c r="K2148" s="6"/>
    </row>
    <row r="2149" spans="8:11">
      <c r="H2149" s="6"/>
      <c r="I2149" s="6"/>
      <c r="J2149" s="6"/>
      <c r="K2149" s="6"/>
    </row>
    <row r="2150" spans="8:11">
      <c r="H2150" s="6"/>
      <c r="I2150" s="6"/>
      <c r="J2150" s="6"/>
      <c r="K2150" s="6"/>
    </row>
    <row r="2151" spans="8:11">
      <c r="H2151" s="6"/>
      <c r="I2151" s="6"/>
      <c r="J2151" s="6"/>
      <c r="K2151" s="6"/>
    </row>
    <row r="2152" spans="8:11">
      <c r="H2152" s="6"/>
      <c r="I2152" s="6"/>
      <c r="J2152" s="6"/>
      <c r="K2152" s="6"/>
    </row>
    <row r="2153" spans="8:11">
      <c r="H2153" s="6"/>
      <c r="I2153" s="6"/>
      <c r="J2153" s="6"/>
      <c r="K2153" s="6"/>
    </row>
    <row r="2154" spans="8:11">
      <c r="H2154" s="6"/>
      <c r="I2154" s="6"/>
      <c r="J2154" s="6"/>
      <c r="K2154" s="6"/>
    </row>
    <row r="2155" spans="8:11">
      <c r="H2155" s="6"/>
      <c r="I2155" s="6"/>
      <c r="J2155" s="6"/>
      <c r="K2155" s="6"/>
    </row>
    <row r="2156" spans="8:11">
      <c r="H2156" s="6"/>
      <c r="I2156" s="6"/>
      <c r="J2156" s="6"/>
      <c r="K2156" s="6"/>
    </row>
    <row r="2157" spans="8:11">
      <c r="H2157" s="6"/>
      <c r="I2157" s="6"/>
      <c r="J2157" s="6"/>
      <c r="K2157" s="6"/>
    </row>
    <row r="2158" spans="8:11">
      <c r="H2158" s="6"/>
      <c r="I2158" s="6"/>
      <c r="J2158" s="6"/>
      <c r="K2158" s="6"/>
    </row>
    <row r="2159" spans="8:11">
      <c r="H2159" s="6"/>
      <c r="I2159" s="6"/>
      <c r="J2159" s="6"/>
      <c r="K2159" s="6"/>
    </row>
    <row r="2160" spans="8:11">
      <c r="H2160" s="6"/>
      <c r="I2160" s="6"/>
      <c r="J2160" s="6"/>
      <c r="K2160" s="6"/>
    </row>
    <row r="2161" spans="8:11">
      <c r="H2161" s="6"/>
      <c r="I2161" s="6"/>
      <c r="J2161" s="6"/>
      <c r="K2161" s="6"/>
    </row>
    <row r="2162" spans="8:11">
      <c r="H2162" s="6"/>
      <c r="I2162" s="6"/>
      <c r="J2162" s="6"/>
      <c r="K2162" s="6"/>
    </row>
    <row r="2163" spans="8:11">
      <c r="H2163" s="6"/>
      <c r="I2163" s="6"/>
      <c r="J2163" s="6"/>
      <c r="K2163" s="6"/>
    </row>
    <row r="2164" spans="8:11">
      <c r="H2164" s="6"/>
      <c r="I2164" s="6"/>
      <c r="J2164" s="6"/>
      <c r="K2164" s="6"/>
    </row>
    <row r="2165" spans="8:11">
      <c r="H2165" s="6"/>
      <c r="I2165" s="6"/>
      <c r="J2165" s="6"/>
      <c r="K2165" s="6"/>
    </row>
    <row r="2166" spans="8:11">
      <c r="H2166" s="6"/>
      <c r="I2166" s="6"/>
      <c r="J2166" s="6"/>
      <c r="K2166" s="6"/>
    </row>
    <row r="2167" spans="8:11">
      <c r="H2167" s="6"/>
      <c r="I2167" s="6"/>
      <c r="J2167" s="6"/>
      <c r="K2167" s="6"/>
    </row>
    <row r="2168" spans="8:11">
      <c r="H2168" s="6"/>
      <c r="I2168" s="6"/>
      <c r="J2168" s="6"/>
      <c r="K2168" s="6"/>
    </row>
    <row r="2169" spans="8:11">
      <c r="H2169" s="6"/>
      <c r="I2169" s="6"/>
      <c r="J2169" s="6"/>
      <c r="K2169" s="6"/>
    </row>
    <row r="2170" spans="8:11">
      <c r="H2170" s="6"/>
      <c r="I2170" s="6"/>
      <c r="J2170" s="6"/>
      <c r="K2170" s="6"/>
    </row>
    <row r="2171" spans="8:11">
      <c r="H2171" s="6"/>
      <c r="I2171" s="6"/>
      <c r="J2171" s="6"/>
      <c r="K2171" s="6"/>
    </row>
    <row r="2172" spans="8:11">
      <c r="H2172" s="6"/>
      <c r="I2172" s="6"/>
      <c r="J2172" s="6"/>
      <c r="K2172" s="6"/>
    </row>
    <row r="2173" spans="8:11">
      <c r="H2173" s="6"/>
      <c r="I2173" s="6"/>
      <c r="J2173" s="6"/>
      <c r="K2173" s="6"/>
    </row>
    <row r="2174" spans="8:11">
      <c r="H2174" s="6"/>
      <c r="I2174" s="6"/>
      <c r="J2174" s="6"/>
      <c r="K2174" s="6"/>
    </row>
    <row r="2175" spans="8:11">
      <c r="H2175" s="6"/>
      <c r="I2175" s="6"/>
      <c r="J2175" s="6"/>
      <c r="K2175" s="6"/>
    </row>
    <row r="2176" spans="8:11">
      <c r="H2176" s="6"/>
      <c r="I2176" s="6"/>
      <c r="J2176" s="6"/>
      <c r="K2176" s="6"/>
    </row>
    <row r="2177" spans="8:11">
      <c r="H2177" s="6"/>
      <c r="I2177" s="6"/>
      <c r="J2177" s="6"/>
      <c r="K2177" s="6"/>
    </row>
    <row r="2178" spans="8:11">
      <c r="H2178" s="6"/>
      <c r="I2178" s="6"/>
      <c r="J2178" s="6"/>
      <c r="K2178" s="6"/>
    </row>
    <row r="2179" spans="8:11">
      <c r="H2179" s="6"/>
      <c r="I2179" s="6"/>
      <c r="J2179" s="6"/>
      <c r="K2179" s="6"/>
    </row>
    <row r="2180" spans="8:11">
      <c r="H2180" s="6"/>
      <c r="I2180" s="6"/>
      <c r="J2180" s="6"/>
      <c r="K2180" s="6"/>
    </row>
    <row r="2181" spans="8:11">
      <c r="H2181" s="6"/>
      <c r="I2181" s="6"/>
      <c r="J2181" s="6"/>
      <c r="K2181" s="6"/>
    </row>
    <row r="2182" spans="8:11">
      <c r="H2182" s="6"/>
      <c r="I2182" s="6"/>
      <c r="J2182" s="6"/>
      <c r="K2182" s="6"/>
    </row>
    <row r="2183" spans="8:11">
      <c r="H2183" s="6"/>
      <c r="I2183" s="6"/>
      <c r="J2183" s="6"/>
      <c r="K2183" s="6"/>
    </row>
    <row r="2184" spans="8:11">
      <c r="H2184" s="6"/>
      <c r="I2184" s="6"/>
      <c r="J2184" s="6"/>
      <c r="K2184" s="6"/>
    </row>
    <row r="2185" spans="8:11">
      <c r="H2185" s="6"/>
      <c r="I2185" s="6"/>
      <c r="J2185" s="6"/>
      <c r="K2185" s="6"/>
    </row>
    <row r="2186" spans="8:11">
      <c r="H2186" s="6"/>
      <c r="I2186" s="6"/>
      <c r="J2186" s="6"/>
      <c r="K2186" s="6"/>
    </row>
    <row r="2187" spans="8:11">
      <c r="H2187" s="6"/>
      <c r="I2187" s="6"/>
      <c r="J2187" s="6"/>
      <c r="K2187" s="6"/>
    </row>
    <row r="2188" spans="8:11">
      <c r="H2188" s="6"/>
      <c r="I2188" s="6"/>
      <c r="J2188" s="6"/>
      <c r="K2188" s="6"/>
    </row>
    <row r="2189" spans="8:11">
      <c r="H2189" s="6"/>
      <c r="I2189" s="6"/>
      <c r="J2189" s="6"/>
      <c r="K2189" s="6"/>
    </row>
    <row r="2190" spans="8:11">
      <c r="H2190" s="6"/>
      <c r="I2190" s="6"/>
      <c r="J2190" s="6"/>
      <c r="K2190" s="6"/>
    </row>
    <row r="2191" spans="8:11">
      <c r="H2191" s="6"/>
      <c r="I2191" s="6"/>
      <c r="J2191" s="6"/>
      <c r="K2191" s="6"/>
    </row>
    <row r="2192" spans="8:11">
      <c r="H2192" s="6"/>
      <c r="I2192" s="6"/>
      <c r="J2192" s="6"/>
      <c r="K2192" s="6"/>
    </row>
    <row r="2193" spans="8:11">
      <c r="H2193" s="6"/>
      <c r="I2193" s="6"/>
      <c r="J2193" s="6"/>
      <c r="K2193" s="6"/>
    </row>
    <row r="2194" spans="8:11">
      <c r="H2194" s="6"/>
      <c r="I2194" s="6"/>
      <c r="J2194" s="6"/>
      <c r="K2194" s="6"/>
    </row>
    <row r="2195" spans="8:11">
      <c r="H2195" s="6"/>
      <c r="I2195" s="6"/>
      <c r="J2195" s="6"/>
      <c r="K2195" s="6"/>
    </row>
    <row r="2196" spans="8:11">
      <c r="H2196" s="6"/>
      <c r="I2196" s="6"/>
      <c r="J2196" s="6"/>
      <c r="K2196" s="6"/>
    </row>
    <row r="2197" spans="8:11">
      <c r="H2197" s="6"/>
      <c r="I2197" s="6"/>
      <c r="J2197" s="6"/>
      <c r="K2197" s="6"/>
    </row>
    <row r="2198" spans="8:11">
      <c r="H2198" s="6"/>
      <c r="I2198" s="6"/>
      <c r="J2198" s="6"/>
      <c r="K2198" s="6"/>
    </row>
    <row r="2199" spans="8:11">
      <c r="H2199" s="6"/>
      <c r="I2199" s="6"/>
      <c r="J2199" s="6"/>
      <c r="K2199" s="6"/>
    </row>
    <row r="2200" spans="8:11">
      <c r="H2200" s="6"/>
      <c r="I2200" s="6"/>
      <c r="J2200" s="6"/>
      <c r="K2200" s="6"/>
    </row>
    <row r="2201" spans="8:11">
      <c r="H2201" s="6"/>
      <c r="I2201" s="6"/>
      <c r="J2201" s="6"/>
      <c r="K2201" s="6"/>
    </row>
    <row r="2202" spans="8:11">
      <c r="H2202" s="6"/>
      <c r="I2202" s="6"/>
      <c r="J2202" s="6"/>
      <c r="K2202" s="6"/>
    </row>
    <row r="2203" spans="8:11">
      <c r="H2203" s="6"/>
      <c r="I2203" s="6"/>
      <c r="J2203" s="6"/>
      <c r="K2203" s="6"/>
    </row>
    <row r="2204" spans="8:11">
      <c r="H2204" s="6"/>
      <c r="I2204" s="6"/>
      <c r="J2204" s="6"/>
      <c r="K2204" s="6"/>
    </row>
    <row r="2205" spans="8:11">
      <c r="H2205" s="6"/>
      <c r="I2205" s="6"/>
      <c r="J2205" s="6"/>
      <c r="K2205" s="6"/>
    </row>
    <row r="2206" spans="8:11">
      <c r="H2206" s="6"/>
      <c r="I2206" s="6"/>
      <c r="J2206" s="6"/>
      <c r="K2206" s="6"/>
    </row>
    <row r="2207" spans="8:11">
      <c r="H2207" s="6"/>
      <c r="I2207" s="6"/>
      <c r="J2207" s="6"/>
      <c r="K2207" s="6"/>
    </row>
    <row r="2208" spans="8:11">
      <c r="H2208" s="6"/>
      <c r="I2208" s="6"/>
      <c r="J2208" s="6"/>
      <c r="K2208" s="6"/>
    </row>
    <row r="2209" spans="8:11">
      <c r="H2209" s="6"/>
      <c r="I2209" s="6"/>
      <c r="J2209" s="6"/>
      <c r="K2209" s="6"/>
    </row>
    <row r="2210" spans="8:11">
      <c r="H2210" s="6"/>
      <c r="I2210" s="6"/>
      <c r="J2210" s="6"/>
      <c r="K2210" s="6"/>
    </row>
    <row r="2211" spans="8:11">
      <c r="H2211" s="6"/>
      <c r="I2211" s="6"/>
      <c r="J2211" s="6"/>
      <c r="K2211" s="6"/>
    </row>
    <row r="2212" spans="8:11">
      <c r="H2212" s="6"/>
      <c r="I2212" s="6"/>
      <c r="J2212" s="6"/>
      <c r="K2212" s="6"/>
    </row>
    <row r="2213" spans="8:11">
      <c r="H2213" s="6"/>
      <c r="I2213" s="6"/>
      <c r="J2213" s="6"/>
      <c r="K2213" s="6"/>
    </row>
    <row r="2214" spans="8:11">
      <c r="H2214" s="6"/>
      <c r="I2214" s="6"/>
      <c r="J2214" s="6"/>
      <c r="K2214" s="6"/>
    </row>
    <row r="2215" spans="8:11">
      <c r="H2215" s="6"/>
      <c r="I2215" s="6"/>
      <c r="J2215" s="6"/>
      <c r="K2215" s="6"/>
    </row>
    <row r="2216" spans="8:11">
      <c r="H2216" s="6"/>
      <c r="I2216" s="6"/>
      <c r="J2216" s="6"/>
      <c r="K2216" s="6"/>
    </row>
    <row r="2217" spans="8:11">
      <c r="H2217" s="6"/>
      <c r="I2217" s="6"/>
      <c r="J2217" s="6"/>
      <c r="K2217" s="6"/>
    </row>
    <row r="2218" spans="8:11">
      <c r="H2218" s="6"/>
      <c r="I2218" s="6"/>
      <c r="J2218" s="6"/>
      <c r="K2218" s="6"/>
    </row>
    <row r="2219" spans="8:11">
      <c r="H2219" s="6"/>
      <c r="I2219" s="6"/>
      <c r="J2219" s="6"/>
      <c r="K2219" s="6"/>
    </row>
    <row r="2220" spans="8:11">
      <c r="H2220" s="6"/>
      <c r="I2220" s="6"/>
      <c r="J2220" s="6"/>
      <c r="K2220" s="6"/>
    </row>
    <row r="2221" spans="8:11">
      <c r="H2221" s="6"/>
      <c r="I2221" s="6"/>
      <c r="J2221" s="6"/>
      <c r="K2221" s="6"/>
    </row>
    <row r="2222" spans="8:11">
      <c r="H2222" s="6"/>
      <c r="I2222" s="6"/>
      <c r="J2222" s="6"/>
      <c r="K2222" s="6"/>
    </row>
    <row r="2223" spans="8:11">
      <c r="H2223" s="6"/>
      <c r="I2223" s="6"/>
      <c r="J2223" s="6"/>
      <c r="K2223" s="6"/>
    </row>
    <row r="2224" spans="8:11">
      <c r="H2224" s="6"/>
      <c r="I2224" s="6"/>
      <c r="J2224" s="6"/>
      <c r="K2224" s="6"/>
    </row>
    <row r="2225" spans="8:11">
      <c r="H2225" s="6"/>
      <c r="I2225" s="6"/>
      <c r="J2225" s="6"/>
      <c r="K2225" s="6"/>
    </row>
    <row r="2226" spans="8:11">
      <c r="H2226" s="6"/>
      <c r="I2226" s="6"/>
      <c r="J2226" s="6"/>
      <c r="K2226" s="6"/>
    </row>
    <row r="2227" spans="8:11">
      <c r="H2227" s="6"/>
      <c r="I2227" s="6"/>
      <c r="J2227" s="6"/>
      <c r="K2227" s="6"/>
    </row>
    <row r="2228" spans="8:11">
      <c r="H2228" s="6"/>
      <c r="I2228" s="6"/>
      <c r="J2228" s="6"/>
      <c r="K2228" s="6"/>
    </row>
    <row r="2229" spans="8:11">
      <c r="H2229" s="6"/>
      <c r="I2229" s="6"/>
      <c r="J2229" s="6"/>
      <c r="K2229" s="6"/>
    </row>
    <row r="2230" spans="8:11">
      <c r="H2230" s="6"/>
      <c r="I2230" s="6"/>
      <c r="J2230" s="6"/>
      <c r="K2230" s="6"/>
    </row>
    <row r="2231" spans="8:11">
      <c r="H2231" s="6"/>
      <c r="I2231" s="6"/>
      <c r="J2231" s="6"/>
      <c r="K2231" s="6"/>
    </row>
    <row r="2232" spans="8:11">
      <c r="H2232" s="6"/>
      <c r="I2232" s="6"/>
      <c r="J2232" s="6"/>
      <c r="K2232" s="6"/>
    </row>
    <row r="2233" spans="8:11">
      <c r="H2233" s="6"/>
      <c r="I2233" s="6"/>
      <c r="J2233" s="6"/>
      <c r="K2233" s="6"/>
    </row>
    <row r="2234" spans="8:11">
      <c r="H2234" s="6"/>
      <c r="I2234" s="6"/>
      <c r="J2234" s="6"/>
      <c r="K2234" s="6"/>
    </row>
    <row r="2235" spans="8:11">
      <c r="H2235" s="6"/>
      <c r="I2235" s="6"/>
      <c r="J2235" s="6"/>
      <c r="K2235" s="6"/>
    </row>
    <row r="2236" spans="8:11">
      <c r="H2236" s="6"/>
      <c r="I2236" s="6"/>
      <c r="J2236" s="6"/>
      <c r="K2236" s="6"/>
    </row>
    <row r="2237" spans="8:11">
      <c r="H2237" s="6"/>
      <c r="I2237" s="6"/>
      <c r="J2237" s="6"/>
      <c r="K2237" s="6"/>
    </row>
    <row r="2238" spans="8:11">
      <c r="H2238" s="6"/>
      <c r="I2238" s="6"/>
      <c r="J2238" s="6"/>
      <c r="K2238" s="6"/>
    </row>
    <row r="2239" spans="8:11">
      <c r="H2239" s="6"/>
      <c r="I2239" s="6"/>
      <c r="J2239" s="6"/>
      <c r="K2239" s="6"/>
    </row>
    <row r="2240" spans="8:11">
      <c r="H2240" s="6"/>
      <c r="I2240" s="6"/>
      <c r="J2240" s="6"/>
      <c r="K2240" s="6"/>
    </row>
    <row r="2241" spans="8:11">
      <c r="H2241" s="6"/>
      <c r="I2241" s="6"/>
      <c r="J2241" s="6"/>
      <c r="K2241" s="6"/>
    </row>
    <row r="2242" spans="8:11">
      <c r="H2242" s="6"/>
      <c r="I2242" s="6"/>
      <c r="J2242" s="6"/>
      <c r="K2242" s="6"/>
    </row>
    <row r="2243" spans="8:11">
      <c r="H2243" s="6"/>
      <c r="I2243" s="6"/>
      <c r="J2243" s="6"/>
      <c r="K2243" s="6"/>
    </row>
    <row r="2244" spans="8:11">
      <c r="H2244" s="6"/>
      <c r="I2244" s="6"/>
      <c r="J2244" s="6"/>
      <c r="K2244" s="6"/>
    </row>
    <row r="2245" spans="8:11">
      <c r="H2245" s="6"/>
      <c r="I2245" s="6"/>
      <c r="J2245" s="6"/>
      <c r="K2245" s="6"/>
    </row>
    <row r="2246" spans="8:11">
      <c r="H2246" s="6"/>
      <c r="I2246" s="6"/>
      <c r="J2246" s="6"/>
      <c r="K2246" s="6"/>
    </row>
    <row r="2247" spans="8:11">
      <c r="H2247" s="6"/>
      <c r="I2247" s="6"/>
      <c r="J2247" s="6"/>
      <c r="K2247" s="6"/>
    </row>
    <row r="2248" spans="8:11">
      <c r="H2248" s="6"/>
      <c r="I2248" s="6"/>
      <c r="J2248" s="6"/>
      <c r="K2248" s="6"/>
    </row>
    <row r="2249" spans="8:11">
      <c r="H2249" s="6"/>
      <c r="I2249" s="6"/>
      <c r="J2249" s="6"/>
      <c r="K2249" s="6"/>
    </row>
    <row r="2250" spans="8:11">
      <c r="H2250" s="6"/>
      <c r="I2250" s="6"/>
      <c r="J2250" s="6"/>
      <c r="K2250" s="6"/>
    </row>
    <row r="2251" spans="8:11">
      <c r="H2251" s="6"/>
      <c r="I2251" s="6"/>
      <c r="J2251" s="6"/>
      <c r="K2251" s="6"/>
    </row>
    <row r="2252" spans="8:11">
      <c r="H2252" s="6"/>
      <c r="I2252" s="6"/>
      <c r="J2252" s="6"/>
      <c r="K2252" s="6"/>
    </row>
    <row r="2253" spans="8:11">
      <c r="H2253" s="6"/>
      <c r="I2253" s="6"/>
      <c r="J2253" s="6"/>
      <c r="K2253" s="6"/>
    </row>
    <row r="2254" spans="8:11">
      <c r="H2254" s="6"/>
      <c r="I2254" s="6"/>
      <c r="J2254" s="6"/>
      <c r="K2254" s="6"/>
    </row>
    <row r="2255" spans="8:11">
      <c r="H2255" s="6"/>
      <c r="I2255" s="6"/>
      <c r="J2255" s="6"/>
      <c r="K2255" s="6"/>
    </row>
    <row r="2256" spans="8:11">
      <c r="H2256" s="6"/>
      <c r="I2256" s="6"/>
      <c r="J2256" s="6"/>
      <c r="K2256" s="6"/>
    </row>
    <row r="2257" spans="8:11">
      <c r="H2257" s="6"/>
      <c r="I2257" s="6"/>
      <c r="J2257" s="6"/>
      <c r="K2257" s="6"/>
    </row>
    <row r="2258" spans="8:11">
      <c r="H2258" s="6"/>
      <c r="I2258" s="6"/>
      <c r="J2258" s="6"/>
      <c r="K2258" s="6"/>
    </row>
    <row r="2259" spans="8:11">
      <c r="H2259" s="6"/>
      <c r="I2259" s="6"/>
      <c r="J2259" s="6"/>
      <c r="K2259" s="6"/>
    </row>
    <row r="2260" spans="8:11">
      <c r="H2260" s="6"/>
      <c r="I2260" s="6"/>
      <c r="J2260" s="6"/>
      <c r="K2260" s="6"/>
    </row>
    <row r="2261" spans="8:11">
      <c r="H2261" s="6"/>
      <c r="I2261" s="6"/>
      <c r="J2261" s="6"/>
      <c r="K2261" s="6"/>
    </row>
    <row r="2262" spans="8:11">
      <c r="H2262" s="6"/>
      <c r="I2262" s="6"/>
      <c r="J2262" s="6"/>
      <c r="K2262" s="6"/>
    </row>
    <row r="2263" spans="8:11">
      <c r="H2263" s="6"/>
      <c r="I2263" s="6"/>
      <c r="J2263" s="6"/>
      <c r="K2263" s="6"/>
    </row>
    <row r="2264" spans="8:11">
      <c r="H2264" s="6"/>
      <c r="I2264" s="6"/>
      <c r="J2264" s="6"/>
      <c r="K2264" s="6"/>
    </row>
    <row r="2265" spans="8:11">
      <c r="H2265" s="6"/>
      <c r="I2265" s="6"/>
      <c r="J2265" s="6"/>
      <c r="K2265" s="6"/>
    </row>
    <row r="2266" spans="8:11">
      <c r="H2266" s="6"/>
      <c r="I2266" s="6"/>
      <c r="J2266" s="6"/>
      <c r="K2266" s="6"/>
    </row>
    <row r="2267" spans="8:11">
      <c r="H2267" s="6"/>
      <c r="I2267" s="6"/>
      <c r="J2267" s="6"/>
      <c r="K2267" s="6"/>
    </row>
    <row r="2268" spans="8:11">
      <c r="H2268" s="6"/>
      <c r="I2268" s="6"/>
      <c r="J2268" s="6"/>
      <c r="K2268" s="6"/>
    </row>
    <row r="2269" spans="8:11">
      <c r="H2269" s="6"/>
      <c r="I2269" s="6"/>
      <c r="J2269" s="6"/>
      <c r="K2269" s="6"/>
    </row>
    <row r="2270" spans="8:11">
      <c r="H2270" s="6"/>
      <c r="I2270" s="6"/>
      <c r="J2270" s="6"/>
      <c r="K2270" s="6"/>
    </row>
    <row r="2271" spans="8:11">
      <c r="H2271" s="6"/>
      <c r="I2271" s="6"/>
      <c r="J2271" s="6"/>
      <c r="K2271" s="6"/>
    </row>
    <row r="2272" spans="8:11">
      <c r="H2272" s="6"/>
      <c r="I2272" s="6"/>
      <c r="J2272" s="6"/>
      <c r="K2272" s="6"/>
    </row>
    <row r="2273" spans="8:11">
      <c r="H2273" s="6"/>
      <c r="I2273" s="6"/>
      <c r="J2273" s="6"/>
      <c r="K2273" s="6"/>
    </row>
    <row r="2274" spans="8:11">
      <c r="H2274" s="6"/>
      <c r="I2274" s="6"/>
      <c r="J2274" s="6"/>
      <c r="K2274" s="6"/>
    </row>
    <row r="2275" spans="8:11">
      <c r="H2275" s="6"/>
      <c r="I2275" s="6"/>
      <c r="J2275" s="6"/>
      <c r="K2275" s="6"/>
    </row>
    <row r="2276" spans="8:11">
      <c r="H2276" s="6"/>
      <c r="I2276" s="6"/>
      <c r="J2276" s="6"/>
      <c r="K2276" s="6"/>
    </row>
    <row r="2277" spans="8:11">
      <c r="H2277" s="6"/>
      <c r="I2277" s="6"/>
      <c r="J2277" s="6"/>
      <c r="K2277" s="6"/>
    </row>
    <row r="2278" spans="8:11">
      <c r="H2278" s="6"/>
      <c r="I2278" s="6"/>
      <c r="J2278" s="6"/>
      <c r="K2278" s="6"/>
    </row>
    <row r="2279" spans="8:11">
      <c r="H2279" s="6"/>
      <c r="I2279" s="6"/>
      <c r="J2279" s="6"/>
      <c r="K2279" s="6"/>
    </row>
    <row r="2280" spans="8:11">
      <c r="H2280" s="6"/>
      <c r="I2280" s="6"/>
      <c r="J2280" s="6"/>
      <c r="K2280" s="6"/>
    </row>
    <row r="2281" spans="8:11">
      <c r="H2281" s="6"/>
      <c r="I2281" s="6"/>
      <c r="J2281" s="6"/>
      <c r="K2281" s="6"/>
    </row>
    <row r="2282" spans="8:11">
      <c r="H2282" s="6"/>
      <c r="I2282" s="6"/>
      <c r="J2282" s="6"/>
      <c r="K2282" s="6"/>
    </row>
    <row r="2283" spans="8:11">
      <c r="H2283" s="6"/>
      <c r="I2283" s="6"/>
      <c r="J2283" s="6"/>
      <c r="K2283" s="6"/>
    </row>
    <row r="2284" spans="8:11">
      <c r="H2284" s="6"/>
      <c r="I2284" s="6"/>
      <c r="J2284" s="6"/>
      <c r="K2284" s="6"/>
    </row>
    <row r="2285" spans="8:11">
      <c r="H2285" s="6"/>
      <c r="I2285" s="6"/>
      <c r="J2285" s="6"/>
      <c r="K2285" s="6"/>
    </row>
    <row r="2286" spans="8:11">
      <c r="H2286" s="6"/>
      <c r="I2286" s="6"/>
      <c r="J2286" s="6"/>
      <c r="K2286" s="6"/>
    </row>
    <row r="2287" spans="8:11">
      <c r="H2287" s="6"/>
      <c r="I2287" s="6"/>
      <c r="J2287" s="6"/>
      <c r="K2287" s="6"/>
    </row>
    <row r="2288" spans="8:11">
      <c r="H2288" s="6"/>
      <c r="I2288" s="6"/>
      <c r="J2288" s="6"/>
      <c r="K2288" s="6"/>
    </row>
    <row r="2289" spans="8:11">
      <c r="H2289" s="6"/>
      <c r="I2289" s="6"/>
      <c r="J2289" s="6"/>
      <c r="K2289" s="6"/>
    </row>
    <row r="2290" spans="8:11">
      <c r="H2290" s="6"/>
      <c r="I2290" s="6"/>
      <c r="J2290" s="6"/>
      <c r="K2290" s="6"/>
    </row>
    <row r="2291" spans="8:11">
      <c r="H2291" s="6"/>
      <c r="I2291" s="6"/>
      <c r="J2291" s="6"/>
      <c r="K2291" s="6"/>
    </row>
    <row r="2292" spans="8:11">
      <c r="H2292" s="6"/>
      <c r="I2292" s="6"/>
      <c r="J2292" s="6"/>
      <c r="K2292" s="6"/>
    </row>
    <row r="2293" spans="8:11">
      <c r="H2293" s="6"/>
      <c r="I2293" s="6"/>
      <c r="J2293" s="6"/>
      <c r="K2293" s="6"/>
    </row>
    <row r="2294" spans="8:11">
      <c r="H2294" s="6"/>
      <c r="I2294" s="6"/>
      <c r="J2294" s="6"/>
      <c r="K2294" s="6"/>
    </row>
    <row r="2295" spans="8:11">
      <c r="H2295" s="6"/>
      <c r="I2295" s="6"/>
      <c r="J2295" s="6"/>
      <c r="K2295" s="6"/>
    </row>
    <row r="2296" spans="8:11">
      <c r="H2296" s="6"/>
      <c r="I2296" s="6"/>
      <c r="J2296" s="6"/>
      <c r="K2296" s="6"/>
    </row>
    <row r="2297" spans="8:11">
      <c r="H2297" s="6"/>
      <c r="I2297" s="6"/>
      <c r="J2297" s="6"/>
      <c r="K2297" s="6"/>
    </row>
    <row r="2298" spans="8:11">
      <c r="H2298" s="6"/>
      <c r="I2298" s="6"/>
      <c r="J2298" s="6"/>
      <c r="K2298" s="6"/>
    </row>
    <row r="2299" spans="8:11">
      <c r="H2299" s="6"/>
      <c r="I2299" s="6"/>
      <c r="J2299" s="6"/>
      <c r="K2299" s="6"/>
    </row>
    <row r="2300" spans="8:11">
      <c r="H2300" s="6"/>
      <c r="I2300" s="6"/>
      <c r="J2300" s="6"/>
      <c r="K2300" s="6"/>
    </row>
    <row r="2301" spans="8:11">
      <c r="H2301" s="6"/>
      <c r="I2301" s="6"/>
      <c r="J2301" s="6"/>
      <c r="K2301" s="6"/>
    </row>
    <row r="2302" spans="8:11">
      <c r="H2302" s="6"/>
      <c r="I2302" s="6"/>
      <c r="J2302" s="6"/>
      <c r="K2302" s="6"/>
    </row>
    <row r="2303" spans="8:11">
      <c r="H2303" s="6"/>
      <c r="I2303" s="6"/>
      <c r="J2303" s="6"/>
      <c r="K2303" s="6"/>
    </row>
    <row r="2304" spans="8:11">
      <c r="H2304" s="6"/>
      <c r="I2304" s="6"/>
      <c r="J2304" s="6"/>
      <c r="K2304" s="6"/>
    </row>
    <row r="2305" spans="8:11">
      <c r="H2305" s="6"/>
      <c r="I2305" s="6"/>
      <c r="J2305" s="6"/>
      <c r="K2305" s="6"/>
    </row>
    <row r="2306" spans="8:11">
      <c r="H2306" s="6"/>
      <c r="I2306" s="6"/>
      <c r="J2306" s="6"/>
      <c r="K2306" s="6"/>
    </row>
    <row r="2307" spans="8:11">
      <c r="H2307" s="6"/>
      <c r="I2307" s="6"/>
      <c r="J2307" s="6"/>
      <c r="K2307" s="6"/>
    </row>
    <row r="2308" spans="8:11">
      <c r="H2308" s="6"/>
      <c r="I2308" s="6"/>
      <c r="J2308" s="6"/>
      <c r="K2308" s="6"/>
    </row>
    <row r="2309" spans="8:11">
      <c r="H2309" s="6"/>
      <c r="I2309" s="6"/>
      <c r="J2309" s="6"/>
      <c r="K2309" s="6"/>
    </row>
    <row r="2310" spans="8:11">
      <c r="H2310" s="6"/>
      <c r="I2310" s="6"/>
      <c r="J2310" s="6"/>
      <c r="K2310" s="6"/>
    </row>
    <row r="2311" spans="8:11">
      <c r="H2311" s="6"/>
      <c r="I2311" s="6"/>
      <c r="J2311" s="6"/>
      <c r="K2311" s="6"/>
    </row>
    <row r="2312" spans="8:11">
      <c r="H2312" s="6"/>
      <c r="I2312" s="6"/>
      <c r="J2312" s="6"/>
      <c r="K2312" s="6"/>
    </row>
    <row r="2313" spans="8:11">
      <c r="H2313" s="6"/>
      <c r="I2313" s="6"/>
      <c r="J2313" s="6"/>
      <c r="K2313" s="6"/>
    </row>
    <row r="2314" spans="8:11">
      <c r="H2314" s="6"/>
      <c r="I2314" s="6"/>
      <c r="J2314" s="6"/>
      <c r="K2314" s="6"/>
    </row>
    <row r="2315" spans="8:11">
      <c r="H2315" s="6"/>
      <c r="I2315" s="6"/>
      <c r="J2315" s="6"/>
      <c r="K2315" s="6"/>
    </row>
    <row r="2316" spans="8:11">
      <c r="H2316" s="6"/>
      <c r="I2316" s="6"/>
      <c r="J2316" s="6"/>
      <c r="K2316" s="6"/>
    </row>
    <row r="2317" spans="8:11">
      <c r="H2317" s="6"/>
      <c r="I2317" s="6"/>
      <c r="J2317" s="6"/>
      <c r="K2317" s="6"/>
    </row>
    <row r="2318" spans="8:11">
      <c r="H2318" s="6"/>
      <c r="I2318" s="6"/>
      <c r="J2318" s="6"/>
      <c r="K2318" s="6"/>
    </row>
    <row r="2319" spans="8:11">
      <c r="H2319" s="6"/>
      <c r="I2319" s="6"/>
      <c r="J2319" s="6"/>
      <c r="K2319" s="6"/>
    </row>
    <row r="2320" spans="8:11">
      <c r="H2320" s="6"/>
      <c r="I2320" s="6"/>
      <c r="J2320" s="6"/>
      <c r="K2320" s="6"/>
    </row>
    <row r="2321" spans="8:11">
      <c r="H2321" s="6"/>
      <c r="I2321" s="6"/>
      <c r="J2321" s="6"/>
      <c r="K2321" s="6"/>
    </row>
    <row r="2322" spans="8:11">
      <c r="H2322" s="6"/>
      <c r="I2322" s="6"/>
      <c r="J2322" s="6"/>
      <c r="K2322" s="6"/>
    </row>
    <row r="2323" spans="8:11">
      <c r="H2323" s="6"/>
      <c r="I2323" s="6"/>
      <c r="J2323" s="6"/>
      <c r="K2323" s="6"/>
    </row>
    <row r="2324" spans="8:11">
      <c r="H2324" s="6"/>
      <c r="I2324" s="6"/>
      <c r="J2324" s="6"/>
      <c r="K2324" s="6"/>
    </row>
    <row r="2325" spans="8:11">
      <c r="H2325" s="6"/>
      <c r="I2325" s="6"/>
      <c r="J2325" s="6"/>
      <c r="K2325" s="6"/>
    </row>
    <row r="2326" spans="8:11">
      <c r="H2326" s="6"/>
      <c r="I2326" s="6"/>
      <c r="J2326" s="6"/>
      <c r="K2326" s="6"/>
    </row>
    <row r="2327" spans="8:11">
      <c r="H2327" s="6"/>
      <c r="I2327" s="6"/>
      <c r="J2327" s="6"/>
      <c r="K2327" s="6"/>
    </row>
    <row r="2328" spans="8:11">
      <c r="H2328" s="6"/>
      <c r="I2328" s="6"/>
      <c r="J2328" s="6"/>
      <c r="K2328" s="6"/>
    </row>
    <row r="2329" spans="8:11">
      <c r="H2329" s="6"/>
      <c r="I2329" s="6"/>
      <c r="J2329" s="6"/>
      <c r="K2329" s="6"/>
    </row>
    <row r="2330" spans="8:11">
      <c r="H2330" s="6"/>
      <c r="I2330" s="6"/>
      <c r="J2330" s="6"/>
      <c r="K2330" s="6"/>
    </row>
    <row r="2331" spans="8:11">
      <c r="H2331" s="6"/>
      <c r="I2331" s="6"/>
      <c r="J2331" s="6"/>
      <c r="K2331" s="6"/>
    </row>
    <row r="2332" spans="8:11">
      <c r="H2332" s="6"/>
      <c r="I2332" s="6"/>
      <c r="J2332" s="6"/>
      <c r="K2332" s="6"/>
    </row>
    <row r="2333" spans="8:11">
      <c r="H2333" s="6"/>
      <c r="I2333" s="6"/>
      <c r="J2333" s="6"/>
      <c r="K2333" s="6"/>
    </row>
    <row r="2334" spans="8:11">
      <c r="H2334" s="6"/>
      <c r="I2334" s="6"/>
      <c r="J2334" s="6"/>
      <c r="K2334" s="6"/>
    </row>
    <row r="2335" spans="8:11">
      <c r="H2335" s="6"/>
      <c r="I2335" s="6"/>
      <c r="J2335" s="6"/>
      <c r="K2335" s="6"/>
    </row>
    <row r="2336" spans="8:11">
      <c r="H2336" s="6"/>
      <c r="I2336" s="6"/>
      <c r="J2336" s="6"/>
      <c r="K2336" s="6"/>
    </row>
    <row r="2337" spans="8:11">
      <c r="H2337" s="6"/>
      <c r="I2337" s="6"/>
      <c r="J2337" s="6"/>
      <c r="K2337" s="6"/>
    </row>
    <row r="2338" spans="8:11">
      <c r="H2338" s="6"/>
      <c r="I2338" s="6"/>
      <c r="J2338" s="6"/>
      <c r="K2338" s="6"/>
    </row>
    <row r="2339" spans="8:11">
      <c r="H2339" s="6"/>
      <c r="I2339" s="6"/>
      <c r="J2339" s="6"/>
      <c r="K2339" s="6"/>
    </row>
    <row r="2340" spans="8:11">
      <c r="H2340" s="6"/>
      <c r="I2340" s="6"/>
      <c r="J2340" s="6"/>
      <c r="K2340" s="6"/>
    </row>
    <row r="2341" spans="8:11">
      <c r="H2341" s="6"/>
      <c r="I2341" s="6"/>
      <c r="J2341" s="6"/>
      <c r="K2341" s="6"/>
    </row>
    <row r="2342" spans="8:11">
      <c r="H2342" s="6"/>
      <c r="I2342" s="6"/>
      <c r="J2342" s="6"/>
      <c r="K2342" s="6"/>
    </row>
    <row r="2343" spans="8:11">
      <c r="H2343" s="6"/>
      <c r="I2343" s="6"/>
      <c r="J2343" s="6"/>
      <c r="K2343" s="6"/>
    </row>
    <row r="2344" spans="8:11">
      <c r="H2344" s="6"/>
      <c r="I2344" s="6"/>
      <c r="J2344" s="6"/>
      <c r="K2344" s="6"/>
    </row>
    <row r="2345" spans="8:11">
      <c r="H2345" s="6"/>
      <c r="I2345" s="6"/>
      <c r="J2345" s="6"/>
      <c r="K2345" s="6"/>
    </row>
    <row r="2346" spans="8:11">
      <c r="H2346" s="6"/>
      <c r="I2346" s="6"/>
      <c r="J2346" s="6"/>
      <c r="K2346" s="6"/>
    </row>
    <row r="2347" spans="8:11">
      <c r="H2347" s="6"/>
      <c r="I2347" s="6"/>
      <c r="J2347" s="6"/>
      <c r="K2347" s="6"/>
    </row>
    <row r="2348" spans="8:11">
      <c r="H2348" s="6"/>
      <c r="I2348" s="6"/>
      <c r="J2348" s="6"/>
      <c r="K2348" s="6"/>
    </row>
    <row r="2349" spans="8:11">
      <c r="H2349" s="6"/>
      <c r="I2349" s="6"/>
      <c r="J2349" s="6"/>
      <c r="K2349" s="6"/>
    </row>
    <row r="2350" spans="8:11">
      <c r="H2350" s="6"/>
      <c r="I2350" s="6"/>
      <c r="J2350" s="6"/>
      <c r="K2350" s="6"/>
    </row>
    <row r="2351" spans="8:11">
      <c r="H2351" s="6"/>
      <c r="I2351" s="6"/>
      <c r="J2351" s="6"/>
      <c r="K2351" s="6"/>
    </row>
    <row r="2352" spans="8:11">
      <c r="H2352" s="6"/>
      <c r="I2352" s="6"/>
      <c r="J2352" s="6"/>
      <c r="K2352" s="6"/>
    </row>
    <row r="2353" spans="8:11">
      <c r="H2353" s="6"/>
      <c r="I2353" s="6"/>
      <c r="J2353" s="6"/>
      <c r="K2353" s="6"/>
    </row>
    <row r="2354" spans="8:11">
      <c r="H2354" s="6"/>
      <c r="I2354" s="6"/>
      <c r="J2354" s="6"/>
      <c r="K2354" s="6"/>
    </row>
    <row r="2355" spans="8:11">
      <c r="H2355" s="6"/>
      <c r="I2355" s="6"/>
      <c r="J2355" s="6"/>
      <c r="K2355" s="6"/>
    </row>
    <row r="2356" spans="8:11">
      <c r="H2356" s="6"/>
      <c r="I2356" s="6"/>
      <c r="J2356" s="6"/>
      <c r="K2356" s="6"/>
    </row>
    <row r="2357" spans="8:11">
      <c r="H2357" s="6"/>
      <c r="I2357" s="6"/>
      <c r="J2357" s="6"/>
      <c r="K2357" s="6"/>
    </row>
    <row r="2358" spans="8:11">
      <c r="H2358" s="6"/>
      <c r="I2358" s="6"/>
      <c r="J2358" s="6"/>
      <c r="K2358" s="6"/>
    </row>
    <row r="2359" spans="8:11">
      <c r="H2359" s="6"/>
      <c r="I2359" s="6"/>
      <c r="J2359" s="6"/>
      <c r="K2359" s="6"/>
    </row>
    <row r="2360" spans="8:11">
      <c r="H2360" s="6"/>
      <c r="I2360" s="6"/>
      <c r="J2360" s="6"/>
      <c r="K2360" s="6"/>
    </row>
    <row r="2361" spans="8:11">
      <c r="H2361" s="6"/>
      <c r="I2361" s="6"/>
      <c r="J2361" s="6"/>
      <c r="K2361" s="6"/>
    </row>
    <row r="2362" spans="8:11">
      <c r="H2362" s="6"/>
      <c r="I2362" s="6"/>
      <c r="J2362" s="6"/>
      <c r="K2362" s="6"/>
    </row>
    <row r="2363" spans="8:11">
      <c r="H2363" s="6"/>
      <c r="I2363" s="6"/>
      <c r="J2363" s="6"/>
      <c r="K2363" s="6"/>
    </row>
    <row r="2364" spans="8:11">
      <c r="H2364" s="6"/>
      <c r="I2364" s="6"/>
      <c r="J2364" s="6"/>
      <c r="K2364" s="6"/>
    </row>
    <row r="2365" spans="8:11">
      <c r="H2365" s="6"/>
      <c r="I2365" s="6"/>
      <c r="J2365" s="6"/>
      <c r="K2365" s="6"/>
    </row>
    <row r="2366" spans="8:11">
      <c r="H2366" s="6"/>
      <c r="I2366" s="6"/>
      <c r="J2366" s="6"/>
      <c r="K2366" s="6"/>
    </row>
    <row r="2367" spans="8:11">
      <c r="H2367" s="6"/>
      <c r="I2367" s="6"/>
      <c r="J2367" s="6"/>
      <c r="K2367" s="6"/>
    </row>
    <row r="2368" spans="8:11">
      <c r="H2368" s="6"/>
      <c r="I2368" s="6"/>
      <c r="J2368" s="6"/>
      <c r="K2368" s="6"/>
    </row>
    <row r="2369" spans="8:11">
      <c r="H2369" s="6"/>
      <c r="I2369" s="6"/>
      <c r="J2369" s="6"/>
      <c r="K2369" s="6"/>
    </row>
    <row r="2370" spans="8:11">
      <c r="H2370" s="6"/>
      <c r="I2370" s="6"/>
      <c r="J2370" s="6"/>
      <c r="K2370" s="6"/>
    </row>
    <row r="2371" spans="8:11">
      <c r="H2371" s="6"/>
      <c r="I2371" s="6"/>
      <c r="J2371" s="6"/>
      <c r="K2371" s="6"/>
    </row>
    <row r="2372" spans="8:11">
      <c r="H2372" s="6"/>
      <c r="I2372" s="6"/>
      <c r="J2372" s="6"/>
      <c r="K2372" s="6"/>
    </row>
    <row r="2373" spans="8:11">
      <c r="H2373" s="6"/>
      <c r="I2373" s="6"/>
      <c r="J2373" s="6"/>
      <c r="K2373" s="6"/>
    </row>
    <row r="2374" spans="8:11">
      <c r="H2374" s="6"/>
      <c r="I2374" s="6"/>
      <c r="J2374" s="6"/>
      <c r="K2374" s="6"/>
    </row>
    <row r="2375" spans="8:11">
      <c r="H2375" s="6"/>
      <c r="I2375" s="6"/>
      <c r="J2375" s="6"/>
      <c r="K2375" s="6"/>
    </row>
    <row r="2376" spans="8:11">
      <c r="H2376" s="6"/>
      <c r="I2376" s="6"/>
      <c r="J2376" s="6"/>
      <c r="K2376" s="6"/>
    </row>
    <row r="2377" spans="8:11">
      <c r="H2377" s="6"/>
      <c r="I2377" s="6"/>
      <c r="J2377" s="6"/>
      <c r="K2377" s="6"/>
    </row>
    <row r="2378" spans="8:11">
      <c r="H2378" s="6"/>
      <c r="I2378" s="6"/>
      <c r="J2378" s="6"/>
      <c r="K2378" s="6"/>
    </row>
    <row r="2379" spans="8:11">
      <c r="H2379" s="6"/>
      <c r="I2379" s="6"/>
      <c r="J2379" s="6"/>
      <c r="K2379" s="6"/>
    </row>
    <row r="2380" spans="8:11">
      <c r="H2380" s="6"/>
      <c r="I2380" s="6"/>
      <c r="J2380" s="6"/>
      <c r="K2380" s="6"/>
    </row>
    <row r="2381" spans="8:11">
      <c r="H2381" s="6"/>
      <c r="I2381" s="6"/>
      <c r="J2381" s="6"/>
      <c r="K2381" s="6"/>
    </row>
    <row r="2382" spans="8:11">
      <c r="H2382" s="6"/>
      <c r="I2382" s="6"/>
      <c r="J2382" s="6"/>
      <c r="K2382" s="6"/>
    </row>
    <row r="2383" spans="8:11">
      <c r="H2383" s="6"/>
      <c r="I2383" s="6"/>
      <c r="J2383" s="6"/>
      <c r="K2383" s="6"/>
    </row>
    <row r="2384" spans="8:11">
      <c r="H2384" s="6"/>
      <c r="I2384" s="6"/>
      <c r="J2384" s="6"/>
      <c r="K2384" s="6"/>
    </row>
    <row r="2385" spans="8:11">
      <c r="H2385" s="6"/>
      <c r="I2385" s="6"/>
      <c r="J2385" s="6"/>
      <c r="K2385" s="6"/>
    </row>
    <row r="2386" spans="8:11">
      <c r="H2386" s="6"/>
      <c r="I2386" s="6"/>
      <c r="J2386" s="6"/>
      <c r="K2386" s="6"/>
    </row>
    <row r="2387" spans="8:11">
      <c r="H2387" s="6"/>
      <c r="I2387" s="6"/>
      <c r="J2387" s="6"/>
      <c r="K2387" s="6"/>
    </row>
    <row r="2388" spans="8:11">
      <c r="H2388" s="6"/>
      <c r="I2388" s="6"/>
      <c r="J2388" s="6"/>
      <c r="K2388" s="6"/>
    </row>
    <row r="2389" spans="8:11">
      <c r="H2389" s="6"/>
      <c r="I2389" s="6"/>
      <c r="J2389" s="6"/>
      <c r="K2389" s="6"/>
    </row>
    <row r="2390" spans="8:11">
      <c r="H2390" s="6"/>
      <c r="I2390" s="6"/>
      <c r="J2390" s="6"/>
      <c r="K2390" s="6"/>
    </row>
    <row r="2391" spans="8:11">
      <c r="H2391" s="6"/>
      <c r="I2391" s="6"/>
      <c r="J2391" s="6"/>
      <c r="K2391" s="6"/>
    </row>
    <row r="2392" spans="8:11">
      <c r="H2392" s="6"/>
      <c r="I2392" s="6"/>
      <c r="J2392" s="6"/>
      <c r="K2392" s="6"/>
    </row>
    <row r="2393" spans="8:11">
      <c r="H2393" s="6"/>
      <c r="I2393" s="6"/>
      <c r="J2393" s="6"/>
      <c r="K2393" s="6"/>
    </row>
    <row r="2394" spans="8:11">
      <c r="H2394" s="6"/>
      <c r="I2394" s="6"/>
      <c r="J2394" s="6"/>
      <c r="K2394" s="6"/>
    </row>
    <row r="2395" spans="8:11">
      <c r="H2395" s="6"/>
      <c r="I2395" s="6"/>
      <c r="J2395" s="6"/>
      <c r="K2395" s="6"/>
    </row>
    <row r="2396" spans="8:11">
      <c r="H2396" s="6"/>
      <c r="I2396" s="6"/>
      <c r="J2396" s="6"/>
      <c r="K2396" s="6"/>
    </row>
    <row r="2397" spans="8:11">
      <c r="H2397" s="6"/>
      <c r="I2397" s="6"/>
      <c r="J2397" s="6"/>
      <c r="K2397" s="6"/>
    </row>
    <row r="2398" spans="8:11">
      <c r="H2398" s="6"/>
      <c r="I2398" s="6"/>
      <c r="J2398" s="6"/>
      <c r="K2398" s="6"/>
    </row>
    <row r="2399" spans="8:11">
      <c r="H2399" s="6"/>
      <c r="I2399" s="6"/>
      <c r="J2399" s="6"/>
      <c r="K2399" s="6"/>
    </row>
    <row r="2400" spans="8:11">
      <c r="H2400" s="6"/>
      <c r="I2400" s="6"/>
      <c r="J2400" s="6"/>
      <c r="K2400" s="6"/>
    </row>
    <row r="2401" spans="8:11">
      <c r="H2401" s="6"/>
      <c r="I2401" s="6"/>
      <c r="J2401" s="6"/>
      <c r="K2401" s="6"/>
    </row>
    <row r="2402" spans="8:11">
      <c r="H2402" s="6"/>
      <c r="I2402" s="6"/>
      <c r="J2402" s="6"/>
      <c r="K2402" s="6"/>
    </row>
    <row r="2403" spans="8:11">
      <c r="H2403" s="6"/>
      <c r="I2403" s="6"/>
      <c r="J2403" s="6"/>
      <c r="K2403" s="6"/>
    </row>
    <row r="2404" spans="8:11">
      <c r="H2404" s="6"/>
      <c r="I2404" s="6"/>
      <c r="J2404" s="6"/>
      <c r="K2404" s="6"/>
    </row>
    <row r="2405" spans="8:11">
      <c r="H2405" s="6"/>
      <c r="I2405" s="6"/>
      <c r="J2405" s="6"/>
      <c r="K2405" s="6"/>
    </row>
    <row r="2406" spans="8:11">
      <c r="H2406" s="6"/>
      <c r="I2406" s="6"/>
      <c r="J2406" s="6"/>
      <c r="K2406" s="6"/>
    </row>
    <row r="2407" spans="8:11">
      <c r="H2407" s="6"/>
      <c r="I2407" s="6"/>
      <c r="J2407" s="6"/>
      <c r="K2407" s="6"/>
    </row>
    <row r="2408" spans="8:11">
      <c r="H2408" s="6"/>
      <c r="I2408" s="6"/>
      <c r="J2408" s="6"/>
      <c r="K2408" s="6"/>
    </row>
    <row r="2409" spans="8:11">
      <c r="H2409" s="6"/>
      <c r="I2409" s="6"/>
      <c r="J2409" s="6"/>
      <c r="K2409" s="6"/>
    </row>
    <row r="2410" spans="8:11">
      <c r="H2410" s="6"/>
      <c r="I2410" s="6"/>
      <c r="J2410" s="6"/>
      <c r="K2410" s="6"/>
    </row>
    <row r="2411" spans="8:11">
      <c r="H2411" s="6"/>
      <c r="I2411" s="6"/>
      <c r="J2411" s="6"/>
      <c r="K2411" s="6"/>
    </row>
    <row r="2412" spans="8:11">
      <c r="H2412" s="6"/>
      <c r="I2412" s="6"/>
      <c r="J2412" s="6"/>
      <c r="K2412" s="6"/>
    </row>
    <row r="2413" spans="8:11">
      <c r="H2413" s="6"/>
      <c r="I2413" s="6"/>
      <c r="J2413" s="6"/>
      <c r="K2413" s="6"/>
    </row>
    <row r="2414" spans="8:11">
      <c r="H2414" s="6"/>
      <c r="I2414" s="6"/>
      <c r="J2414" s="6"/>
      <c r="K2414" s="6"/>
    </row>
    <row r="2415" spans="8:11">
      <c r="H2415" s="6"/>
      <c r="I2415" s="6"/>
      <c r="J2415" s="6"/>
      <c r="K2415" s="6"/>
    </row>
    <row r="2416" spans="8:11">
      <c r="H2416" s="6"/>
      <c r="I2416" s="6"/>
      <c r="J2416" s="6"/>
      <c r="K2416" s="6"/>
    </row>
    <row r="2417" spans="8:11">
      <c r="H2417" s="6"/>
      <c r="I2417" s="6"/>
      <c r="J2417" s="6"/>
      <c r="K2417" s="6"/>
    </row>
    <row r="2418" spans="8:11">
      <c r="H2418" s="6"/>
      <c r="I2418" s="6"/>
      <c r="J2418" s="6"/>
      <c r="K2418" s="6"/>
    </row>
    <row r="2419" spans="8:11">
      <c r="H2419" s="6"/>
      <c r="I2419" s="6"/>
      <c r="J2419" s="6"/>
      <c r="K2419" s="6"/>
    </row>
    <row r="2420" spans="8:11">
      <c r="H2420" s="6"/>
      <c r="I2420" s="6"/>
      <c r="J2420" s="6"/>
      <c r="K2420" s="6"/>
    </row>
    <row r="2421" spans="8:11">
      <c r="H2421" s="6"/>
      <c r="I2421" s="6"/>
      <c r="J2421" s="6"/>
      <c r="K2421" s="6"/>
    </row>
    <row r="2422" spans="8:11">
      <c r="H2422" s="6"/>
      <c r="I2422" s="6"/>
      <c r="J2422" s="6"/>
      <c r="K2422" s="6"/>
    </row>
    <row r="2423" spans="8:11">
      <c r="H2423" s="6"/>
      <c r="I2423" s="6"/>
      <c r="J2423" s="6"/>
      <c r="K2423" s="6"/>
    </row>
    <row r="2424" spans="8:11">
      <c r="H2424" s="6"/>
      <c r="I2424" s="6"/>
      <c r="J2424" s="6"/>
      <c r="K2424" s="6"/>
    </row>
    <row r="2425" spans="8:11">
      <c r="H2425" s="6"/>
      <c r="I2425" s="6"/>
      <c r="J2425" s="6"/>
      <c r="K2425" s="6"/>
    </row>
    <row r="2426" spans="8:11">
      <c r="H2426" s="6"/>
      <c r="I2426" s="6"/>
      <c r="J2426" s="6"/>
      <c r="K2426" s="6"/>
    </row>
    <row r="2427" spans="8:11">
      <c r="H2427" s="6"/>
      <c r="I2427" s="6"/>
      <c r="J2427" s="6"/>
      <c r="K2427" s="6"/>
    </row>
    <row r="2428" spans="8:11">
      <c r="H2428" s="6"/>
      <c r="I2428" s="6"/>
      <c r="J2428" s="6"/>
      <c r="K2428" s="6"/>
    </row>
    <row r="2429" spans="8:11">
      <c r="H2429" s="6"/>
      <c r="I2429" s="6"/>
      <c r="J2429" s="6"/>
      <c r="K2429" s="6"/>
    </row>
    <row r="2430" spans="8:11">
      <c r="H2430" s="6"/>
      <c r="I2430" s="6"/>
      <c r="J2430" s="6"/>
      <c r="K2430" s="6"/>
    </row>
    <row r="2431" spans="8:11">
      <c r="H2431" s="6"/>
      <c r="I2431" s="6"/>
      <c r="J2431" s="6"/>
      <c r="K2431" s="6"/>
    </row>
    <row r="2432" spans="8:11">
      <c r="H2432" s="6"/>
      <c r="I2432" s="6"/>
      <c r="J2432" s="6"/>
      <c r="K2432" s="6"/>
    </row>
    <row r="2433" spans="8:11">
      <c r="H2433" s="6"/>
      <c r="I2433" s="6"/>
      <c r="J2433" s="6"/>
      <c r="K2433" s="6"/>
    </row>
    <row r="2434" spans="8:11">
      <c r="H2434" s="6"/>
      <c r="I2434" s="6"/>
      <c r="J2434" s="6"/>
      <c r="K2434" s="6"/>
    </row>
    <row r="2435" spans="8:11">
      <c r="H2435" s="6"/>
      <c r="I2435" s="6"/>
      <c r="J2435" s="6"/>
      <c r="K2435" s="6"/>
    </row>
    <row r="2436" spans="8:11">
      <c r="H2436" s="6"/>
      <c r="I2436" s="6"/>
      <c r="J2436" s="6"/>
      <c r="K2436" s="6"/>
    </row>
    <row r="2437" spans="8:11">
      <c r="H2437" s="6"/>
      <c r="I2437" s="6"/>
      <c r="J2437" s="6"/>
      <c r="K2437" s="6"/>
    </row>
    <row r="2438" spans="8:11">
      <c r="H2438" s="6"/>
      <c r="I2438" s="6"/>
      <c r="J2438" s="6"/>
      <c r="K2438" s="6"/>
    </row>
    <row r="2439" spans="8:11">
      <c r="H2439" s="6"/>
      <c r="I2439" s="6"/>
      <c r="J2439" s="6"/>
      <c r="K2439" s="6"/>
    </row>
    <row r="2440" spans="8:11">
      <c r="H2440" s="6"/>
      <c r="I2440" s="6"/>
      <c r="J2440" s="6"/>
      <c r="K2440" s="6"/>
    </row>
    <row r="2441" spans="8:11">
      <c r="H2441" s="6"/>
      <c r="I2441" s="6"/>
      <c r="J2441" s="6"/>
      <c r="K2441" s="6"/>
    </row>
    <row r="2442" spans="8:11">
      <c r="H2442" s="6"/>
      <c r="I2442" s="6"/>
      <c r="J2442" s="6"/>
      <c r="K2442" s="6"/>
    </row>
    <row r="2443" spans="8:11">
      <c r="H2443" s="6"/>
      <c r="I2443" s="6"/>
      <c r="J2443" s="6"/>
      <c r="K2443" s="6"/>
    </row>
    <row r="2444" spans="8:11">
      <c r="H2444" s="6"/>
      <c r="I2444" s="6"/>
      <c r="J2444" s="6"/>
      <c r="K2444" s="6"/>
    </row>
    <row r="2445" spans="8:11">
      <c r="H2445" s="6"/>
      <c r="I2445" s="6"/>
      <c r="J2445" s="6"/>
      <c r="K2445" s="6"/>
    </row>
    <row r="2446" spans="8:11">
      <c r="H2446" s="6"/>
      <c r="I2446" s="6"/>
      <c r="J2446" s="6"/>
      <c r="K2446" s="6"/>
    </row>
    <row r="2447" spans="8:11">
      <c r="H2447" s="6"/>
      <c r="I2447" s="6"/>
      <c r="J2447" s="6"/>
      <c r="K2447" s="6"/>
    </row>
    <row r="2448" spans="8:11">
      <c r="H2448" s="6"/>
      <c r="I2448" s="6"/>
      <c r="J2448" s="6"/>
      <c r="K2448" s="6"/>
    </row>
    <row r="2449" spans="8:11">
      <c r="H2449" s="6"/>
      <c r="I2449" s="6"/>
      <c r="J2449" s="6"/>
      <c r="K2449" s="6"/>
    </row>
    <row r="2450" spans="8:11">
      <c r="H2450" s="6"/>
      <c r="I2450" s="6"/>
      <c r="J2450" s="6"/>
      <c r="K2450" s="6"/>
    </row>
    <row r="2451" spans="8:11">
      <c r="H2451" s="6"/>
      <c r="I2451" s="6"/>
      <c r="J2451" s="6"/>
      <c r="K2451" s="6"/>
    </row>
    <row r="2452" spans="8:11">
      <c r="H2452" s="6"/>
      <c r="I2452" s="6"/>
      <c r="J2452" s="6"/>
      <c r="K2452" s="6"/>
    </row>
    <row r="2453" spans="8:11">
      <c r="H2453" s="6"/>
      <c r="I2453" s="6"/>
      <c r="J2453" s="6"/>
      <c r="K2453" s="6"/>
    </row>
    <row r="2454" spans="8:11">
      <c r="H2454" s="6"/>
      <c r="I2454" s="6"/>
      <c r="J2454" s="6"/>
      <c r="K2454" s="6"/>
    </row>
    <row r="2455" spans="8:11">
      <c r="H2455" s="6"/>
      <c r="I2455" s="6"/>
      <c r="J2455" s="6"/>
      <c r="K2455" s="6"/>
    </row>
    <row r="2456" spans="8:11">
      <c r="H2456" s="6"/>
      <c r="I2456" s="6"/>
      <c r="J2456" s="6"/>
      <c r="K2456" s="6"/>
    </row>
    <row r="2457" spans="8:11">
      <c r="H2457" s="6"/>
      <c r="I2457" s="6"/>
      <c r="J2457" s="6"/>
      <c r="K2457" s="6"/>
    </row>
    <row r="2458" spans="8:11">
      <c r="H2458" s="6"/>
      <c r="I2458" s="6"/>
      <c r="J2458" s="6"/>
      <c r="K2458" s="6"/>
    </row>
    <row r="2459" spans="8:11">
      <c r="H2459" s="6"/>
      <c r="I2459" s="6"/>
      <c r="J2459" s="6"/>
      <c r="K2459" s="6"/>
    </row>
    <row r="2460" spans="8:11">
      <c r="H2460" s="6"/>
      <c r="I2460" s="6"/>
      <c r="J2460" s="6"/>
      <c r="K2460" s="6"/>
    </row>
    <row r="2461" spans="8:11">
      <c r="H2461" s="6"/>
      <c r="I2461" s="6"/>
      <c r="J2461" s="6"/>
      <c r="K2461" s="6"/>
    </row>
    <row r="2462" spans="8:11">
      <c r="H2462" s="6"/>
      <c r="I2462" s="6"/>
      <c r="J2462" s="6"/>
      <c r="K2462" s="6"/>
    </row>
    <row r="2463" spans="8:11">
      <c r="H2463" s="6"/>
      <c r="I2463" s="6"/>
      <c r="J2463" s="6"/>
      <c r="K2463" s="6"/>
    </row>
    <row r="2464" spans="8:11">
      <c r="H2464" s="6"/>
      <c r="I2464" s="6"/>
      <c r="J2464" s="6"/>
      <c r="K2464" s="6"/>
    </row>
    <row r="2465" spans="8:11">
      <c r="H2465" s="6"/>
      <c r="I2465" s="6"/>
      <c r="J2465" s="6"/>
      <c r="K2465" s="6"/>
    </row>
    <row r="2466" spans="8:11">
      <c r="H2466" s="6"/>
      <c r="I2466" s="6"/>
      <c r="J2466" s="6"/>
      <c r="K2466" s="6"/>
    </row>
    <row r="2467" spans="8:11">
      <c r="H2467" s="6"/>
      <c r="I2467" s="6"/>
      <c r="J2467" s="6"/>
      <c r="K2467" s="6"/>
    </row>
    <row r="2468" spans="8:11">
      <c r="H2468" s="6"/>
      <c r="I2468" s="6"/>
      <c r="J2468" s="6"/>
      <c r="K2468" s="6"/>
    </row>
    <row r="2469" spans="8:11">
      <c r="H2469" s="6"/>
      <c r="I2469" s="6"/>
      <c r="J2469" s="6"/>
      <c r="K2469" s="6"/>
    </row>
    <row r="2470" spans="8:11">
      <c r="H2470" s="6"/>
      <c r="I2470" s="6"/>
      <c r="J2470" s="6"/>
      <c r="K2470" s="6"/>
    </row>
    <row r="2471" spans="8:11">
      <c r="H2471" s="6"/>
      <c r="I2471" s="6"/>
      <c r="J2471" s="6"/>
      <c r="K2471" s="6"/>
    </row>
    <row r="2472" spans="8:11">
      <c r="H2472" s="6"/>
      <c r="I2472" s="6"/>
      <c r="J2472" s="6"/>
      <c r="K2472" s="6"/>
    </row>
    <row r="2473" spans="8:11">
      <c r="H2473" s="6"/>
      <c r="I2473" s="6"/>
      <c r="J2473" s="6"/>
      <c r="K2473" s="6"/>
    </row>
    <row r="2474" spans="8:11">
      <c r="H2474" s="6"/>
      <c r="I2474" s="6"/>
      <c r="J2474" s="6"/>
      <c r="K2474" s="6"/>
    </row>
    <row r="2475" spans="8:11">
      <c r="H2475" s="6"/>
      <c r="I2475" s="6"/>
      <c r="J2475" s="6"/>
      <c r="K2475" s="6"/>
    </row>
    <row r="2476" spans="8:11">
      <c r="H2476" s="6"/>
      <c r="I2476" s="6"/>
      <c r="J2476" s="6"/>
      <c r="K2476" s="6"/>
    </row>
    <row r="2477" spans="8:11">
      <c r="H2477" s="6"/>
      <c r="I2477" s="6"/>
      <c r="J2477" s="6"/>
      <c r="K2477" s="6"/>
    </row>
    <row r="2478" spans="8:11">
      <c r="H2478" s="6"/>
      <c r="I2478" s="6"/>
      <c r="J2478" s="6"/>
      <c r="K2478" s="6"/>
    </row>
    <row r="2479" spans="8:11">
      <c r="H2479" s="6"/>
      <c r="I2479" s="6"/>
      <c r="J2479" s="6"/>
      <c r="K2479" s="6"/>
    </row>
    <row r="2480" spans="8:11">
      <c r="H2480" s="6"/>
      <c r="I2480" s="6"/>
      <c r="J2480" s="6"/>
      <c r="K2480" s="6"/>
    </row>
    <row r="2481" spans="8:11">
      <c r="H2481" s="6"/>
      <c r="I2481" s="6"/>
      <c r="J2481" s="6"/>
      <c r="K2481" s="6"/>
    </row>
    <row r="2482" spans="8:11">
      <c r="H2482" s="6"/>
      <c r="I2482" s="6"/>
      <c r="J2482" s="6"/>
      <c r="K2482" s="6"/>
    </row>
    <row r="2483" spans="8:11">
      <c r="H2483" s="6"/>
      <c r="I2483" s="6"/>
      <c r="J2483" s="6"/>
      <c r="K2483" s="6"/>
    </row>
    <row r="2484" spans="8:11">
      <c r="H2484" s="6"/>
      <c r="I2484" s="6"/>
      <c r="J2484" s="6"/>
      <c r="K2484" s="6"/>
    </row>
    <row r="2485" spans="8:11">
      <c r="H2485" s="6"/>
      <c r="I2485" s="6"/>
      <c r="J2485" s="6"/>
      <c r="K2485" s="6"/>
    </row>
    <row r="2486" spans="8:11">
      <c r="H2486" s="6"/>
      <c r="I2486" s="6"/>
      <c r="J2486" s="6"/>
      <c r="K2486" s="6"/>
    </row>
    <row r="2487" spans="8:11">
      <c r="H2487" s="6"/>
      <c r="I2487" s="6"/>
      <c r="J2487" s="6"/>
      <c r="K2487" s="6"/>
    </row>
    <row r="2488" spans="8:11">
      <c r="H2488" s="6"/>
      <c r="I2488" s="6"/>
      <c r="J2488" s="6"/>
      <c r="K2488" s="6"/>
    </row>
    <row r="2489" spans="8:11">
      <c r="H2489" s="6"/>
      <c r="I2489" s="6"/>
      <c r="J2489" s="6"/>
      <c r="K2489" s="6"/>
    </row>
    <row r="2490" spans="8:11">
      <c r="H2490" s="6"/>
      <c r="I2490" s="6"/>
      <c r="J2490" s="6"/>
      <c r="K2490" s="6"/>
    </row>
    <row r="2491" spans="8:11">
      <c r="H2491" s="6"/>
      <c r="I2491" s="6"/>
      <c r="J2491" s="6"/>
      <c r="K2491" s="6"/>
    </row>
    <row r="2492" spans="8:11">
      <c r="H2492" s="6"/>
      <c r="I2492" s="6"/>
      <c r="J2492" s="6"/>
      <c r="K2492" s="6"/>
    </row>
    <row r="2493" spans="8:11">
      <c r="H2493" s="6"/>
      <c r="I2493" s="6"/>
      <c r="J2493" s="6"/>
      <c r="K2493" s="6"/>
    </row>
    <row r="2494" spans="8:11">
      <c r="H2494" s="6"/>
      <c r="I2494" s="6"/>
      <c r="J2494" s="6"/>
      <c r="K2494" s="6"/>
    </row>
    <row r="2495" spans="8:11">
      <c r="H2495" s="6"/>
      <c r="I2495" s="6"/>
      <c r="J2495" s="6"/>
      <c r="K2495" s="6"/>
    </row>
    <row r="2496" spans="8:11">
      <c r="H2496" s="6"/>
      <c r="I2496" s="6"/>
      <c r="J2496" s="6"/>
      <c r="K2496" s="6"/>
    </row>
    <row r="2497" spans="8:11">
      <c r="H2497" s="6"/>
      <c r="I2497" s="6"/>
      <c r="J2497" s="6"/>
      <c r="K2497" s="6"/>
    </row>
    <row r="2498" spans="8:11">
      <c r="H2498" s="6"/>
      <c r="I2498" s="6"/>
      <c r="J2498" s="6"/>
      <c r="K2498" s="6"/>
    </row>
    <row r="2499" spans="8:11">
      <c r="H2499" s="6"/>
      <c r="I2499" s="6"/>
      <c r="J2499" s="6"/>
      <c r="K2499" s="6"/>
    </row>
    <row r="2500" spans="8:11">
      <c r="H2500" s="6"/>
      <c r="I2500" s="6"/>
      <c r="J2500" s="6"/>
      <c r="K2500" s="6"/>
    </row>
    <row r="2501" spans="8:11">
      <c r="H2501" s="6"/>
      <c r="I2501" s="6"/>
      <c r="J2501" s="6"/>
      <c r="K2501" s="6"/>
    </row>
    <row r="2502" spans="8:11">
      <c r="H2502" s="6"/>
      <c r="I2502" s="6"/>
      <c r="J2502" s="6"/>
      <c r="K2502" s="6"/>
    </row>
    <row r="2503" spans="8:11">
      <c r="H2503" s="6"/>
      <c r="I2503" s="6"/>
      <c r="J2503" s="6"/>
      <c r="K2503" s="6"/>
    </row>
    <row r="2504" spans="8:11">
      <c r="H2504" s="6"/>
      <c r="I2504" s="6"/>
      <c r="J2504" s="6"/>
      <c r="K2504" s="6"/>
    </row>
    <row r="2505" spans="8:11">
      <c r="H2505" s="6"/>
      <c r="I2505" s="6"/>
      <c r="J2505" s="6"/>
      <c r="K2505" s="6"/>
    </row>
    <row r="2506" spans="8:11">
      <c r="H2506" s="6"/>
      <c r="I2506" s="6"/>
      <c r="J2506" s="6"/>
      <c r="K2506" s="6"/>
    </row>
    <row r="2507" spans="8:11">
      <c r="H2507" s="6"/>
      <c r="I2507" s="6"/>
      <c r="J2507" s="6"/>
      <c r="K2507" s="6"/>
    </row>
    <row r="2508" spans="8:11">
      <c r="H2508" s="6"/>
      <c r="I2508" s="6"/>
      <c r="J2508" s="6"/>
      <c r="K2508" s="6"/>
    </row>
    <row r="2509" spans="8:11">
      <c r="H2509" s="6"/>
      <c r="I2509" s="6"/>
      <c r="J2509" s="6"/>
      <c r="K2509" s="6"/>
    </row>
    <row r="2510" spans="8:11">
      <c r="H2510" s="6"/>
      <c r="I2510" s="6"/>
      <c r="J2510" s="6"/>
      <c r="K2510" s="6"/>
    </row>
    <row r="2511" spans="8:11">
      <c r="H2511" s="6"/>
      <c r="I2511" s="6"/>
      <c r="J2511" s="6"/>
      <c r="K2511" s="6"/>
    </row>
    <row r="2512" spans="8:11">
      <c r="H2512" s="6"/>
      <c r="I2512" s="6"/>
      <c r="J2512" s="6"/>
      <c r="K2512" s="6"/>
    </row>
    <row r="2513" spans="8:11">
      <c r="H2513" s="6"/>
      <c r="I2513" s="6"/>
      <c r="J2513" s="6"/>
      <c r="K2513" s="6"/>
    </row>
    <row r="2514" spans="8:11">
      <c r="H2514" s="6"/>
      <c r="I2514" s="6"/>
      <c r="J2514" s="6"/>
      <c r="K2514" s="6"/>
    </row>
    <row r="2515" spans="8:11">
      <c r="H2515" s="6"/>
      <c r="I2515" s="6"/>
      <c r="J2515" s="6"/>
      <c r="K2515" s="6"/>
    </row>
    <row r="2516" spans="8:11">
      <c r="H2516" s="6"/>
      <c r="I2516" s="6"/>
      <c r="J2516" s="6"/>
      <c r="K2516" s="6"/>
    </row>
    <row r="2517" spans="8:11">
      <c r="H2517" s="6"/>
      <c r="I2517" s="6"/>
      <c r="J2517" s="6"/>
      <c r="K2517" s="6"/>
    </row>
    <row r="2518" spans="8:11">
      <c r="H2518" s="6"/>
      <c r="I2518" s="6"/>
      <c r="J2518" s="6"/>
      <c r="K2518" s="6"/>
    </row>
    <row r="2519" spans="8:11">
      <c r="H2519" s="6"/>
      <c r="I2519" s="6"/>
      <c r="J2519" s="6"/>
      <c r="K2519" s="6"/>
    </row>
    <row r="2520" spans="8:11">
      <c r="H2520" s="6"/>
      <c r="I2520" s="6"/>
      <c r="J2520" s="6"/>
      <c r="K2520" s="6"/>
    </row>
    <row r="2521" spans="8:11">
      <c r="H2521" s="6"/>
      <c r="I2521" s="6"/>
      <c r="J2521" s="6"/>
      <c r="K2521" s="6"/>
    </row>
    <row r="2522" spans="8:11">
      <c r="H2522" s="6"/>
      <c r="I2522" s="6"/>
      <c r="J2522" s="6"/>
      <c r="K2522" s="6"/>
    </row>
    <row r="2523" spans="8:11">
      <c r="H2523" s="6"/>
      <c r="I2523" s="6"/>
      <c r="J2523" s="6"/>
      <c r="K2523" s="6"/>
    </row>
    <row r="2524" spans="8:11">
      <c r="H2524" s="6"/>
      <c r="I2524" s="6"/>
      <c r="J2524" s="6"/>
      <c r="K2524" s="6"/>
    </row>
    <row r="2525" spans="8:11">
      <c r="H2525" s="6"/>
      <c r="I2525" s="6"/>
      <c r="J2525" s="6"/>
      <c r="K2525" s="6"/>
    </row>
    <row r="2526" spans="8:11">
      <c r="H2526" s="6"/>
      <c r="I2526" s="6"/>
      <c r="J2526" s="6"/>
      <c r="K2526" s="6"/>
    </row>
    <row r="2527" spans="8:11">
      <c r="H2527" s="6"/>
      <c r="I2527" s="6"/>
      <c r="J2527" s="6"/>
      <c r="K2527" s="6"/>
    </row>
    <row r="2528" spans="8:11">
      <c r="H2528" s="6"/>
      <c r="I2528" s="6"/>
      <c r="J2528" s="6"/>
      <c r="K2528" s="6"/>
    </row>
    <row r="2529" spans="8:11">
      <c r="H2529" s="6"/>
      <c r="I2529" s="6"/>
      <c r="J2529" s="6"/>
      <c r="K2529" s="6"/>
    </row>
    <row r="2530" spans="8:11">
      <c r="H2530" s="6"/>
      <c r="I2530" s="6"/>
      <c r="J2530" s="6"/>
      <c r="K2530" s="6"/>
    </row>
    <row r="2531" spans="8:11">
      <c r="H2531" s="6"/>
      <c r="I2531" s="6"/>
      <c r="J2531" s="6"/>
      <c r="K2531" s="6"/>
    </row>
    <row r="2532" spans="8:11">
      <c r="H2532" s="6"/>
      <c r="I2532" s="6"/>
      <c r="J2532" s="6"/>
      <c r="K2532" s="6"/>
    </row>
    <row r="2533" spans="8:11">
      <c r="H2533" s="6"/>
      <c r="I2533" s="6"/>
      <c r="J2533" s="6"/>
      <c r="K2533" s="6"/>
    </row>
    <row r="2534" spans="8:11">
      <c r="H2534" s="6"/>
      <c r="I2534" s="6"/>
      <c r="J2534" s="6"/>
      <c r="K2534" s="6"/>
    </row>
    <row r="2535" spans="8:11">
      <c r="H2535" s="6"/>
      <c r="I2535" s="6"/>
      <c r="J2535" s="6"/>
      <c r="K2535" s="6"/>
    </row>
    <row r="2536" spans="8:11">
      <c r="H2536" s="6"/>
      <c r="I2536" s="6"/>
      <c r="J2536" s="6"/>
      <c r="K2536" s="6"/>
    </row>
    <row r="2537" spans="8:11">
      <c r="H2537" s="6"/>
      <c r="I2537" s="6"/>
      <c r="J2537" s="6"/>
      <c r="K2537" s="6"/>
    </row>
    <row r="2538" spans="8:11">
      <c r="H2538" s="6"/>
      <c r="I2538" s="6"/>
      <c r="J2538" s="6"/>
      <c r="K2538" s="6"/>
    </row>
    <row r="2539" spans="8:11">
      <c r="H2539" s="6"/>
      <c r="I2539" s="6"/>
      <c r="J2539" s="6"/>
      <c r="K2539" s="6"/>
    </row>
    <row r="2540" spans="8:11">
      <c r="H2540" s="6"/>
      <c r="I2540" s="6"/>
      <c r="J2540" s="6"/>
      <c r="K2540" s="6"/>
    </row>
    <row r="2541" spans="8:11">
      <c r="H2541" s="6"/>
      <c r="I2541" s="6"/>
      <c r="J2541" s="6"/>
      <c r="K2541" s="6"/>
    </row>
    <row r="2542" spans="8:11">
      <c r="H2542" s="6"/>
      <c r="I2542" s="6"/>
      <c r="J2542" s="6"/>
      <c r="K2542" s="6"/>
    </row>
    <row r="2543" spans="8:11">
      <c r="H2543" s="6"/>
      <c r="I2543" s="6"/>
      <c r="J2543" s="6"/>
      <c r="K2543" s="6"/>
    </row>
    <row r="2544" spans="8:11">
      <c r="H2544" s="6"/>
      <c r="I2544" s="6"/>
      <c r="J2544" s="6"/>
      <c r="K2544" s="6"/>
    </row>
    <row r="2545" spans="8:11">
      <c r="H2545" s="6"/>
      <c r="I2545" s="6"/>
      <c r="J2545" s="6"/>
      <c r="K2545" s="6"/>
    </row>
    <row r="2546" spans="8:11">
      <c r="H2546" s="6"/>
      <c r="I2546" s="6"/>
      <c r="J2546" s="6"/>
      <c r="K2546" s="6"/>
    </row>
    <row r="2547" spans="8:11">
      <c r="H2547" s="6"/>
      <c r="I2547" s="6"/>
      <c r="J2547" s="6"/>
      <c r="K2547" s="6"/>
    </row>
    <row r="2548" spans="8:11">
      <c r="H2548" s="6"/>
      <c r="I2548" s="6"/>
      <c r="J2548" s="6"/>
      <c r="K2548" s="6"/>
    </row>
    <row r="2549" spans="8:11">
      <c r="H2549" s="6"/>
      <c r="I2549" s="6"/>
      <c r="J2549" s="6"/>
      <c r="K2549" s="6"/>
    </row>
    <row r="2550" spans="8:11">
      <c r="H2550" s="6"/>
      <c r="I2550" s="6"/>
      <c r="J2550" s="6"/>
      <c r="K2550" s="6"/>
    </row>
    <row r="2551" spans="8:11">
      <c r="H2551" s="6"/>
      <c r="I2551" s="6"/>
      <c r="J2551" s="6"/>
      <c r="K2551" s="6"/>
    </row>
    <row r="2552" spans="8:11">
      <c r="H2552" s="6"/>
      <c r="I2552" s="6"/>
      <c r="J2552" s="6"/>
      <c r="K2552" s="6"/>
    </row>
    <row r="2553" spans="8:11">
      <c r="H2553" s="6"/>
      <c r="I2553" s="6"/>
      <c r="J2553" s="6"/>
      <c r="K2553" s="6"/>
    </row>
    <row r="2554" spans="8:11">
      <c r="H2554" s="6"/>
      <c r="I2554" s="6"/>
      <c r="J2554" s="6"/>
      <c r="K2554" s="6"/>
    </row>
    <row r="2555" spans="8:11">
      <c r="H2555" s="6"/>
      <c r="I2555" s="6"/>
      <c r="J2555" s="6"/>
      <c r="K2555" s="6"/>
    </row>
    <row r="2556" spans="8:11">
      <c r="H2556" s="6"/>
      <c r="I2556" s="6"/>
      <c r="J2556" s="6"/>
      <c r="K2556" s="6"/>
    </row>
    <row r="2557" spans="8:11">
      <c r="H2557" s="6"/>
      <c r="I2557" s="6"/>
      <c r="J2557" s="6"/>
      <c r="K2557" s="6"/>
    </row>
    <row r="2558" spans="8:11">
      <c r="H2558" s="6"/>
      <c r="I2558" s="6"/>
      <c r="J2558" s="6"/>
      <c r="K2558" s="6"/>
    </row>
    <row r="2559" spans="8:11">
      <c r="H2559" s="6"/>
      <c r="I2559" s="6"/>
      <c r="J2559" s="6"/>
      <c r="K2559" s="6"/>
    </row>
    <row r="2560" spans="8:11">
      <c r="H2560" s="6"/>
      <c r="I2560" s="6"/>
      <c r="J2560" s="6"/>
      <c r="K2560" s="6"/>
    </row>
    <row r="2561" spans="8:11">
      <c r="H2561" s="6"/>
      <c r="I2561" s="6"/>
      <c r="J2561" s="6"/>
      <c r="K2561" s="6"/>
    </row>
    <row r="2562" spans="8:11">
      <c r="H2562" s="6"/>
      <c r="I2562" s="6"/>
      <c r="J2562" s="6"/>
      <c r="K2562" s="6"/>
    </row>
    <row r="2563" spans="8:11">
      <c r="H2563" s="6"/>
      <c r="I2563" s="6"/>
      <c r="J2563" s="6"/>
      <c r="K2563" s="6"/>
    </row>
    <row r="2564" spans="8:11">
      <c r="H2564" s="6"/>
      <c r="I2564" s="6"/>
      <c r="J2564" s="6"/>
      <c r="K2564" s="6"/>
    </row>
    <row r="2565" spans="8:11">
      <c r="H2565" s="6"/>
      <c r="I2565" s="6"/>
      <c r="J2565" s="6"/>
      <c r="K2565" s="6"/>
    </row>
    <row r="2566" spans="8:11">
      <c r="H2566" s="6"/>
      <c r="I2566" s="6"/>
      <c r="J2566" s="6"/>
      <c r="K2566" s="6"/>
    </row>
    <row r="2567" spans="8:11">
      <c r="H2567" s="6"/>
      <c r="I2567" s="6"/>
      <c r="J2567" s="6"/>
      <c r="K2567" s="6"/>
    </row>
    <row r="2568" spans="8:11">
      <c r="H2568" s="6"/>
      <c r="I2568" s="6"/>
      <c r="J2568" s="6"/>
      <c r="K2568" s="6"/>
    </row>
    <row r="2569" spans="8:11">
      <c r="H2569" s="6"/>
      <c r="I2569" s="6"/>
      <c r="J2569" s="6"/>
      <c r="K2569" s="6"/>
    </row>
    <row r="2570" spans="8:11">
      <c r="H2570" s="6"/>
      <c r="I2570" s="6"/>
      <c r="J2570" s="6"/>
      <c r="K2570" s="6"/>
    </row>
    <row r="2571" spans="8:11">
      <c r="H2571" s="6"/>
      <c r="I2571" s="6"/>
      <c r="J2571" s="6"/>
      <c r="K2571" s="6"/>
    </row>
    <row r="2572" spans="8:11">
      <c r="H2572" s="6"/>
      <c r="I2572" s="6"/>
      <c r="J2572" s="6"/>
      <c r="K2572" s="6"/>
    </row>
    <row r="2573" spans="8:11">
      <c r="H2573" s="6"/>
      <c r="I2573" s="6"/>
      <c r="J2573" s="6"/>
      <c r="K2573" s="6"/>
    </row>
    <row r="2574" spans="8:11">
      <c r="H2574" s="6"/>
      <c r="I2574" s="6"/>
      <c r="J2574" s="6"/>
      <c r="K2574" s="6"/>
    </row>
    <row r="2575" spans="8:11">
      <c r="H2575" s="6"/>
      <c r="I2575" s="6"/>
      <c r="J2575" s="6"/>
      <c r="K2575" s="6"/>
    </row>
    <row r="2576" spans="8:11">
      <c r="H2576" s="6"/>
      <c r="I2576" s="6"/>
      <c r="J2576" s="6"/>
      <c r="K2576" s="6"/>
    </row>
    <row r="2577" spans="8:11">
      <c r="H2577" s="6"/>
      <c r="I2577" s="6"/>
      <c r="J2577" s="6"/>
      <c r="K2577" s="6"/>
    </row>
    <row r="2578" spans="8:11">
      <c r="H2578" s="6"/>
      <c r="I2578" s="6"/>
      <c r="J2578" s="6"/>
      <c r="K2578" s="6"/>
    </row>
    <row r="2579" spans="8:11">
      <c r="H2579" s="6"/>
      <c r="I2579" s="6"/>
      <c r="J2579" s="6"/>
      <c r="K2579" s="6"/>
    </row>
    <row r="2580" spans="8:11">
      <c r="H2580" s="6"/>
      <c r="I2580" s="6"/>
      <c r="J2580" s="6"/>
      <c r="K2580" s="6"/>
    </row>
    <row r="2581" spans="8:11">
      <c r="H2581" s="6"/>
      <c r="I2581" s="6"/>
      <c r="J2581" s="6"/>
      <c r="K2581" s="6"/>
    </row>
    <row r="2582" spans="8:11">
      <c r="H2582" s="6"/>
      <c r="I2582" s="6"/>
      <c r="J2582" s="6"/>
      <c r="K2582" s="6"/>
    </row>
    <row r="2583" spans="8:11">
      <c r="H2583" s="6"/>
      <c r="I2583" s="6"/>
      <c r="J2583" s="6"/>
      <c r="K2583" s="6"/>
    </row>
    <row r="2584" spans="8:11">
      <c r="H2584" s="6"/>
      <c r="I2584" s="6"/>
      <c r="J2584" s="6"/>
      <c r="K2584" s="6"/>
    </row>
    <row r="2585" spans="8:11">
      <c r="H2585" s="6"/>
      <c r="I2585" s="6"/>
      <c r="J2585" s="6"/>
      <c r="K2585" s="6"/>
    </row>
    <row r="2586" spans="8:11">
      <c r="H2586" s="6"/>
      <c r="I2586" s="6"/>
      <c r="J2586" s="6"/>
      <c r="K2586" s="6"/>
    </row>
    <row r="2587" spans="8:11">
      <c r="H2587" s="6"/>
      <c r="I2587" s="6"/>
      <c r="J2587" s="6"/>
      <c r="K2587" s="6"/>
    </row>
    <row r="2588" spans="8:11">
      <c r="H2588" s="6"/>
      <c r="I2588" s="6"/>
      <c r="J2588" s="6"/>
      <c r="K2588" s="6"/>
    </row>
    <row r="2589" spans="8:11">
      <c r="H2589" s="6"/>
      <c r="I2589" s="6"/>
      <c r="J2589" s="6"/>
      <c r="K2589" s="6"/>
    </row>
    <row r="2590" spans="8:11">
      <c r="H2590" s="6"/>
      <c r="I2590" s="6"/>
      <c r="J2590" s="6"/>
      <c r="K2590" s="6"/>
    </row>
    <row r="2591" spans="8:11">
      <c r="H2591" s="6"/>
      <c r="I2591" s="6"/>
      <c r="J2591" s="6"/>
      <c r="K2591" s="6"/>
    </row>
    <row r="2592" spans="8:11">
      <c r="H2592" s="6"/>
      <c r="I2592" s="6"/>
      <c r="J2592" s="6"/>
      <c r="K2592" s="6"/>
    </row>
    <row r="2593" spans="8:11">
      <c r="H2593" s="6"/>
      <c r="I2593" s="6"/>
      <c r="J2593" s="6"/>
      <c r="K2593" s="6"/>
    </row>
    <row r="2594" spans="8:11">
      <c r="H2594" s="6"/>
      <c r="I2594" s="6"/>
      <c r="J2594" s="6"/>
      <c r="K2594" s="6"/>
    </row>
    <row r="2595" spans="8:11">
      <c r="H2595" s="6"/>
      <c r="I2595" s="6"/>
      <c r="J2595" s="6"/>
      <c r="K2595" s="6"/>
    </row>
    <row r="2596" spans="8:11">
      <c r="H2596" s="6"/>
      <c r="I2596" s="6"/>
      <c r="J2596" s="6"/>
      <c r="K2596" s="6"/>
    </row>
    <row r="2597" spans="8:11">
      <c r="H2597" s="6"/>
      <c r="I2597" s="6"/>
      <c r="J2597" s="6"/>
      <c r="K2597" s="6"/>
    </row>
    <row r="2598" spans="8:11">
      <c r="H2598" s="6"/>
      <c r="I2598" s="6"/>
      <c r="J2598" s="6"/>
      <c r="K2598" s="6"/>
    </row>
    <row r="2599" spans="8:11">
      <c r="H2599" s="6"/>
      <c r="I2599" s="6"/>
      <c r="J2599" s="6"/>
      <c r="K2599" s="6"/>
    </row>
    <row r="2600" spans="8:11">
      <c r="H2600" s="6"/>
      <c r="I2600" s="6"/>
      <c r="J2600" s="6"/>
      <c r="K2600" s="6"/>
    </row>
    <row r="2601" spans="8:11">
      <c r="H2601" s="6"/>
      <c r="I2601" s="6"/>
      <c r="J2601" s="6"/>
      <c r="K2601" s="6"/>
    </row>
    <row r="2602" spans="8:11">
      <c r="H2602" s="6"/>
      <c r="I2602" s="6"/>
      <c r="J2602" s="6"/>
      <c r="K2602" s="6"/>
    </row>
    <row r="2603" spans="8:11">
      <c r="H2603" s="6"/>
      <c r="I2603" s="6"/>
      <c r="J2603" s="6"/>
      <c r="K2603" s="6"/>
    </row>
    <row r="2604" spans="8:11">
      <c r="H2604" s="6"/>
      <c r="I2604" s="6"/>
      <c r="J2604" s="6"/>
      <c r="K2604" s="6"/>
    </row>
    <row r="2605" spans="8:11">
      <c r="H2605" s="6"/>
      <c r="I2605" s="6"/>
      <c r="J2605" s="6"/>
      <c r="K2605" s="6"/>
    </row>
    <row r="2606" spans="8:11">
      <c r="H2606" s="6"/>
      <c r="I2606" s="6"/>
      <c r="J2606" s="6"/>
      <c r="K2606" s="6"/>
    </row>
    <row r="2607" spans="8:11">
      <c r="H2607" s="6"/>
      <c r="I2607" s="6"/>
      <c r="J2607" s="6"/>
      <c r="K2607" s="6"/>
    </row>
    <row r="2608" spans="8:11">
      <c r="H2608" s="6"/>
      <c r="I2608" s="6"/>
      <c r="J2608" s="6"/>
      <c r="K2608" s="6"/>
    </row>
    <row r="2609" spans="8:11">
      <c r="H2609" s="6"/>
      <c r="I2609" s="6"/>
      <c r="J2609" s="6"/>
      <c r="K2609" s="6"/>
    </row>
    <row r="2610" spans="8:11">
      <c r="H2610" s="6"/>
      <c r="I2610" s="6"/>
      <c r="J2610" s="6"/>
      <c r="K2610" s="6"/>
    </row>
    <row r="2611" spans="8:11">
      <c r="H2611" s="6"/>
      <c r="I2611" s="6"/>
      <c r="J2611" s="6"/>
      <c r="K2611" s="6"/>
    </row>
    <row r="2612" spans="8:11">
      <c r="H2612" s="6"/>
      <c r="I2612" s="6"/>
      <c r="J2612" s="6"/>
      <c r="K2612" s="6"/>
    </row>
    <row r="2613" spans="8:11">
      <c r="H2613" s="6"/>
      <c r="I2613" s="6"/>
      <c r="J2613" s="6"/>
      <c r="K2613" s="6"/>
    </row>
    <row r="2614" spans="8:11">
      <c r="H2614" s="6"/>
      <c r="I2614" s="6"/>
      <c r="J2614" s="6"/>
      <c r="K2614" s="6"/>
    </row>
    <row r="2615" spans="8:11">
      <c r="H2615" s="6"/>
      <c r="I2615" s="6"/>
      <c r="J2615" s="6"/>
      <c r="K2615" s="6"/>
    </row>
    <row r="2616" spans="8:11">
      <c r="H2616" s="6"/>
      <c r="I2616" s="6"/>
      <c r="J2616" s="6"/>
      <c r="K2616" s="6"/>
    </row>
    <row r="2617" spans="8:11">
      <c r="H2617" s="6"/>
      <c r="I2617" s="6"/>
      <c r="J2617" s="6"/>
      <c r="K2617" s="6"/>
    </row>
    <row r="2618" spans="8:11">
      <c r="H2618" s="6"/>
      <c r="I2618" s="6"/>
      <c r="J2618" s="6"/>
      <c r="K2618" s="6"/>
    </row>
    <row r="2619" spans="8:11">
      <c r="H2619" s="6"/>
      <c r="I2619" s="6"/>
      <c r="J2619" s="6"/>
      <c r="K2619" s="6"/>
    </row>
    <row r="2620" spans="8:11">
      <c r="H2620" s="6"/>
      <c r="I2620" s="6"/>
      <c r="J2620" s="6"/>
      <c r="K2620" s="6"/>
    </row>
    <row r="2621" spans="8:11">
      <c r="H2621" s="6"/>
      <c r="I2621" s="6"/>
      <c r="J2621" s="6"/>
      <c r="K2621" s="6"/>
    </row>
    <row r="2622" spans="8:11">
      <c r="H2622" s="6"/>
      <c r="I2622" s="6"/>
      <c r="J2622" s="6"/>
      <c r="K2622" s="6"/>
    </row>
    <row r="2623" spans="8:11">
      <c r="H2623" s="6"/>
      <c r="I2623" s="6"/>
      <c r="J2623" s="6"/>
      <c r="K2623" s="6"/>
    </row>
    <row r="2624" spans="8:11">
      <c r="H2624" s="6"/>
      <c r="I2624" s="6"/>
      <c r="J2624" s="6"/>
      <c r="K2624" s="6"/>
    </row>
    <row r="2625" spans="8:11">
      <c r="H2625" s="6"/>
      <c r="I2625" s="6"/>
      <c r="J2625" s="6"/>
      <c r="K2625" s="6"/>
    </row>
    <row r="2626" spans="8:11">
      <c r="H2626" s="6"/>
      <c r="I2626" s="6"/>
      <c r="J2626" s="6"/>
      <c r="K2626" s="6"/>
    </row>
    <row r="2627" spans="8:11">
      <c r="H2627" s="6"/>
      <c r="I2627" s="6"/>
      <c r="J2627" s="6"/>
      <c r="K2627" s="6"/>
    </row>
    <row r="2628" spans="8:11">
      <c r="H2628" s="6"/>
      <c r="I2628" s="6"/>
      <c r="J2628" s="6"/>
      <c r="K2628" s="6"/>
    </row>
    <row r="2629" spans="8:11">
      <c r="H2629" s="6"/>
      <c r="I2629" s="6"/>
      <c r="J2629" s="6"/>
      <c r="K2629" s="6"/>
    </row>
    <row r="2630" spans="8:11">
      <c r="H2630" s="6"/>
      <c r="I2630" s="6"/>
      <c r="J2630" s="6"/>
      <c r="K2630" s="6"/>
    </row>
    <row r="2631" spans="8:11">
      <c r="H2631" s="6"/>
      <c r="I2631" s="6"/>
      <c r="J2631" s="6"/>
      <c r="K2631" s="6"/>
    </row>
    <row r="2632" spans="8:11">
      <c r="H2632" s="6"/>
      <c r="I2632" s="6"/>
      <c r="J2632" s="6"/>
      <c r="K2632" s="6"/>
    </row>
    <row r="2633" spans="8:11">
      <c r="H2633" s="6"/>
      <c r="I2633" s="6"/>
      <c r="J2633" s="6"/>
      <c r="K2633" s="6"/>
    </row>
    <row r="2634" spans="8:11">
      <c r="H2634" s="6"/>
      <c r="I2634" s="6"/>
      <c r="J2634" s="6"/>
      <c r="K2634" s="6"/>
    </row>
    <row r="2635" spans="8:11">
      <c r="H2635" s="6"/>
      <c r="I2635" s="6"/>
      <c r="J2635" s="6"/>
      <c r="K2635" s="6"/>
    </row>
    <row r="2636" spans="8:11">
      <c r="H2636" s="6"/>
      <c r="I2636" s="6"/>
      <c r="J2636" s="6"/>
      <c r="K2636" s="6"/>
    </row>
    <row r="2637" spans="8:11">
      <c r="H2637" s="6"/>
      <c r="I2637" s="6"/>
      <c r="J2637" s="6"/>
      <c r="K2637" s="6"/>
    </row>
    <row r="2638" spans="8:11">
      <c r="H2638" s="6"/>
      <c r="I2638" s="6"/>
      <c r="J2638" s="6"/>
      <c r="K2638" s="6"/>
    </row>
    <row r="2639" spans="8:11">
      <c r="H2639" s="6"/>
      <c r="I2639" s="6"/>
      <c r="J2639" s="6"/>
      <c r="K2639" s="6"/>
    </row>
    <row r="2640" spans="8:11">
      <c r="H2640" s="6"/>
      <c r="I2640" s="6"/>
      <c r="J2640" s="6"/>
      <c r="K2640" s="6"/>
    </row>
    <row r="2641" spans="8:11">
      <c r="H2641" s="6"/>
      <c r="I2641" s="6"/>
      <c r="J2641" s="6"/>
      <c r="K2641" s="6"/>
    </row>
    <row r="2642" spans="8:11">
      <c r="H2642" s="6"/>
      <c r="I2642" s="6"/>
      <c r="J2642" s="6"/>
      <c r="K2642" s="6"/>
    </row>
    <row r="2643" spans="8:11">
      <c r="H2643" s="6"/>
      <c r="I2643" s="6"/>
      <c r="J2643" s="6"/>
      <c r="K2643" s="6"/>
    </row>
    <row r="2644" spans="8:11">
      <c r="H2644" s="6"/>
      <c r="I2644" s="6"/>
      <c r="J2644" s="6"/>
      <c r="K2644" s="6"/>
    </row>
    <row r="2645" spans="8:11">
      <c r="H2645" s="6"/>
      <c r="I2645" s="6"/>
      <c r="J2645" s="6"/>
      <c r="K2645" s="6"/>
    </row>
    <row r="2646" spans="8:11">
      <c r="H2646" s="6"/>
      <c r="I2646" s="6"/>
      <c r="J2646" s="6"/>
      <c r="K2646" s="6"/>
    </row>
    <row r="2647" spans="8:11">
      <c r="H2647" s="6"/>
      <c r="I2647" s="6"/>
      <c r="J2647" s="6"/>
      <c r="K2647" s="6"/>
    </row>
    <row r="2648" spans="8:11">
      <c r="H2648" s="6"/>
      <c r="I2648" s="6"/>
      <c r="J2648" s="6"/>
      <c r="K2648" s="6"/>
    </row>
    <row r="2649" spans="8:11">
      <c r="H2649" s="6"/>
      <c r="I2649" s="6"/>
      <c r="J2649" s="6"/>
      <c r="K2649" s="6"/>
    </row>
    <row r="2650" spans="8:11">
      <c r="H2650" s="6"/>
      <c r="I2650" s="6"/>
      <c r="J2650" s="6"/>
      <c r="K2650" s="6"/>
    </row>
    <row r="2651" spans="8:11">
      <c r="H2651" s="6"/>
      <c r="I2651" s="6"/>
      <c r="J2651" s="6"/>
      <c r="K2651" s="6"/>
    </row>
    <row r="2652" spans="8:11">
      <c r="H2652" s="6"/>
      <c r="I2652" s="6"/>
      <c r="J2652" s="6"/>
      <c r="K2652" s="6"/>
    </row>
    <row r="2653" spans="8:11">
      <c r="H2653" s="6"/>
      <c r="I2653" s="6"/>
      <c r="J2653" s="6"/>
      <c r="K2653" s="6"/>
    </row>
    <row r="2654" spans="8:11">
      <c r="H2654" s="6"/>
      <c r="I2654" s="6"/>
      <c r="J2654" s="6"/>
      <c r="K2654" s="6"/>
    </row>
    <row r="2655" spans="8:11">
      <c r="H2655" s="6"/>
      <c r="I2655" s="6"/>
      <c r="J2655" s="6"/>
      <c r="K2655" s="6"/>
    </row>
    <row r="2656" spans="8:11">
      <c r="H2656" s="6"/>
      <c r="I2656" s="6"/>
      <c r="J2656" s="6"/>
      <c r="K2656" s="6"/>
    </row>
    <row r="2657" spans="8:11">
      <c r="H2657" s="6"/>
      <c r="I2657" s="6"/>
      <c r="J2657" s="6"/>
      <c r="K2657" s="6"/>
    </row>
    <row r="2658" spans="8:11">
      <c r="H2658" s="6"/>
      <c r="I2658" s="6"/>
      <c r="J2658" s="6"/>
      <c r="K2658" s="6"/>
    </row>
    <row r="2659" spans="8:11">
      <c r="H2659" s="6"/>
      <c r="I2659" s="6"/>
      <c r="J2659" s="6"/>
      <c r="K2659" s="6"/>
    </row>
    <row r="2660" spans="8:11">
      <c r="H2660" s="6"/>
      <c r="I2660" s="6"/>
      <c r="J2660" s="6"/>
      <c r="K2660" s="6"/>
    </row>
    <row r="2661" spans="8:11">
      <c r="H2661" s="6"/>
      <c r="I2661" s="6"/>
      <c r="J2661" s="6"/>
      <c r="K2661" s="6"/>
    </row>
    <row r="2662" spans="8:11">
      <c r="H2662" s="6"/>
      <c r="I2662" s="6"/>
      <c r="J2662" s="6"/>
      <c r="K2662" s="6"/>
    </row>
    <row r="2663" spans="8:11">
      <c r="H2663" s="6"/>
      <c r="I2663" s="6"/>
      <c r="J2663" s="6"/>
      <c r="K2663" s="6"/>
    </row>
    <row r="2664" spans="8:11">
      <c r="H2664" s="6"/>
      <c r="I2664" s="6"/>
      <c r="J2664" s="6"/>
      <c r="K2664" s="6"/>
    </row>
    <row r="2665" spans="8:11">
      <c r="H2665" s="6"/>
      <c r="I2665" s="6"/>
      <c r="J2665" s="6"/>
      <c r="K2665" s="6"/>
    </row>
    <row r="2666" spans="8:11">
      <c r="H2666" s="6"/>
      <c r="I2666" s="6"/>
      <c r="J2666" s="6"/>
      <c r="K2666" s="6"/>
    </row>
    <row r="2667" spans="8:11">
      <c r="H2667" s="6"/>
      <c r="I2667" s="6"/>
      <c r="J2667" s="6"/>
      <c r="K2667" s="6"/>
    </row>
    <row r="2668" spans="8:11">
      <c r="H2668" s="6"/>
      <c r="I2668" s="6"/>
      <c r="J2668" s="6"/>
      <c r="K2668" s="6"/>
    </row>
    <row r="2669" spans="8:11">
      <c r="H2669" s="6"/>
      <c r="I2669" s="6"/>
      <c r="J2669" s="6"/>
      <c r="K2669" s="6"/>
    </row>
    <row r="2670" spans="8:11">
      <c r="H2670" s="6"/>
      <c r="I2670" s="6"/>
      <c r="J2670" s="6"/>
      <c r="K2670" s="6"/>
    </row>
    <row r="2671" spans="8:11">
      <c r="H2671" s="6"/>
      <c r="I2671" s="6"/>
      <c r="J2671" s="6"/>
      <c r="K2671" s="6"/>
    </row>
    <row r="2672" spans="8:11">
      <c r="H2672" s="6"/>
      <c r="I2672" s="6"/>
      <c r="J2672" s="6"/>
      <c r="K2672" s="6"/>
    </row>
    <row r="2673" spans="8:11">
      <c r="H2673" s="6"/>
      <c r="I2673" s="6"/>
      <c r="J2673" s="6"/>
      <c r="K2673" s="6"/>
    </row>
    <row r="2674" spans="8:11">
      <c r="H2674" s="6"/>
      <c r="I2674" s="6"/>
      <c r="J2674" s="6"/>
      <c r="K2674" s="6"/>
    </row>
    <row r="2675" spans="8:11">
      <c r="H2675" s="6"/>
      <c r="I2675" s="6"/>
      <c r="J2675" s="6"/>
      <c r="K2675" s="6"/>
    </row>
    <row r="2676" spans="8:11">
      <c r="H2676" s="6"/>
      <c r="I2676" s="6"/>
      <c r="J2676" s="6"/>
      <c r="K2676" s="6"/>
    </row>
    <row r="2677" spans="8:11">
      <c r="H2677" s="6"/>
      <c r="I2677" s="6"/>
      <c r="J2677" s="6"/>
      <c r="K2677" s="6"/>
    </row>
    <row r="2678" spans="8:11">
      <c r="H2678" s="6"/>
      <c r="I2678" s="6"/>
      <c r="J2678" s="6"/>
      <c r="K2678" s="6"/>
    </row>
    <row r="2679" spans="8:11">
      <c r="H2679" s="6"/>
      <c r="I2679" s="6"/>
      <c r="J2679" s="6"/>
      <c r="K2679" s="6"/>
    </row>
    <row r="2680" spans="8:11">
      <c r="H2680" s="6"/>
      <c r="I2680" s="6"/>
      <c r="J2680" s="6"/>
      <c r="K2680" s="6"/>
    </row>
    <row r="2681" spans="8:11">
      <c r="H2681" s="6"/>
      <c r="I2681" s="6"/>
      <c r="J2681" s="6"/>
      <c r="K2681" s="6"/>
    </row>
    <row r="2682" spans="8:11">
      <c r="H2682" s="6"/>
      <c r="I2682" s="6"/>
      <c r="J2682" s="6"/>
      <c r="K2682" s="6"/>
    </row>
    <row r="2683" spans="8:11">
      <c r="H2683" s="6"/>
      <c r="I2683" s="6"/>
      <c r="J2683" s="6"/>
      <c r="K2683" s="6"/>
    </row>
    <row r="2684" spans="8:11">
      <c r="H2684" s="6"/>
      <c r="I2684" s="6"/>
      <c r="J2684" s="6"/>
      <c r="K2684" s="6"/>
    </row>
    <row r="2685" spans="8:11">
      <c r="H2685" s="6"/>
      <c r="I2685" s="6"/>
      <c r="J2685" s="6"/>
      <c r="K2685" s="6"/>
    </row>
    <row r="2686" spans="8:11">
      <c r="H2686" s="6"/>
      <c r="I2686" s="6"/>
      <c r="J2686" s="6"/>
      <c r="K2686" s="6"/>
    </row>
    <row r="2687" spans="8:11">
      <c r="H2687" s="6"/>
      <c r="I2687" s="6"/>
      <c r="J2687" s="6"/>
      <c r="K2687" s="6"/>
    </row>
    <row r="2688" spans="8:11">
      <c r="H2688" s="6"/>
      <c r="I2688" s="6"/>
      <c r="J2688" s="6"/>
      <c r="K2688" s="6"/>
    </row>
    <row r="2689" spans="8:11">
      <c r="H2689" s="6"/>
      <c r="I2689" s="6"/>
      <c r="J2689" s="6"/>
      <c r="K2689" s="6"/>
    </row>
    <row r="2690" spans="8:11">
      <c r="H2690" s="6"/>
      <c r="I2690" s="6"/>
      <c r="J2690" s="6"/>
      <c r="K2690" s="6"/>
    </row>
    <row r="2691" spans="8:11">
      <c r="H2691" s="6"/>
      <c r="I2691" s="6"/>
      <c r="J2691" s="6"/>
      <c r="K2691" s="6"/>
    </row>
    <row r="2692" spans="8:11">
      <c r="H2692" s="6"/>
      <c r="I2692" s="6"/>
      <c r="J2692" s="6"/>
      <c r="K2692" s="6"/>
    </row>
    <row r="2693" spans="8:11">
      <c r="H2693" s="6"/>
      <c r="I2693" s="6"/>
      <c r="J2693" s="6"/>
      <c r="K2693" s="6"/>
    </row>
    <row r="2694" spans="8:11">
      <c r="H2694" s="6"/>
      <c r="I2694" s="6"/>
      <c r="J2694" s="6"/>
      <c r="K2694" s="6"/>
    </row>
    <row r="2695" spans="8:11">
      <c r="H2695" s="6"/>
      <c r="I2695" s="6"/>
      <c r="J2695" s="6"/>
      <c r="K2695" s="6"/>
    </row>
    <row r="2696" spans="8:11">
      <c r="H2696" s="6"/>
      <c r="I2696" s="6"/>
      <c r="J2696" s="6"/>
      <c r="K2696" s="6"/>
    </row>
    <row r="2697" spans="8:11">
      <c r="H2697" s="6"/>
      <c r="I2697" s="6"/>
      <c r="J2697" s="6"/>
      <c r="K2697" s="6"/>
    </row>
    <row r="2698" spans="8:11">
      <c r="H2698" s="6"/>
      <c r="I2698" s="6"/>
      <c r="J2698" s="6"/>
      <c r="K2698" s="6"/>
    </row>
    <row r="2699" spans="8:11">
      <c r="H2699" s="6"/>
      <c r="I2699" s="6"/>
      <c r="J2699" s="6"/>
      <c r="K2699" s="6"/>
    </row>
    <row r="2700" spans="8:11">
      <c r="H2700" s="6"/>
      <c r="I2700" s="6"/>
      <c r="J2700" s="6"/>
      <c r="K2700" s="6"/>
    </row>
    <row r="2701" spans="8:11">
      <c r="H2701" s="6"/>
      <c r="I2701" s="6"/>
      <c r="J2701" s="6"/>
      <c r="K2701" s="6"/>
    </row>
    <row r="2702" spans="8:11">
      <c r="H2702" s="6"/>
      <c r="I2702" s="6"/>
      <c r="J2702" s="6"/>
      <c r="K2702" s="6"/>
    </row>
    <row r="2703" spans="8:11">
      <c r="H2703" s="6"/>
      <c r="I2703" s="6"/>
      <c r="J2703" s="6"/>
      <c r="K2703" s="6"/>
    </row>
    <row r="2704" spans="8:11">
      <c r="H2704" s="6"/>
      <c r="I2704" s="6"/>
      <c r="J2704" s="6"/>
      <c r="K2704" s="6"/>
    </row>
    <row r="2705" spans="8:11">
      <c r="H2705" s="6"/>
      <c r="I2705" s="6"/>
      <c r="J2705" s="6"/>
      <c r="K2705" s="6"/>
    </row>
    <row r="2706" spans="8:11">
      <c r="H2706" s="6"/>
      <c r="I2706" s="6"/>
      <c r="J2706" s="6"/>
      <c r="K2706" s="6"/>
    </row>
    <row r="2707" spans="8:11">
      <c r="H2707" s="6"/>
      <c r="I2707" s="6"/>
      <c r="J2707" s="6"/>
      <c r="K2707" s="6"/>
    </row>
    <row r="2708" spans="8:11">
      <c r="H2708" s="6"/>
      <c r="I2708" s="6"/>
      <c r="J2708" s="6"/>
      <c r="K2708" s="6"/>
    </row>
    <row r="2709" spans="8:11">
      <c r="H2709" s="6"/>
      <c r="I2709" s="6"/>
      <c r="J2709" s="6"/>
      <c r="K2709" s="6"/>
    </row>
    <row r="2710" spans="8:11">
      <c r="H2710" s="6"/>
      <c r="I2710" s="6"/>
      <c r="J2710" s="6"/>
      <c r="K2710" s="6"/>
    </row>
    <row r="2711" spans="8:11">
      <c r="H2711" s="6"/>
      <c r="I2711" s="6"/>
      <c r="J2711" s="6"/>
      <c r="K2711" s="6"/>
    </row>
    <row r="2712" spans="8:11">
      <c r="H2712" s="6"/>
      <c r="I2712" s="6"/>
      <c r="J2712" s="6"/>
      <c r="K2712" s="6"/>
    </row>
    <row r="2713" spans="8:11">
      <c r="H2713" s="6"/>
      <c r="I2713" s="6"/>
      <c r="J2713" s="6"/>
      <c r="K2713" s="6"/>
    </row>
    <row r="2714" spans="8:11">
      <c r="H2714" s="6"/>
      <c r="I2714" s="6"/>
      <c r="J2714" s="6"/>
      <c r="K2714" s="6"/>
    </row>
    <row r="2715" spans="8:11">
      <c r="H2715" s="6"/>
      <c r="I2715" s="6"/>
      <c r="J2715" s="6"/>
      <c r="K2715" s="6"/>
    </row>
    <row r="2716" spans="8:11">
      <c r="H2716" s="6"/>
      <c r="I2716" s="6"/>
      <c r="J2716" s="6"/>
      <c r="K2716" s="6"/>
    </row>
    <row r="2717" spans="8:11">
      <c r="H2717" s="6"/>
      <c r="I2717" s="6"/>
      <c r="J2717" s="6"/>
      <c r="K2717" s="6"/>
    </row>
    <row r="2718" spans="8:11">
      <c r="H2718" s="6"/>
      <c r="I2718" s="6"/>
      <c r="J2718" s="6"/>
      <c r="K2718" s="6"/>
    </row>
    <row r="2719" spans="8:11">
      <c r="H2719" s="6"/>
      <c r="I2719" s="6"/>
      <c r="J2719" s="6"/>
      <c r="K2719" s="6"/>
    </row>
    <row r="2720" spans="8:11">
      <c r="H2720" s="6"/>
      <c r="I2720" s="6"/>
      <c r="J2720" s="6"/>
      <c r="K2720" s="6"/>
    </row>
    <row r="2721" spans="8:11">
      <c r="H2721" s="6"/>
      <c r="I2721" s="6"/>
      <c r="J2721" s="6"/>
      <c r="K2721" s="6"/>
    </row>
    <row r="2722" spans="8:11">
      <c r="H2722" s="6"/>
      <c r="I2722" s="6"/>
      <c r="J2722" s="6"/>
      <c r="K2722" s="6"/>
    </row>
    <row r="2723" spans="8:11">
      <c r="H2723" s="6"/>
      <c r="I2723" s="6"/>
      <c r="J2723" s="6"/>
      <c r="K2723" s="6"/>
    </row>
    <row r="2724" spans="8:11">
      <c r="H2724" s="6"/>
      <c r="I2724" s="6"/>
      <c r="J2724" s="6"/>
      <c r="K2724" s="6"/>
    </row>
    <row r="2725" spans="8:11">
      <c r="H2725" s="6"/>
      <c r="I2725" s="6"/>
      <c r="J2725" s="6"/>
      <c r="K2725" s="6"/>
    </row>
    <row r="2726" spans="8:11">
      <c r="H2726" s="6"/>
      <c r="I2726" s="6"/>
      <c r="J2726" s="6"/>
      <c r="K2726" s="6"/>
    </row>
    <row r="2727" spans="8:11">
      <c r="H2727" s="6"/>
      <c r="I2727" s="6"/>
      <c r="J2727" s="6"/>
      <c r="K2727" s="6"/>
    </row>
    <row r="2728" spans="8:11">
      <c r="H2728" s="6"/>
      <c r="I2728" s="6"/>
      <c r="J2728" s="6"/>
      <c r="K2728" s="6"/>
    </row>
    <row r="2729" spans="8:11">
      <c r="H2729" s="6"/>
      <c r="I2729" s="6"/>
      <c r="J2729" s="6"/>
      <c r="K2729" s="6"/>
    </row>
    <row r="2730" spans="8:11">
      <c r="H2730" s="6"/>
      <c r="I2730" s="6"/>
      <c r="J2730" s="6"/>
      <c r="K2730" s="6"/>
    </row>
    <row r="2731" spans="8:11">
      <c r="H2731" s="6"/>
      <c r="I2731" s="6"/>
      <c r="J2731" s="6"/>
      <c r="K2731" s="6"/>
    </row>
    <row r="2732" spans="8:11">
      <c r="H2732" s="6"/>
      <c r="I2732" s="6"/>
      <c r="J2732" s="6"/>
      <c r="K2732" s="6"/>
    </row>
    <row r="2733" spans="8:11">
      <c r="H2733" s="6"/>
      <c r="I2733" s="6"/>
      <c r="J2733" s="6"/>
      <c r="K2733" s="6"/>
    </row>
    <row r="2734" spans="8:11">
      <c r="H2734" s="6"/>
      <c r="I2734" s="6"/>
      <c r="J2734" s="6"/>
      <c r="K2734" s="6"/>
    </row>
    <row r="2735" spans="8:11">
      <c r="H2735" s="6"/>
      <c r="I2735" s="6"/>
      <c r="J2735" s="6"/>
      <c r="K2735" s="6"/>
    </row>
    <row r="2736" spans="8:11">
      <c r="H2736" s="6"/>
      <c r="I2736" s="6"/>
      <c r="J2736" s="6"/>
      <c r="K2736" s="6"/>
    </row>
    <row r="2737" spans="8:11">
      <c r="H2737" s="6"/>
      <c r="I2737" s="6"/>
      <c r="J2737" s="6"/>
      <c r="K2737" s="6"/>
    </row>
    <row r="2738" spans="8:11">
      <c r="H2738" s="6"/>
      <c r="I2738" s="6"/>
      <c r="J2738" s="6"/>
      <c r="K2738" s="6"/>
    </row>
    <row r="2739" spans="8:11">
      <c r="H2739" s="6"/>
      <c r="I2739" s="6"/>
      <c r="J2739" s="6"/>
      <c r="K2739" s="6"/>
    </row>
    <row r="2740" spans="8:11">
      <c r="H2740" s="6"/>
      <c r="I2740" s="6"/>
      <c r="J2740" s="6"/>
      <c r="K2740" s="6"/>
    </row>
    <row r="2741" spans="8:11">
      <c r="H2741" s="6"/>
      <c r="I2741" s="6"/>
      <c r="J2741" s="6"/>
      <c r="K2741" s="6"/>
    </row>
    <row r="2742" spans="8:11">
      <c r="H2742" s="6"/>
      <c r="I2742" s="6"/>
      <c r="J2742" s="6"/>
      <c r="K2742" s="6"/>
    </row>
    <row r="2743" spans="8:11">
      <c r="H2743" s="6"/>
      <c r="I2743" s="6"/>
      <c r="J2743" s="6"/>
      <c r="K2743" s="6"/>
    </row>
    <row r="2744" spans="8:11">
      <c r="H2744" s="6"/>
      <c r="I2744" s="6"/>
      <c r="J2744" s="6"/>
      <c r="K2744" s="6"/>
    </row>
    <row r="2745" spans="8:11">
      <c r="H2745" s="6"/>
      <c r="I2745" s="6"/>
      <c r="J2745" s="6"/>
      <c r="K2745" s="6"/>
    </row>
    <row r="2746" spans="8:11">
      <c r="H2746" s="6"/>
      <c r="I2746" s="6"/>
      <c r="J2746" s="6"/>
      <c r="K2746" s="6"/>
    </row>
    <row r="2747" spans="8:11">
      <c r="H2747" s="6"/>
      <c r="I2747" s="6"/>
      <c r="J2747" s="6"/>
      <c r="K2747" s="6"/>
    </row>
    <row r="2748" spans="8:11">
      <c r="H2748" s="6"/>
      <c r="I2748" s="6"/>
      <c r="J2748" s="6"/>
      <c r="K2748" s="6"/>
    </row>
    <row r="2749" spans="8:11">
      <c r="H2749" s="6"/>
      <c r="I2749" s="6"/>
      <c r="J2749" s="6"/>
      <c r="K2749" s="6"/>
    </row>
    <row r="2750" spans="8:11">
      <c r="H2750" s="6"/>
      <c r="I2750" s="6"/>
      <c r="J2750" s="6"/>
      <c r="K2750" s="6"/>
    </row>
    <row r="2751" spans="8:11">
      <c r="H2751" s="6"/>
      <c r="I2751" s="6"/>
      <c r="J2751" s="6"/>
      <c r="K2751" s="6"/>
    </row>
    <row r="2752" spans="8:11">
      <c r="H2752" s="6"/>
      <c r="I2752" s="6"/>
      <c r="J2752" s="6"/>
      <c r="K2752" s="6"/>
    </row>
    <row r="2753" spans="8:11">
      <c r="H2753" s="6"/>
      <c r="I2753" s="6"/>
      <c r="J2753" s="6"/>
      <c r="K2753" s="6"/>
    </row>
    <row r="2754" spans="8:11">
      <c r="H2754" s="6"/>
      <c r="I2754" s="6"/>
      <c r="J2754" s="6"/>
      <c r="K2754" s="6"/>
    </row>
    <row r="2755" spans="8:11">
      <c r="H2755" s="6"/>
      <c r="I2755" s="6"/>
      <c r="J2755" s="6"/>
      <c r="K2755" s="6"/>
    </row>
    <row r="2756" spans="8:11">
      <c r="H2756" s="6"/>
      <c r="I2756" s="6"/>
      <c r="J2756" s="6"/>
      <c r="K2756" s="6"/>
    </row>
    <row r="2757" spans="8:11">
      <c r="H2757" s="6"/>
      <c r="I2757" s="6"/>
      <c r="J2757" s="6"/>
      <c r="K2757" s="6"/>
    </row>
    <row r="2758" spans="8:11">
      <c r="H2758" s="6"/>
      <c r="I2758" s="6"/>
      <c r="J2758" s="6"/>
      <c r="K2758" s="6"/>
    </row>
    <row r="2759" spans="8:11">
      <c r="H2759" s="6"/>
      <c r="I2759" s="6"/>
      <c r="J2759" s="6"/>
      <c r="K2759" s="6"/>
    </row>
    <row r="2760" spans="8:11">
      <c r="H2760" s="6"/>
      <c r="I2760" s="6"/>
      <c r="J2760" s="6"/>
      <c r="K2760" s="6"/>
    </row>
    <row r="2761" spans="8:11">
      <c r="H2761" s="6"/>
      <c r="I2761" s="6"/>
      <c r="J2761" s="6"/>
      <c r="K2761" s="6"/>
    </row>
    <row r="2762" spans="8:11">
      <c r="H2762" s="6"/>
      <c r="I2762" s="6"/>
      <c r="J2762" s="6"/>
      <c r="K2762" s="6"/>
    </row>
    <row r="2763" spans="8:11">
      <c r="H2763" s="6"/>
      <c r="I2763" s="6"/>
      <c r="J2763" s="6"/>
      <c r="K2763" s="6"/>
    </row>
    <row r="2764" spans="8:11">
      <c r="H2764" s="6"/>
      <c r="I2764" s="6"/>
      <c r="J2764" s="6"/>
      <c r="K2764" s="6"/>
    </row>
    <row r="2765" spans="8:11">
      <c r="H2765" s="6"/>
      <c r="I2765" s="6"/>
      <c r="J2765" s="6"/>
      <c r="K2765" s="6"/>
    </row>
    <row r="2766" spans="8:11">
      <c r="H2766" s="6"/>
      <c r="I2766" s="6"/>
      <c r="J2766" s="6"/>
      <c r="K2766" s="6"/>
    </row>
    <row r="2767" spans="8:11">
      <c r="H2767" s="6"/>
      <c r="I2767" s="6"/>
      <c r="J2767" s="6"/>
      <c r="K2767" s="6"/>
    </row>
    <row r="2768" spans="8:11">
      <c r="H2768" s="6"/>
      <c r="I2768" s="6"/>
      <c r="J2768" s="6"/>
      <c r="K2768" s="6"/>
    </row>
    <row r="2769" spans="8:11">
      <c r="H2769" s="6"/>
      <c r="I2769" s="6"/>
      <c r="J2769" s="6"/>
      <c r="K2769" s="6"/>
    </row>
    <row r="2770" spans="8:11">
      <c r="H2770" s="6"/>
      <c r="I2770" s="6"/>
      <c r="J2770" s="6"/>
      <c r="K2770" s="6"/>
    </row>
    <row r="2771" spans="8:11">
      <c r="H2771" s="6"/>
      <c r="I2771" s="6"/>
      <c r="J2771" s="6"/>
      <c r="K2771" s="6"/>
    </row>
    <row r="2772" spans="8:11">
      <c r="H2772" s="6"/>
      <c r="I2772" s="6"/>
      <c r="J2772" s="6"/>
      <c r="K2772" s="6"/>
    </row>
    <row r="2773" spans="8:11">
      <c r="H2773" s="6"/>
      <c r="I2773" s="6"/>
      <c r="J2773" s="6"/>
      <c r="K2773" s="6"/>
    </row>
    <row r="2774" spans="8:11">
      <c r="H2774" s="6"/>
      <c r="I2774" s="6"/>
      <c r="J2774" s="6"/>
      <c r="K2774" s="6"/>
    </row>
    <row r="2775" spans="8:11">
      <c r="H2775" s="6"/>
      <c r="I2775" s="6"/>
      <c r="J2775" s="6"/>
      <c r="K2775" s="6"/>
    </row>
    <row r="2776" spans="8:11">
      <c r="H2776" s="6"/>
      <c r="I2776" s="6"/>
      <c r="J2776" s="6"/>
      <c r="K2776" s="6"/>
    </row>
    <row r="2777" spans="8:11">
      <c r="H2777" s="6"/>
      <c r="I2777" s="6"/>
      <c r="J2777" s="6"/>
      <c r="K2777" s="6"/>
    </row>
    <row r="2778" spans="8:11">
      <c r="H2778" s="6"/>
      <c r="I2778" s="6"/>
      <c r="J2778" s="6"/>
      <c r="K2778" s="6"/>
    </row>
    <row r="2779" spans="8:11">
      <c r="H2779" s="6"/>
      <c r="I2779" s="6"/>
      <c r="J2779" s="6"/>
      <c r="K2779" s="6"/>
    </row>
    <row r="2780" spans="8:11">
      <c r="H2780" s="6"/>
      <c r="I2780" s="6"/>
      <c r="J2780" s="6"/>
      <c r="K2780" s="6"/>
    </row>
    <row r="2781" spans="8:11">
      <c r="H2781" s="6"/>
      <c r="I2781" s="6"/>
      <c r="J2781" s="6"/>
      <c r="K2781" s="6"/>
    </row>
    <row r="2782" spans="8:11">
      <c r="H2782" s="6"/>
      <c r="I2782" s="6"/>
      <c r="J2782" s="6"/>
      <c r="K2782" s="6"/>
    </row>
    <row r="2783" spans="8:11">
      <c r="H2783" s="6"/>
      <c r="I2783" s="6"/>
      <c r="J2783" s="6"/>
      <c r="K2783" s="6"/>
    </row>
    <row r="2784" spans="8:11">
      <c r="H2784" s="6"/>
      <c r="I2784" s="6"/>
      <c r="J2784" s="6"/>
      <c r="K2784" s="6"/>
    </row>
    <row r="2785" spans="8:11">
      <c r="H2785" s="6"/>
      <c r="I2785" s="6"/>
      <c r="J2785" s="6"/>
      <c r="K2785" s="6"/>
    </row>
    <row r="2786" spans="8:11">
      <c r="H2786" s="6"/>
      <c r="I2786" s="6"/>
      <c r="J2786" s="6"/>
      <c r="K2786" s="6"/>
    </row>
    <row r="2787" spans="8:11">
      <c r="H2787" s="6"/>
      <c r="I2787" s="6"/>
      <c r="J2787" s="6"/>
      <c r="K2787" s="6"/>
    </row>
    <row r="2788" spans="8:11">
      <c r="H2788" s="6"/>
      <c r="I2788" s="6"/>
      <c r="J2788" s="6"/>
      <c r="K2788" s="6"/>
    </row>
    <row r="2789" spans="8:11">
      <c r="H2789" s="6"/>
      <c r="I2789" s="6"/>
      <c r="J2789" s="6"/>
      <c r="K2789" s="6"/>
    </row>
    <row r="2790" spans="8:11">
      <c r="H2790" s="6"/>
      <c r="I2790" s="6"/>
      <c r="J2790" s="6"/>
      <c r="K2790" s="6"/>
    </row>
    <row r="2791" spans="8:11">
      <c r="H2791" s="6"/>
      <c r="I2791" s="6"/>
      <c r="J2791" s="6"/>
      <c r="K2791" s="6"/>
    </row>
    <row r="2792" spans="8:11">
      <c r="H2792" s="6"/>
      <c r="I2792" s="6"/>
      <c r="J2792" s="6"/>
      <c r="K2792" s="6"/>
    </row>
    <row r="2793" spans="8:11">
      <c r="H2793" s="6"/>
      <c r="I2793" s="6"/>
      <c r="J2793" s="6"/>
      <c r="K2793" s="6"/>
    </row>
    <row r="2794" spans="8:11">
      <c r="H2794" s="6"/>
      <c r="I2794" s="6"/>
      <c r="J2794" s="6"/>
      <c r="K2794" s="6"/>
    </row>
    <row r="2795" spans="8:11">
      <c r="H2795" s="6"/>
      <c r="I2795" s="6"/>
      <c r="J2795" s="6"/>
      <c r="K2795" s="6"/>
    </row>
    <row r="2796" spans="8:11">
      <c r="H2796" s="6"/>
      <c r="I2796" s="6"/>
      <c r="J2796" s="6"/>
      <c r="K2796" s="6"/>
    </row>
    <row r="2797" spans="8:11">
      <c r="H2797" s="6"/>
      <c r="I2797" s="6"/>
      <c r="J2797" s="6"/>
      <c r="K2797" s="6"/>
    </row>
    <row r="2798" spans="8:11">
      <c r="H2798" s="6"/>
      <c r="I2798" s="6"/>
      <c r="J2798" s="6"/>
      <c r="K2798" s="6"/>
    </row>
    <row r="2799" spans="8:11">
      <c r="H2799" s="6"/>
      <c r="I2799" s="6"/>
      <c r="J2799" s="6"/>
      <c r="K2799" s="6"/>
    </row>
    <row r="2800" spans="8:11">
      <c r="H2800" s="6"/>
      <c r="I2800" s="6"/>
      <c r="J2800" s="6"/>
      <c r="K2800" s="6"/>
    </row>
    <row r="2801" spans="8:11">
      <c r="H2801" s="6"/>
      <c r="I2801" s="6"/>
      <c r="J2801" s="6"/>
      <c r="K2801" s="6"/>
    </row>
    <row r="2802" spans="8:11">
      <c r="H2802" s="6"/>
      <c r="I2802" s="6"/>
      <c r="J2802" s="6"/>
      <c r="K2802" s="6"/>
    </row>
    <row r="2803" spans="8:11">
      <c r="H2803" s="6"/>
      <c r="I2803" s="6"/>
      <c r="J2803" s="6"/>
      <c r="K2803" s="6"/>
    </row>
    <row r="2804" spans="8:11">
      <c r="H2804" s="6"/>
      <c r="I2804" s="6"/>
      <c r="J2804" s="6"/>
      <c r="K2804" s="6"/>
    </row>
    <row r="2805" spans="8:11">
      <c r="H2805" s="6"/>
      <c r="I2805" s="6"/>
      <c r="J2805" s="6"/>
      <c r="K2805" s="6"/>
    </row>
    <row r="2806" spans="8:11">
      <c r="H2806" s="6"/>
      <c r="I2806" s="6"/>
      <c r="J2806" s="6"/>
      <c r="K2806" s="6"/>
    </row>
    <row r="2807" spans="8:11">
      <c r="H2807" s="6"/>
      <c r="I2807" s="6"/>
      <c r="J2807" s="6"/>
      <c r="K2807" s="6"/>
    </row>
    <row r="2808" spans="8:11">
      <c r="H2808" s="6"/>
      <c r="I2808" s="6"/>
      <c r="J2808" s="6"/>
      <c r="K2808" s="6"/>
    </row>
    <row r="2809" spans="8:11">
      <c r="H2809" s="6"/>
      <c r="I2809" s="6"/>
      <c r="J2809" s="6"/>
      <c r="K2809" s="6"/>
    </row>
    <row r="2810" spans="8:11">
      <c r="H2810" s="6"/>
      <c r="I2810" s="6"/>
      <c r="J2810" s="6"/>
      <c r="K2810" s="6"/>
    </row>
    <row r="2811" spans="8:11">
      <c r="H2811" s="6"/>
      <c r="I2811" s="6"/>
      <c r="J2811" s="6"/>
      <c r="K2811" s="6"/>
    </row>
    <row r="2812" spans="8:11">
      <c r="H2812" s="6"/>
      <c r="I2812" s="6"/>
      <c r="J2812" s="6"/>
      <c r="K2812" s="6"/>
    </row>
    <row r="2813" spans="8:11">
      <c r="H2813" s="6"/>
      <c r="I2813" s="6"/>
      <c r="J2813" s="6"/>
      <c r="K2813" s="6"/>
    </row>
    <row r="2814" spans="8:11">
      <c r="H2814" s="6"/>
      <c r="I2814" s="6"/>
      <c r="J2814" s="6"/>
      <c r="K2814" s="6"/>
    </row>
    <row r="2815" spans="8:11">
      <c r="H2815" s="6"/>
      <c r="I2815" s="6"/>
      <c r="J2815" s="6"/>
      <c r="K2815" s="6"/>
    </row>
    <row r="2816" spans="8:11">
      <c r="H2816" s="6"/>
      <c r="I2816" s="6"/>
      <c r="J2816" s="6"/>
      <c r="K2816" s="6"/>
    </row>
    <row r="2817" spans="8:11">
      <c r="H2817" s="6"/>
      <c r="I2817" s="6"/>
      <c r="J2817" s="6"/>
      <c r="K2817" s="6"/>
    </row>
    <row r="2818" spans="8:11">
      <c r="H2818" s="6"/>
      <c r="I2818" s="6"/>
      <c r="J2818" s="6"/>
      <c r="K2818" s="6"/>
    </row>
    <row r="2819" spans="8:11">
      <c r="H2819" s="6"/>
      <c r="I2819" s="6"/>
      <c r="J2819" s="6"/>
      <c r="K2819" s="6"/>
    </row>
    <row r="2820" spans="8:11">
      <c r="H2820" s="6"/>
      <c r="I2820" s="6"/>
      <c r="J2820" s="6"/>
      <c r="K2820" s="6"/>
    </row>
    <row r="2821" spans="8:11">
      <c r="H2821" s="6"/>
      <c r="I2821" s="6"/>
      <c r="J2821" s="6"/>
      <c r="K2821" s="6"/>
    </row>
    <row r="2822" spans="8:11">
      <c r="H2822" s="6"/>
      <c r="I2822" s="6"/>
      <c r="J2822" s="6"/>
      <c r="K2822" s="6"/>
    </row>
    <row r="2823" spans="8:11">
      <c r="H2823" s="6"/>
      <c r="I2823" s="6"/>
      <c r="J2823" s="6"/>
      <c r="K2823" s="6"/>
    </row>
    <row r="2824" spans="8:11">
      <c r="H2824" s="6"/>
      <c r="I2824" s="6"/>
      <c r="J2824" s="6"/>
      <c r="K2824" s="6"/>
    </row>
    <row r="2825" spans="8:11">
      <c r="H2825" s="6"/>
      <c r="I2825" s="6"/>
      <c r="J2825" s="6"/>
      <c r="K2825" s="6"/>
    </row>
    <row r="2826" spans="8:11">
      <c r="H2826" s="6"/>
      <c r="I2826" s="6"/>
      <c r="J2826" s="6"/>
      <c r="K2826" s="6"/>
    </row>
    <row r="2827" spans="8:11">
      <c r="H2827" s="6"/>
      <c r="I2827" s="6"/>
      <c r="J2827" s="6"/>
      <c r="K2827" s="6"/>
    </row>
    <row r="2828" spans="8:11">
      <c r="H2828" s="6"/>
      <c r="I2828" s="6"/>
      <c r="J2828" s="6"/>
      <c r="K2828" s="6"/>
    </row>
    <row r="2829" spans="8:11">
      <c r="H2829" s="6"/>
      <c r="I2829" s="6"/>
      <c r="J2829" s="6"/>
      <c r="K2829" s="6"/>
    </row>
    <row r="2830" spans="8:11">
      <c r="H2830" s="6"/>
      <c r="I2830" s="6"/>
      <c r="J2830" s="6"/>
      <c r="K2830" s="6"/>
    </row>
    <row r="2831" spans="8:11">
      <c r="H2831" s="6"/>
      <c r="I2831" s="6"/>
      <c r="J2831" s="6"/>
      <c r="K2831" s="6"/>
    </row>
    <row r="2832" spans="8:11">
      <c r="H2832" s="6"/>
      <c r="I2832" s="6"/>
      <c r="J2832" s="6"/>
      <c r="K2832" s="6"/>
    </row>
    <row r="2833" spans="8:11">
      <c r="H2833" s="6"/>
      <c r="I2833" s="6"/>
      <c r="J2833" s="6"/>
      <c r="K2833" s="6"/>
    </row>
    <row r="2834" spans="8:11">
      <c r="H2834" s="6"/>
      <c r="I2834" s="6"/>
      <c r="J2834" s="6"/>
      <c r="K2834" s="6"/>
    </row>
    <row r="2835" spans="8:11">
      <c r="H2835" s="6"/>
      <c r="I2835" s="6"/>
      <c r="J2835" s="6"/>
      <c r="K2835" s="6"/>
    </row>
    <row r="2836" spans="8:11">
      <c r="H2836" s="6"/>
      <c r="I2836" s="6"/>
      <c r="J2836" s="6"/>
      <c r="K2836" s="6"/>
    </row>
    <row r="2837" spans="8:11">
      <c r="H2837" s="6"/>
      <c r="I2837" s="6"/>
      <c r="J2837" s="6"/>
      <c r="K2837" s="6"/>
    </row>
    <row r="2838" spans="8:11">
      <c r="H2838" s="6"/>
      <c r="I2838" s="6"/>
      <c r="J2838" s="6"/>
      <c r="K2838" s="6"/>
    </row>
    <row r="2839" spans="8:11">
      <c r="H2839" s="6"/>
      <c r="I2839" s="6"/>
      <c r="J2839" s="6"/>
      <c r="K2839" s="6"/>
    </row>
    <row r="2840" spans="8:11">
      <c r="H2840" s="6"/>
      <c r="I2840" s="6"/>
      <c r="J2840" s="6"/>
      <c r="K2840" s="6"/>
    </row>
    <row r="2841" spans="8:11">
      <c r="H2841" s="6"/>
      <c r="I2841" s="6"/>
      <c r="J2841" s="6"/>
      <c r="K2841" s="6"/>
    </row>
    <row r="2842" spans="8:11">
      <c r="H2842" s="6"/>
      <c r="I2842" s="6"/>
      <c r="J2842" s="6"/>
      <c r="K2842" s="6"/>
    </row>
    <row r="2843" spans="8:11">
      <c r="H2843" s="6"/>
      <c r="I2843" s="6"/>
      <c r="J2843" s="6"/>
      <c r="K2843" s="6"/>
    </row>
    <row r="2844" spans="8:11">
      <c r="H2844" s="6"/>
      <c r="I2844" s="6"/>
      <c r="J2844" s="6"/>
      <c r="K2844" s="6"/>
    </row>
    <row r="2845" spans="8:11">
      <c r="H2845" s="6"/>
      <c r="I2845" s="6"/>
      <c r="J2845" s="6"/>
      <c r="K2845" s="6"/>
    </row>
    <row r="2846" spans="8:11">
      <c r="H2846" s="6"/>
      <c r="I2846" s="6"/>
      <c r="J2846" s="6"/>
      <c r="K2846" s="6"/>
    </row>
    <row r="2847" spans="8:11">
      <c r="H2847" s="6"/>
      <c r="I2847" s="6"/>
      <c r="J2847" s="6"/>
      <c r="K2847" s="6"/>
    </row>
    <row r="2848" spans="8:11">
      <c r="H2848" s="6"/>
      <c r="I2848" s="6"/>
      <c r="J2848" s="6"/>
      <c r="K2848" s="6"/>
    </row>
    <row r="2849" spans="8:11">
      <c r="H2849" s="6"/>
      <c r="I2849" s="6"/>
      <c r="J2849" s="6"/>
      <c r="K2849" s="6"/>
    </row>
    <row r="2850" spans="8:11">
      <c r="H2850" s="6"/>
      <c r="I2850" s="6"/>
      <c r="J2850" s="6"/>
      <c r="K2850" s="6"/>
    </row>
    <row r="2851" spans="8:11">
      <c r="H2851" s="6"/>
      <c r="I2851" s="6"/>
      <c r="J2851" s="6"/>
      <c r="K2851" s="6"/>
    </row>
    <row r="2852" spans="8:11">
      <c r="H2852" s="6"/>
      <c r="I2852" s="6"/>
      <c r="J2852" s="6"/>
      <c r="K2852" s="6"/>
    </row>
    <row r="2853" spans="8:11">
      <c r="H2853" s="6"/>
      <c r="I2853" s="6"/>
      <c r="J2853" s="6"/>
      <c r="K2853" s="6"/>
    </row>
    <row r="2854" spans="8:11">
      <c r="H2854" s="6"/>
      <c r="I2854" s="6"/>
      <c r="J2854" s="6"/>
      <c r="K2854" s="6"/>
    </row>
    <row r="2855" spans="8:11">
      <c r="H2855" s="6"/>
      <c r="I2855" s="6"/>
      <c r="J2855" s="6"/>
      <c r="K2855" s="6"/>
    </row>
    <row r="2856" spans="8:11">
      <c r="H2856" s="6"/>
      <c r="I2856" s="6"/>
      <c r="J2856" s="6"/>
      <c r="K2856" s="6"/>
    </row>
    <row r="2857" spans="8:11">
      <c r="H2857" s="6"/>
      <c r="I2857" s="6"/>
      <c r="J2857" s="6"/>
      <c r="K2857" s="6"/>
    </row>
    <row r="2858" spans="8:11">
      <c r="H2858" s="6"/>
      <c r="I2858" s="6"/>
      <c r="J2858" s="6"/>
      <c r="K2858" s="6"/>
    </row>
    <row r="2859" spans="8:11">
      <c r="H2859" s="6"/>
      <c r="I2859" s="6"/>
      <c r="J2859" s="6"/>
      <c r="K2859" s="6"/>
    </row>
    <row r="2860" spans="8:11">
      <c r="H2860" s="6"/>
      <c r="I2860" s="6"/>
      <c r="J2860" s="6"/>
      <c r="K2860" s="6"/>
    </row>
    <row r="2861" spans="8:11">
      <c r="H2861" s="6"/>
      <c r="I2861" s="6"/>
      <c r="J2861" s="6"/>
      <c r="K2861" s="6"/>
    </row>
    <row r="2862" spans="8:11">
      <c r="H2862" s="6"/>
      <c r="I2862" s="6"/>
      <c r="J2862" s="6"/>
      <c r="K2862" s="6"/>
    </row>
    <row r="2863" spans="8:11">
      <c r="H2863" s="6"/>
      <c r="I2863" s="6"/>
      <c r="J2863" s="6"/>
      <c r="K2863" s="6"/>
    </row>
    <row r="2864" spans="8:11">
      <c r="H2864" s="6"/>
      <c r="I2864" s="6"/>
      <c r="J2864" s="6"/>
      <c r="K2864" s="6"/>
    </row>
    <row r="2865" spans="8:11">
      <c r="H2865" s="6"/>
      <c r="I2865" s="6"/>
      <c r="J2865" s="6"/>
      <c r="K2865" s="6"/>
    </row>
    <row r="2866" spans="8:11">
      <c r="H2866" s="6"/>
      <c r="I2866" s="6"/>
      <c r="J2866" s="6"/>
      <c r="K2866" s="6"/>
    </row>
    <row r="2867" spans="8:11">
      <c r="H2867" s="6"/>
      <c r="I2867" s="6"/>
      <c r="J2867" s="6"/>
      <c r="K2867" s="6"/>
    </row>
    <row r="2868" spans="8:11">
      <c r="H2868" s="6"/>
      <c r="I2868" s="6"/>
      <c r="J2868" s="6"/>
      <c r="K2868" s="6"/>
    </row>
    <row r="2869" spans="8:11">
      <c r="H2869" s="6"/>
      <c r="I2869" s="6"/>
      <c r="J2869" s="6"/>
      <c r="K2869" s="6"/>
    </row>
    <row r="2870" spans="8:11">
      <c r="H2870" s="6"/>
      <c r="I2870" s="6"/>
      <c r="J2870" s="6"/>
      <c r="K2870" s="6"/>
    </row>
    <row r="2871" spans="8:11">
      <c r="H2871" s="6"/>
      <c r="I2871" s="6"/>
      <c r="J2871" s="6"/>
      <c r="K2871" s="6"/>
    </row>
    <row r="2872" spans="8:11">
      <c r="H2872" s="6"/>
      <c r="I2872" s="6"/>
      <c r="J2872" s="6"/>
      <c r="K2872" s="6"/>
    </row>
    <row r="2873" spans="8:11">
      <c r="H2873" s="6"/>
      <c r="I2873" s="6"/>
      <c r="J2873" s="6"/>
      <c r="K2873" s="6"/>
    </row>
    <row r="2874" spans="8:11">
      <c r="H2874" s="6"/>
      <c r="I2874" s="6"/>
      <c r="J2874" s="6"/>
      <c r="K2874" s="6"/>
    </row>
    <row r="2875" spans="8:11">
      <c r="H2875" s="6"/>
      <c r="I2875" s="6"/>
      <c r="J2875" s="6"/>
      <c r="K2875" s="6"/>
    </row>
    <row r="2876" spans="8:11">
      <c r="H2876" s="6"/>
      <c r="I2876" s="6"/>
      <c r="J2876" s="6"/>
      <c r="K2876" s="6"/>
    </row>
    <row r="2877" spans="8:11">
      <c r="H2877" s="6"/>
      <c r="I2877" s="6"/>
      <c r="J2877" s="6"/>
      <c r="K2877" s="6"/>
    </row>
    <row r="2878" spans="8:11">
      <c r="H2878" s="6"/>
      <c r="I2878" s="6"/>
      <c r="J2878" s="6"/>
      <c r="K2878" s="6"/>
    </row>
    <row r="2879" spans="8:11">
      <c r="H2879" s="6"/>
      <c r="I2879" s="6"/>
      <c r="J2879" s="6"/>
      <c r="K2879" s="6"/>
    </row>
    <row r="2880" spans="8:11">
      <c r="H2880" s="6"/>
      <c r="I2880" s="6"/>
      <c r="J2880" s="6"/>
      <c r="K2880" s="6"/>
    </row>
    <row r="2881" spans="8:11">
      <c r="H2881" s="6"/>
      <c r="I2881" s="6"/>
      <c r="J2881" s="6"/>
      <c r="K2881" s="6"/>
    </row>
    <row r="2882" spans="8:11">
      <c r="H2882" s="6"/>
      <c r="I2882" s="6"/>
      <c r="J2882" s="6"/>
      <c r="K2882" s="6"/>
    </row>
    <row r="2883" spans="8:11">
      <c r="H2883" s="6"/>
      <c r="I2883" s="6"/>
      <c r="J2883" s="6"/>
      <c r="K2883" s="6"/>
    </row>
    <row r="2884" spans="8:11">
      <c r="H2884" s="6"/>
      <c r="I2884" s="6"/>
      <c r="J2884" s="6"/>
      <c r="K2884" s="6"/>
    </row>
    <row r="2885" spans="8:11">
      <c r="H2885" s="6"/>
      <c r="I2885" s="6"/>
      <c r="J2885" s="6"/>
      <c r="K2885" s="6"/>
    </row>
    <row r="2886" spans="8:11">
      <c r="H2886" s="6"/>
      <c r="I2886" s="6"/>
      <c r="J2886" s="6"/>
      <c r="K2886" s="6"/>
    </row>
    <row r="2887" spans="8:11">
      <c r="H2887" s="6"/>
      <c r="I2887" s="6"/>
      <c r="J2887" s="6"/>
      <c r="K2887" s="6"/>
    </row>
    <row r="2888" spans="8:11">
      <c r="H2888" s="6"/>
      <c r="I2888" s="6"/>
      <c r="J2888" s="6"/>
      <c r="K2888" s="6"/>
    </row>
    <row r="2889" spans="8:11">
      <c r="H2889" s="6"/>
      <c r="I2889" s="6"/>
      <c r="J2889" s="6"/>
      <c r="K2889" s="6"/>
    </row>
    <row r="2890" spans="8:11">
      <c r="H2890" s="6"/>
      <c r="I2890" s="6"/>
      <c r="J2890" s="6"/>
      <c r="K2890" s="6"/>
    </row>
    <row r="2891" spans="8:11">
      <c r="H2891" s="6"/>
      <c r="I2891" s="6"/>
      <c r="J2891" s="6"/>
      <c r="K2891" s="6"/>
    </row>
    <row r="2892" spans="8:11">
      <c r="H2892" s="6"/>
      <c r="I2892" s="6"/>
      <c r="J2892" s="6"/>
      <c r="K2892" s="6"/>
    </row>
    <row r="2893" spans="8:11">
      <c r="H2893" s="6"/>
      <c r="I2893" s="6"/>
      <c r="J2893" s="6"/>
      <c r="K2893" s="6"/>
    </row>
    <row r="2894" spans="8:11">
      <c r="H2894" s="6"/>
      <c r="I2894" s="6"/>
      <c r="J2894" s="6"/>
      <c r="K2894" s="6"/>
    </row>
    <row r="2895" spans="8:11">
      <c r="H2895" s="6"/>
      <c r="I2895" s="6"/>
      <c r="J2895" s="6"/>
      <c r="K2895" s="6"/>
    </row>
    <row r="2896" spans="8:11">
      <c r="H2896" s="6"/>
      <c r="I2896" s="6"/>
      <c r="J2896" s="6"/>
      <c r="K2896" s="6"/>
    </row>
    <row r="2897" spans="8:11">
      <c r="H2897" s="6"/>
      <c r="I2897" s="6"/>
      <c r="J2897" s="6"/>
      <c r="K2897" s="6"/>
    </row>
    <row r="2898" spans="8:11">
      <c r="H2898" s="6"/>
      <c r="I2898" s="6"/>
      <c r="J2898" s="6"/>
      <c r="K2898" s="6"/>
    </row>
    <row r="2899" spans="8:11">
      <c r="H2899" s="6"/>
      <c r="I2899" s="6"/>
      <c r="J2899" s="6"/>
      <c r="K2899" s="6"/>
    </row>
    <row r="2900" spans="8:11">
      <c r="H2900" s="6"/>
      <c r="I2900" s="6"/>
      <c r="J2900" s="6"/>
      <c r="K2900" s="6"/>
    </row>
    <row r="2901" spans="8:11">
      <c r="H2901" s="6"/>
      <c r="I2901" s="6"/>
      <c r="J2901" s="6"/>
      <c r="K2901" s="6"/>
    </row>
    <row r="2902" spans="8:11">
      <c r="H2902" s="6"/>
      <c r="I2902" s="6"/>
      <c r="J2902" s="6"/>
      <c r="K2902" s="6"/>
    </row>
    <row r="2903" spans="8:11">
      <c r="H2903" s="6"/>
      <c r="I2903" s="6"/>
      <c r="J2903" s="6"/>
      <c r="K2903" s="6"/>
    </row>
    <row r="2904" spans="8:11">
      <c r="H2904" s="6"/>
      <c r="I2904" s="6"/>
      <c r="J2904" s="6"/>
      <c r="K2904" s="6"/>
    </row>
    <row r="2905" spans="8:11">
      <c r="H2905" s="6"/>
      <c r="I2905" s="6"/>
      <c r="J2905" s="6"/>
      <c r="K2905" s="6"/>
    </row>
    <row r="2906" spans="8:11">
      <c r="H2906" s="6"/>
      <c r="I2906" s="6"/>
      <c r="J2906" s="6"/>
      <c r="K2906" s="6"/>
    </row>
    <row r="2907" spans="8:11">
      <c r="H2907" s="6"/>
      <c r="I2907" s="6"/>
      <c r="J2907" s="6"/>
      <c r="K2907" s="6"/>
    </row>
    <row r="2908" spans="8:11">
      <c r="H2908" s="6"/>
      <c r="I2908" s="6"/>
      <c r="J2908" s="6"/>
      <c r="K2908" s="6"/>
    </row>
    <row r="2909" spans="8:11">
      <c r="H2909" s="6"/>
      <c r="I2909" s="6"/>
      <c r="J2909" s="6"/>
      <c r="K2909" s="6"/>
    </row>
    <row r="2910" spans="8:11">
      <c r="H2910" s="6"/>
      <c r="I2910" s="6"/>
      <c r="J2910" s="6"/>
      <c r="K2910" s="6"/>
    </row>
    <row r="2911" spans="8:11">
      <c r="H2911" s="6"/>
      <c r="I2911" s="6"/>
      <c r="J2911" s="6"/>
      <c r="K2911" s="6"/>
    </row>
    <row r="2912" spans="8:11">
      <c r="H2912" s="6"/>
      <c r="I2912" s="6"/>
      <c r="J2912" s="6"/>
      <c r="K2912" s="6"/>
    </row>
    <row r="2913" spans="8:11">
      <c r="H2913" s="6"/>
      <c r="I2913" s="6"/>
      <c r="J2913" s="6"/>
      <c r="K2913" s="6"/>
    </row>
    <row r="2914" spans="8:11">
      <c r="H2914" s="6"/>
      <c r="I2914" s="6"/>
      <c r="J2914" s="6"/>
      <c r="K2914" s="6"/>
    </row>
    <row r="2915" spans="8:11">
      <c r="H2915" s="6"/>
      <c r="I2915" s="6"/>
      <c r="J2915" s="6"/>
      <c r="K2915" s="6"/>
    </row>
    <row r="2916" spans="8:11">
      <c r="H2916" s="6"/>
      <c r="I2916" s="6"/>
      <c r="J2916" s="6"/>
      <c r="K2916" s="6"/>
    </row>
    <row r="2917" spans="8:11">
      <c r="H2917" s="6"/>
      <c r="I2917" s="6"/>
      <c r="J2917" s="6"/>
      <c r="K2917" s="6"/>
    </row>
    <row r="2918" spans="8:11">
      <c r="H2918" s="6"/>
      <c r="I2918" s="6"/>
      <c r="J2918" s="6"/>
      <c r="K2918" s="6"/>
    </row>
    <row r="2919" spans="8:11">
      <c r="H2919" s="6"/>
      <c r="I2919" s="6"/>
      <c r="J2919" s="6"/>
      <c r="K2919" s="6"/>
    </row>
    <row r="2920" spans="8:11">
      <c r="H2920" s="6"/>
      <c r="I2920" s="6"/>
      <c r="J2920" s="6"/>
      <c r="K2920" s="6"/>
    </row>
    <row r="2921" spans="8:11">
      <c r="H2921" s="6"/>
      <c r="I2921" s="6"/>
      <c r="J2921" s="6"/>
      <c r="K2921" s="6"/>
    </row>
    <row r="2922" spans="8:11">
      <c r="H2922" s="6"/>
      <c r="I2922" s="6"/>
      <c r="J2922" s="6"/>
      <c r="K2922" s="6"/>
    </row>
    <row r="2923" spans="8:11">
      <c r="H2923" s="6"/>
      <c r="I2923" s="6"/>
      <c r="J2923" s="6"/>
      <c r="K2923" s="6"/>
    </row>
    <row r="2924" spans="8:11">
      <c r="H2924" s="6"/>
      <c r="I2924" s="6"/>
      <c r="J2924" s="6"/>
      <c r="K2924" s="6"/>
    </row>
    <row r="2925" spans="8:11">
      <c r="H2925" s="6"/>
      <c r="I2925" s="6"/>
      <c r="J2925" s="6"/>
      <c r="K2925" s="6"/>
    </row>
    <row r="2926" spans="8:11">
      <c r="H2926" s="6"/>
      <c r="I2926" s="6"/>
      <c r="J2926" s="6"/>
      <c r="K2926" s="6"/>
    </row>
    <row r="2927" spans="8:11">
      <c r="H2927" s="6"/>
      <c r="I2927" s="6"/>
      <c r="J2927" s="6"/>
      <c r="K2927" s="6"/>
    </row>
    <row r="2928" spans="8:11">
      <c r="H2928" s="6"/>
      <c r="I2928" s="6"/>
      <c r="J2928" s="6"/>
      <c r="K2928" s="6"/>
    </row>
    <row r="2929" spans="8:11">
      <c r="H2929" s="6"/>
      <c r="I2929" s="6"/>
      <c r="J2929" s="6"/>
      <c r="K2929" s="6"/>
    </row>
    <row r="2930" spans="8:11">
      <c r="H2930" s="6"/>
      <c r="I2930" s="6"/>
      <c r="J2930" s="6"/>
      <c r="K2930" s="6"/>
    </row>
    <row r="2931" spans="8:11">
      <c r="H2931" s="6"/>
      <c r="I2931" s="6"/>
      <c r="J2931" s="6"/>
      <c r="K2931" s="6"/>
    </row>
    <row r="2932" spans="8:11">
      <c r="H2932" s="6"/>
      <c r="I2932" s="6"/>
      <c r="J2932" s="6"/>
      <c r="K2932" s="6"/>
    </row>
    <row r="2933" spans="8:11">
      <c r="H2933" s="6"/>
      <c r="I2933" s="6"/>
      <c r="J2933" s="6"/>
      <c r="K2933" s="6"/>
    </row>
    <row r="2934" spans="8:11">
      <c r="H2934" s="6"/>
      <c r="I2934" s="6"/>
      <c r="J2934" s="6"/>
      <c r="K2934" s="6"/>
    </row>
    <row r="2935" spans="8:11">
      <c r="H2935" s="6"/>
      <c r="I2935" s="6"/>
      <c r="J2935" s="6"/>
      <c r="K2935" s="6"/>
    </row>
    <row r="2936" spans="8:11">
      <c r="H2936" s="6"/>
      <c r="I2936" s="6"/>
      <c r="J2936" s="6"/>
      <c r="K2936" s="6"/>
    </row>
    <row r="2937" spans="8:11">
      <c r="H2937" s="6"/>
      <c r="I2937" s="6"/>
      <c r="J2937" s="6"/>
      <c r="K2937" s="6"/>
    </row>
    <row r="2938" spans="8:11">
      <c r="H2938" s="6"/>
      <c r="I2938" s="6"/>
      <c r="J2938" s="6"/>
      <c r="K2938" s="6"/>
    </row>
    <row r="2939" spans="8:11">
      <c r="H2939" s="6"/>
      <c r="I2939" s="6"/>
      <c r="J2939" s="6"/>
      <c r="K2939" s="6"/>
    </row>
    <row r="2940" spans="8:11">
      <c r="H2940" s="6"/>
      <c r="I2940" s="6"/>
      <c r="J2940" s="6"/>
      <c r="K2940" s="6"/>
    </row>
    <row r="2941" spans="8:11">
      <c r="H2941" s="6"/>
      <c r="I2941" s="6"/>
      <c r="J2941" s="6"/>
      <c r="K2941" s="6"/>
    </row>
    <row r="2942" spans="8:11">
      <c r="H2942" s="6"/>
      <c r="I2942" s="6"/>
      <c r="J2942" s="6"/>
      <c r="K2942" s="6"/>
    </row>
    <row r="2943" spans="8:11">
      <c r="H2943" s="6"/>
      <c r="I2943" s="6"/>
      <c r="J2943" s="6"/>
      <c r="K2943" s="6"/>
    </row>
    <row r="2944" spans="8:11">
      <c r="H2944" s="6"/>
      <c r="I2944" s="6"/>
      <c r="J2944" s="6"/>
      <c r="K2944" s="6"/>
    </row>
    <row r="2945" spans="8:11">
      <c r="H2945" s="6"/>
      <c r="I2945" s="6"/>
      <c r="J2945" s="6"/>
      <c r="K2945" s="6"/>
    </row>
    <row r="2946" spans="8:11">
      <c r="H2946" s="6"/>
      <c r="I2946" s="6"/>
      <c r="J2946" s="6"/>
      <c r="K2946" s="6"/>
    </row>
    <row r="2947" spans="8:11">
      <c r="H2947" s="6"/>
      <c r="I2947" s="6"/>
      <c r="J2947" s="6"/>
      <c r="K2947" s="6"/>
    </row>
    <row r="2948" spans="8:11">
      <c r="H2948" s="6"/>
      <c r="I2948" s="6"/>
      <c r="J2948" s="6"/>
      <c r="K2948" s="6"/>
    </row>
    <row r="2949" spans="8:11">
      <c r="H2949" s="6"/>
      <c r="I2949" s="6"/>
      <c r="J2949" s="6"/>
      <c r="K2949" s="6"/>
    </row>
    <row r="2950" spans="8:11">
      <c r="H2950" s="6"/>
      <c r="I2950" s="6"/>
      <c r="J2950" s="6"/>
      <c r="K2950" s="6"/>
    </row>
    <row r="2951" spans="8:11">
      <c r="H2951" s="6"/>
      <c r="I2951" s="6"/>
      <c r="J2951" s="6"/>
      <c r="K2951" s="6"/>
    </row>
    <row r="2952" spans="8:11">
      <c r="H2952" s="6"/>
      <c r="I2952" s="6"/>
      <c r="J2952" s="6"/>
      <c r="K2952" s="6"/>
    </row>
    <row r="2953" spans="8:11">
      <c r="H2953" s="6"/>
      <c r="I2953" s="6"/>
      <c r="J2953" s="6"/>
      <c r="K2953" s="6"/>
    </row>
    <row r="2954" spans="8:11">
      <c r="H2954" s="6"/>
      <c r="I2954" s="6"/>
      <c r="J2954" s="6"/>
      <c r="K2954" s="6"/>
    </row>
    <row r="2955" spans="8:11">
      <c r="H2955" s="6"/>
      <c r="I2955" s="6"/>
      <c r="J2955" s="6"/>
      <c r="K2955" s="6"/>
    </row>
    <row r="2956" spans="8:11">
      <c r="H2956" s="6"/>
      <c r="I2956" s="6"/>
      <c r="J2956" s="6"/>
      <c r="K2956" s="6"/>
    </row>
    <row r="2957" spans="8:11">
      <c r="H2957" s="6"/>
      <c r="I2957" s="6"/>
      <c r="J2957" s="6"/>
      <c r="K2957" s="6"/>
    </row>
    <row r="2958" spans="8:11">
      <c r="H2958" s="6"/>
      <c r="I2958" s="6"/>
      <c r="J2958" s="6"/>
      <c r="K2958" s="6"/>
    </row>
    <row r="2959" spans="8:11">
      <c r="H2959" s="6"/>
      <c r="I2959" s="6"/>
      <c r="J2959" s="6"/>
      <c r="K2959" s="6"/>
    </row>
    <row r="2960" spans="8:11">
      <c r="H2960" s="6"/>
      <c r="I2960" s="6"/>
      <c r="J2960" s="6"/>
      <c r="K2960" s="6"/>
    </row>
    <row r="2961" spans="8:11">
      <c r="H2961" s="6"/>
      <c r="I2961" s="6"/>
      <c r="J2961" s="6"/>
      <c r="K2961" s="6"/>
    </row>
    <row r="2962" spans="8:11">
      <c r="H2962" s="6"/>
      <c r="I2962" s="6"/>
      <c r="J2962" s="6"/>
      <c r="K2962" s="6"/>
    </row>
    <row r="2963" spans="8:11">
      <c r="H2963" s="6"/>
      <c r="I2963" s="6"/>
      <c r="J2963" s="6"/>
      <c r="K2963" s="6"/>
    </row>
    <row r="2964" spans="8:11">
      <c r="H2964" s="6"/>
      <c r="I2964" s="6"/>
      <c r="J2964" s="6"/>
      <c r="K2964" s="6"/>
    </row>
    <row r="2965" spans="8:11">
      <c r="H2965" s="6"/>
      <c r="I2965" s="6"/>
      <c r="J2965" s="6"/>
      <c r="K2965" s="6"/>
    </row>
    <row r="2966" spans="8:11">
      <c r="H2966" s="6"/>
      <c r="I2966" s="6"/>
      <c r="J2966" s="6"/>
      <c r="K2966" s="6"/>
    </row>
    <row r="2967" spans="8:11">
      <c r="H2967" s="6"/>
      <c r="I2967" s="6"/>
      <c r="J2967" s="6"/>
      <c r="K2967" s="6"/>
    </row>
    <row r="2968" spans="8:11">
      <c r="H2968" s="6"/>
      <c r="I2968" s="6"/>
      <c r="J2968" s="6"/>
      <c r="K2968" s="6"/>
    </row>
    <row r="2969" spans="8:11">
      <c r="H2969" s="6"/>
      <c r="I2969" s="6"/>
      <c r="J2969" s="6"/>
      <c r="K2969" s="6"/>
    </row>
    <row r="2970" spans="8:11">
      <c r="H2970" s="6"/>
      <c r="I2970" s="6"/>
      <c r="J2970" s="6"/>
      <c r="K2970" s="6"/>
    </row>
    <row r="2971" spans="8:11">
      <c r="H2971" s="6"/>
      <c r="I2971" s="6"/>
      <c r="J2971" s="6"/>
      <c r="K2971" s="6"/>
    </row>
    <row r="2972" spans="8:11">
      <c r="H2972" s="6"/>
      <c r="I2972" s="6"/>
      <c r="J2972" s="6"/>
      <c r="K2972" s="6"/>
    </row>
    <row r="2973" spans="8:11">
      <c r="H2973" s="6"/>
      <c r="I2973" s="6"/>
      <c r="J2973" s="6"/>
      <c r="K2973" s="6"/>
    </row>
    <row r="2974" spans="8:11">
      <c r="H2974" s="6"/>
      <c r="I2974" s="6"/>
      <c r="J2974" s="6"/>
      <c r="K2974" s="6"/>
    </row>
    <row r="2975" spans="8:11">
      <c r="H2975" s="6"/>
      <c r="I2975" s="6"/>
      <c r="J2975" s="6"/>
      <c r="K2975" s="6"/>
    </row>
    <row r="2976" spans="8:11">
      <c r="H2976" s="6"/>
      <c r="I2976" s="6"/>
      <c r="J2976" s="6"/>
      <c r="K2976" s="6"/>
    </row>
    <row r="2977" spans="8:11">
      <c r="H2977" s="6"/>
      <c r="I2977" s="6"/>
      <c r="J2977" s="6"/>
      <c r="K2977" s="6"/>
    </row>
    <row r="2978" spans="8:11">
      <c r="H2978" s="6"/>
      <c r="I2978" s="6"/>
      <c r="J2978" s="6"/>
      <c r="K2978" s="6"/>
    </row>
    <row r="2979" spans="8:11">
      <c r="H2979" s="6"/>
      <c r="I2979" s="6"/>
      <c r="J2979" s="6"/>
      <c r="K2979" s="6"/>
    </row>
    <row r="2980" spans="8:11">
      <c r="H2980" s="6"/>
      <c r="I2980" s="6"/>
      <c r="J2980" s="6"/>
      <c r="K2980" s="6"/>
    </row>
    <row r="2981" spans="8:11">
      <c r="H2981" s="6"/>
      <c r="I2981" s="6"/>
      <c r="J2981" s="6"/>
      <c r="K2981" s="6"/>
    </row>
    <row r="2982" spans="8:11">
      <c r="H2982" s="6"/>
      <c r="I2982" s="6"/>
      <c r="J2982" s="6"/>
      <c r="K2982" s="6"/>
    </row>
    <row r="2983" spans="8:11">
      <c r="H2983" s="6"/>
      <c r="I2983" s="6"/>
      <c r="J2983" s="6"/>
      <c r="K2983" s="6"/>
    </row>
    <row r="2984" spans="8:11">
      <c r="H2984" s="6"/>
      <c r="I2984" s="6"/>
      <c r="J2984" s="6"/>
      <c r="K2984" s="6"/>
    </row>
    <row r="2985" spans="8:11">
      <c r="H2985" s="6"/>
      <c r="I2985" s="6"/>
      <c r="J2985" s="6"/>
      <c r="K2985" s="6"/>
    </row>
    <row r="2986" spans="8:11">
      <c r="H2986" s="6"/>
      <c r="I2986" s="6"/>
      <c r="J2986" s="6"/>
      <c r="K2986" s="6"/>
    </row>
    <row r="2987" spans="8:11">
      <c r="H2987" s="6"/>
      <c r="I2987" s="6"/>
      <c r="J2987" s="6"/>
      <c r="K2987" s="6"/>
    </row>
    <row r="2988" spans="8:11">
      <c r="H2988" s="6"/>
      <c r="I2988" s="6"/>
      <c r="J2988" s="6"/>
      <c r="K2988" s="6"/>
    </row>
    <row r="2989" spans="8:11">
      <c r="H2989" s="6"/>
      <c r="I2989" s="6"/>
      <c r="J2989" s="6"/>
      <c r="K2989" s="6"/>
    </row>
    <row r="2990" spans="8:11">
      <c r="H2990" s="6"/>
      <c r="I2990" s="6"/>
      <c r="J2990" s="6"/>
      <c r="K2990" s="6"/>
    </row>
    <row r="2991" spans="8:11">
      <c r="H2991" s="6"/>
      <c r="I2991" s="6"/>
      <c r="J2991" s="6"/>
      <c r="K2991" s="6"/>
    </row>
    <row r="2992" spans="8:11">
      <c r="H2992" s="6"/>
      <c r="I2992" s="6"/>
      <c r="J2992" s="6"/>
      <c r="K2992" s="6"/>
    </row>
    <row r="2993" spans="8:11">
      <c r="H2993" s="6"/>
      <c r="I2993" s="6"/>
      <c r="J2993" s="6"/>
      <c r="K2993" s="6"/>
    </row>
    <row r="2994" spans="8:11">
      <c r="H2994" s="6"/>
      <c r="I2994" s="6"/>
      <c r="J2994" s="6"/>
      <c r="K2994" s="6"/>
    </row>
    <row r="2995" spans="8:11">
      <c r="H2995" s="6"/>
      <c r="I2995" s="6"/>
      <c r="J2995" s="6"/>
      <c r="K2995" s="6"/>
    </row>
    <row r="2996" spans="8:11">
      <c r="H2996" s="6"/>
      <c r="I2996" s="6"/>
      <c r="J2996" s="6"/>
      <c r="K2996" s="6"/>
    </row>
    <row r="2997" spans="8:11">
      <c r="H2997" s="6"/>
      <c r="I2997" s="6"/>
      <c r="J2997" s="6"/>
      <c r="K2997" s="6"/>
    </row>
    <row r="2998" spans="8:11">
      <c r="H2998" s="6"/>
      <c r="I2998" s="6"/>
      <c r="J2998" s="6"/>
      <c r="K2998" s="6"/>
    </row>
    <row r="2999" spans="8:11">
      <c r="H2999" s="6"/>
      <c r="I2999" s="6"/>
      <c r="J2999" s="6"/>
      <c r="K2999" s="6"/>
    </row>
    <row r="3000" spans="8:11">
      <c r="H3000" s="6"/>
      <c r="I3000" s="6"/>
      <c r="J3000" s="6"/>
      <c r="K3000" s="6"/>
    </row>
    <row r="3001" spans="8:11">
      <c r="H3001" s="6"/>
      <c r="I3001" s="6"/>
      <c r="J3001" s="6"/>
      <c r="K3001" s="6"/>
    </row>
    <row r="3002" spans="8:11">
      <c r="H3002" s="6"/>
      <c r="I3002" s="6"/>
      <c r="J3002" s="6"/>
      <c r="K3002" s="6"/>
    </row>
    <row r="3003" spans="8:11">
      <c r="H3003" s="6"/>
      <c r="I3003" s="6"/>
      <c r="J3003" s="6"/>
      <c r="K3003" s="6"/>
    </row>
    <row r="3004" spans="8:11">
      <c r="H3004" s="6"/>
      <c r="I3004" s="6"/>
      <c r="J3004" s="6"/>
      <c r="K3004" s="6"/>
    </row>
    <row r="3005" spans="8:11">
      <c r="H3005" s="6"/>
      <c r="I3005" s="6"/>
      <c r="J3005" s="6"/>
      <c r="K3005" s="6"/>
    </row>
    <row r="3006" spans="8:11">
      <c r="H3006" s="6"/>
      <c r="I3006" s="6"/>
      <c r="J3006" s="6"/>
      <c r="K3006" s="6"/>
    </row>
    <row r="3007" spans="8:11">
      <c r="H3007" s="6"/>
      <c r="I3007" s="6"/>
      <c r="J3007" s="6"/>
      <c r="K3007" s="6"/>
    </row>
    <row r="3008" spans="8:11">
      <c r="H3008" s="6"/>
      <c r="I3008" s="6"/>
      <c r="J3008" s="6"/>
      <c r="K3008" s="6"/>
    </row>
    <row r="3009" spans="8:11">
      <c r="H3009" s="6"/>
      <c r="I3009" s="6"/>
      <c r="J3009" s="6"/>
      <c r="K3009" s="6"/>
    </row>
    <row r="3010" spans="8:11">
      <c r="H3010" s="6"/>
      <c r="I3010" s="6"/>
      <c r="J3010" s="6"/>
      <c r="K3010" s="6"/>
    </row>
    <row r="3011" spans="8:11">
      <c r="H3011" s="6"/>
      <c r="I3011" s="6"/>
      <c r="J3011" s="6"/>
      <c r="K3011" s="6"/>
    </row>
    <row r="3012" spans="8:11">
      <c r="H3012" s="6"/>
      <c r="I3012" s="6"/>
      <c r="J3012" s="6"/>
      <c r="K3012" s="6"/>
    </row>
    <row r="3013" spans="8:11">
      <c r="H3013" s="6"/>
      <c r="I3013" s="6"/>
      <c r="J3013" s="6"/>
      <c r="K3013" s="6"/>
    </row>
    <row r="3014" spans="8:11">
      <c r="H3014" s="6"/>
      <c r="I3014" s="6"/>
      <c r="J3014" s="6"/>
      <c r="K3014" s="6"/>
    </row>
    <row r="3015" spans="8:11">
      <c r="H3015" s="6"/>
      <c r="I3015" s="6"/>
      <c r="J3015" s="6"/>
      <c r="K3015" s="6"/>
    </row>
    <row r="3016" spans="8:11">
      <c r="H3016" s="6"/>
      <c r="I3016" s="6"/>
      <c r="J3016" s="6"/>
      <c r="K3016" s="6"/>
    </row>
    <row r="3017" spans="8:11">
      <c r="H3017" s="6"/>
      <c r="I3017" s="6"/>
      <c r="J3017" s="6"/>
      <c r="K3017" s="6"/>
    </row>
    <row r="3018" spans="8:11">
      <c r="H3018" s="6"/>
      <c r="I3018" s="6"/>
      <c r="J3018" s="6"/>
      <c r="K3018" s="6"/>
    </row>
    <row r="3019" spans="8:11">
      <c r="H3019" s="6"/>
      <c r="I3019" s="6"/>
      <c r="J3019" s="6"/>
      <c r="K3019" s="6"/>
    </row>
    <row r="3020" spans="8:11">
      <c r="H3020" s="6"/>
      <c r="I3020" s="6"/>
      <c r="J3020" s="6"/>
      <c r="K3020" s="6"/>
    </row>
    <row r="3021" spans="8:11">
      <c r="H3021" s="6"/>
      <c r="I3021" s="6"/>
      <c r="J3021" s="6"/>
      <c r="K3021" s="6"/>
    </row>
    <row r="3022" spans="8:11">
      <c r="H3022" s="6"/>
      <c r="I3022" s="6"/>
      <c r="J3022" s="6"/>
      <c r="K3022" s="6"/>
    </row>
    <row r="3023" spans="8:11">
      <c r="H3023" s="6"/>
      <c r="I3023" s="6"/>
      <c r="J3023" s="6"/>
      <c r="K3023" s="6"/>
    </row>
    <row r="3024" spans="8:11">
      <c r="H3024" s="6"/>
      <c r="I3024" s="6"/>
      <c r="J3024" s="6"/>
      <c r="K3024" s="6"/>
    </row>
    <row r="3025" spans="8:11">
      <c r="H3025" s="6"/>
      <c r="I3025" s="6"/>
      <c r="J3025" s="6"/>
      <c r="K3025" s="6"/>
    </row>
    <row r="3026" spans="8:11">
      <c r="H3026" s="6"/>
      <c r="I3026" s="6"/>
      <c r="J3026" s="6"/>
      <c r="K3026" s="6"/>
    </row>
    <row r="3027" spans="8:11">
      <c r="H3027" s="6"/>
      <c r="I3027" s="6"/>
      <c r="J3027" s="6"/>
      <c r="K3027" s="6"/>
    </row>
    <row r="3028" spans="8:11">
      <c r="H3028" s="6"/>
      <c r="I3028" s="6"/>
      <c r="J3028" s="6"/>
      <c r="K3028" s="6"/>
    </row>
    <row r="3029" spans="8:11">
      <c r="H3029" s="6"/>
      <c r="I3029" s="6"/>
      <c r="J3029" s="6"/>
      <c r="K3029" s="6"/>
    </row>
    <row r="3030" spans="8:11">
      <c r="H3030" s="6"/>
      <c r="I3030" s="6"/>
      <c r="J3030" s="6"/>
      <c r="K3030" s="6"/>
    </row>
    <row r="3031" spans="8:11">
      <c r="H3031" s="6"/>
      <c r="I3031" s="6"/>
      <c r="J3031" s="6"/>
      <c r="K3031" s="6"/>
    </row>
    <row r="3032" spans="8:11">
      <c r="H3032" s="6"/>
      <c r="I3032" s="6"/>
      <c r="J3032" s="6"/>
      <c r="K3032" s="6"/>
    </row>
    <row r="3033" spans="8:11">
      <c r="H3033" s="6"/>
      <c r="I3033" s="6"/>
      <c r="J3033" s="6"/>
      <c r="K3033" s="6"/>
    </row>
    <row r="3034" spans="8:11">
      <c r="H3034" s="6"/>
      <c r="I3034" s="6"/>
      <c r="J3034" s="6"/>
      <c r="K3034" s="6"/>
    </row>
    <row r="3035" spans="8:11">
      <c r="H3035" s="6"/>
      <c r="I3035" s="6"/>
      <c r="J3035" s="6"/>
      <c r="K3035" s="6"/>
    </row>
    <row r="3036" spans="8:11">
      <c r="H3036" s="6"/>
      <c r="I3036" s="6"/>
      <c r="J3036" s="6"/>
      <c r="K3036" s="6"/>
    </row>
    <row r="3037" spans="8:11">
      <c r="H3037" s="6"/>
      <c r="I3037" s="6"/>
      <c r="J3037" s="6"/>
      <c r="K3037" s="6"/>
    </row>
    <row r="3038" spans="8:11">
      <c r="H3038" s="6"/>
      <c r="I3038" s="6"/>
      <c r="J3038" s="6"/>
      <c r="K3038" s="6"/>
    </row>
    <row r="3039" spans="8:11">
      <c r="H3039" s="6"/>
      <c r="I3039" s="6"/>
      <c r="J3039" s="6"/>
      <c r="K3039" s="6"/>
    </row>
    <row r="3040" spans="8:11">
      <c r="H3040" s="6"/>
      <c r="I3040" s="6"/>
      <c r="J3040" s="6"/>
      <c r="K3040" s="6"/>
    </row>
    <row r="3041" spans="8:11">
      <c r="H3041" s="6"/>
      <c r="I3041" s="6"/>
      <c r="J3041" s="6"/>
      <c r="K3041" s="6"/>
    </row>
    <row r="3042" spans="8:11">
      <c r="H3042" s="6"/>
      <c r="I3042" s="6"/>
      <c r="J3042" s="6"/>
      <c r="K3042" s="6"/>
    </row>
    <row r="3043" spans="8:11">
      <c r="H3043" s="6"/>
      <c r="I3043" s="6"/>
      <c r="J3043" s="6"/>
      <c r="K3043" s="6"/>
    </row>
    <row r="3044" spans="8:11">
      <c r="H3044" s="6"/>
      <c r="I3044" s="6"/>
      <c r="J3044" s="6"/>
      <c r="K3044" s="6"/>
    </row>
    <row r="3045" spans="8:11">
      <c r="H3045" s="6"/>
      <c r="I3045" s="6"/>
      <c r="J3045" s="6"/>
      <c r="K3045" s="6"/>
    </row>
    <row r="3046" spans="8:11">
      <c r="H3046" s="6"/>
      <c r="I3046" s="6"/>
      <c r="J3046" s="6"/>
      <c r="K3046" s="6"/>
    </row>
    <row r="3047" spans="8:11">
      <c r="H3047" s="6"/>
      <c r="I3047" s="6"/>
      <c r="J3047" s="6"/>
      <c r="K3047" s="6"/>
    </row>
    <row r="3048" spans="8:11">
      <c r="H3048" s="6"/>
      <c r="I3048" s="6"/>
      <c r="J3048" s="6"/>
      <c r="K3048" s="6"/>
    </row>
    <row r="3049" spans="8:11">
      <c r="H3049" s="6"/>
      <c r="I3049" s="6"/>
      <c r="J3049" s="6"/>
      <c r="K3049" s="6"/>
    </row>
    <row r="3050" spans="8:11">
      <c r="H3050" s="6"/>
      <c r="I3050" s="6"/>
      <c r="J3050" s="6"/>
      <c r="K3050" s="6"/>
    </row>
    <row r="3051" spans="8:11">
      <c r="H3051" s="6"/>
      <c r="I3051" s="6"/>
      <c r="J3051" s="6"/>
      <c r="K3051" s="6"/>
    </row>
    <row r="3052" spans="8:11">
      <c r="H3052" s="6"/>
      <c r="I3052" s="6"/>
      <c r="J3052" s="6"/>
      <c r="K3052" s="6"/>
    </row>
    <row r="3053" spans="8:11">
      <c r="H3053" s="6"/>
      <c r="I3053" s="6"/>
      <c r="J3053" s="6"/>
      <c r="K3053" s="6"/>
    </row>
    <row r="3054" spans="8:11">
      <c r="H3054" s="6"/>
      <c r="I3054" s="6"/>
      <c r="J3054" s="6"/>
      <c r="K3054" s="6"/>
    </row>
    <row r="3055" spans="8:11">
      <c r="H3055" s="6"/>
      <c r="I3055" s="6"/>
      <c r="J3055" s="6"/>
      <c r="K3055" s="6"/>
    </row>
    <row r="3056" spans="8:11">
      <c r="H3056" s="6"/>
      <c r="I3056" s="6"/>
      <c r="J3056" s="6"/>
      <c r="K3056" s="6"/>
    </row>
    <row r="3057" spans="8:11">
      <c r="H3057" s="6"/>
      <c r="I3057" s="6"/>
      <c r="J3057" s="6"/>
      <c r="K3057" s="6"/>
    </row>
    <row r="3058" spans="8:11">
      <c r="H3058" s="6"/>
      <c r="I3058" s="6"/>
      <c r="J3058" s="6"/>
      <c r="K3058" s="6"/>
    </row>
    <row r="3059" spans="8:11">
      <c r="H3059" s="6"/>
      <c r="I3059" s="6"/>
      <c r="J3059" s="6"/>
      <c r="K3059" s="6"/>
    </row>
    <row r="3060" spans="8:11">
      <c r="H3060" s="6"/>
      <c r="I3060" s="6"/>
      <c r="J3060" s="6"/>
      <c r="K3060" s="6"/>
    </row>
    <row r="3061" spans="8:11">
      <c r="H3061" s="6"/>
      <c r="I3061" s="6"/>
      <c r="J3061" s="6"/>
      <c r="K3061" s="6"/>
    </row>
    <row r="3062" spans="8:11">
      <c r="H3062" s="6"/>
      <c r="I3062" s="6"/>
      <c r="J3062" s="6"/>
      <c r="K3062" s="6"/>
    </row>
    <row r="3063" spans="8:11">
      <c r="H3063" s="6"/>
      <c r="I3063" s="6"/>
      <c r="J3063" s="6"/>
      <c r="K3063" s="6"/>
    </row>
    <row r="3064" spans="8:11">
      <c r="H3064" s="6"/>
      <c r="I3064" s="6"/>
      <c r="J3064" s="6"/>
      <c r="K3064" s="6"/>
    </row>
    <row r="3065" spans="8:11">
      <c r="H3065" s="6"/>
      <c r="I3065" s="6"/>
      <c r="J3065" s="6"/>
      <c r="K3065" s="6"/>
    </row>
    <row r="3066" spans="8:11">
      <c r="H3066" s="6"/>
      <c r="I3066" s="6"/>
      <c r="J3066" s="6"/>
      <c r="K3066" s="6"/>
    </row>
    <row r="3067" spans="8:11">
      <c r="H3067" s="6"/>
      <c r="I3067" s="6"/>
      <c r="J3067" s="6"/>
      <c r="K3067" s="6"/>
    </row>
    <row r="3068" spans="8:11">
      <c r="H3068" s="6"/>
      <c r="I3068" s="6"/>
      <c r="J3068" s="6"/>
      <c r="K3068" s="6"/>
    </row>
    <row r="3069" spans="8:11">
      <c r="H3069" s="6"/>
      <c r="I3069" s="6"/>
      <c r="J3069" s="6"/>
      <c r="K3069" s="6"/>
    </row>
    <row r="3070" spans="8:11">
      <c r="H3070" s="6"/>
      <c r="I3070" s="6"/>
      <c r="J3070" s="6"/>
      <c r="K3070" s="6"/>
    </row>
    <row r="3071" spans="8:11">
      <c r="H3071" s="6"/>
      <c r="I3071" s="6"/>
      <c r="J3071" s="6"/>
      <c r="K3071" s="6"/>
    </row>
    <row r="3072" spans="8:11">
      <c r="H3072" s="6"/>
      <c r="I3072" s="6"/>
      <c r="J3072" s="6"/>
      <c r="K3072" s="6"/>
    </row>
    <row r="3073" spans="8:11">
      <c r="H3073" s="6"/>
      <c r="I3073" s="6"/>
      <c r="J3073" s="6"/>
      <c r="K3073" s="6"/>
    </row>
    <row r="3074" spans="8:11">
      <c r="H3074" s="6"/>
      <c r="I3074" s="6"/>
      <c r="J3074" s="6"/>
      <c r="K3074" s="6"/>
    </row>
    <row r="3075" spans="8:11">
      <c r="H3075" s="6"/>
      <c r="I3075" s="6"/>
      <c r="J3075" s="6"/>
      <c r="K3075" s="6"/>
    </row>
    <row r="3076" spans="8:11">
      <c r="H3076" s="6"/>
      <c r="I3076" s="6"/>
      <c r="J3076" s="6"/>
      <c r="K3076" s="6"/>
    </row>
    <row r="3077" spans="8:11">
      <c r="H3077" s="6"/>
      <c r="I3077" s="6"/>
      <c r="J3077" s="6"/>
      <c r="K3077" s="6"/>
    </row>
    <row r="3078" spans="8:11">
      <c r="H3078" s="6"/>
      <c r="I3078" s="6"/>
      <c r="J3078" s="6"/>
      <c r="K3078" s="6"/>
    </row>
    <row r="3079" spans="8:11">
      <c r="H3079" s="6"/>
      <c r="I3079" s="6"/>
      <c r="J3079" s="6"/>
      <c r="K3079" s="6"/>
    </row>
    <row r="3080" spans="8:11">
      <c r="H3080" s="6"/>
      <c r="I3080" s="6"/>
      <c r="J3080" s="6"/>
      <c r="K3080" s="6"/>
    </row>
    <row r="3081" spans="8:11">
      <c r="H3081" s="6"/>
      <c r="I3081" s="6"/>
      <c r="J3081" s="6"/>
      <c r="K3081" s="6"/>
    </row>
    <row r="3082" spans="8:11">
      <c r="H3082" s="6"/>
      <c r="I3082" s="6"/>
      <c r="J3082" s="6"/>
      <c r="K3082" s="6"/>
    </row>
    <row r="3083" spans="8:11">
      <c r="H3083" s="6"/>
      <c r="I3083" s="6"/>
      <c r="J3083" s="6"/>
      <c r="K3083" s="6"/>
    </row>
    <row r="3084" spans="8:11">
      <c r="H3084" s="6"/>
      <c r="I3084" s="6"/>
      <c r="J3084" s="6"/>
      <c r="K3084" s="6"/>
    </row>
    <row r="3085" spans="8:11">
      <c r="H3085" s="6"/>
      <c r="I3085" s="6"/>
      <c r="J3085" s="6"/>
      <c r="K3085" s="6"/>
    </row>
    <row r="3086" spans="8:11">
      <c r="H3086" s="6"/>
      <c r="I3086" s="6"/>
      <c r="J3086" s="6"/>
      <c r="K3086" s="6"/>
    </row>
    <row r="3087" spans="8:11">
      <c r="H3087" s="6"/>
      <c r="I3087" s="6"/>
      <c r="J3087" s="6"/>
      <c r="K3087" s="6"/>
    </row>
    <row r="3088" spans="8:11">
      <c r="H3088" s="6"/>
      <c r="I3088" s="6"/>
      <c r="J3088" s="6"/>
      <c r="K3088" s="6"/>
    </row>
    <row r="3089" spans="8:11">
      <c r="H3089" s="6"/>
      <c r="I3089" s="6"/>
      <c r="J3089" s="6"/>
      <c r="K3089" s="6"/>
    </row>
    <row r="3090" spans="8:11">
      <c r="H3090" s="6"/>
      <c r="I3090" s="6"/>
      <c r="J3090" s="6"/>
      <c r="K3090" s="6"/>
    </row>
    <row r="3091" spans="8:11">
      <c r="H3091" s="6"/>
      <c r="I3091" s="6"/>
      <c r="J3091" s="6"/>
      <c r="K3091" s="6"/>
    </row>
    <row r="3092" spans="8:11">
      <c r="H3092" s="6"/>
      <c r="I3092" s="6"/>
      <c r="J3092" s="6"/>
      <c r="K3092" s="6"/>
    </row>
    <row r="3093" spans="8:11">
      <c r="H3093" s="6"/>
      <c r="I3093" s="6"/>
      <c r="J3093" s="6"/>
      <c r="K3093" s="6"/>
    </row>
    <row r="3094" spans="8:11">
      <c r="H3094" s="6"/>
      <c r="I3094" s="6"/>
      <c r="J3094" s="6"/>
      <c r="K3094" s="6"/>
    </row>
    <row r="3095" spans="8:11">
      <c r="H3095" s="6"/>
      <c r="I3095" s="6"/>
      <c r="J3095" s="6"/>
      <c r="K3095" s="6"/>
    </row>
    <row r="3096" spans="8:11">
      <c r="H3096" s="6"/>
      <c r="I3096" s="6"/>
      <c r="J3096" s="6"/>
      <c r="K3096" s="6"/>
    </row>
    <row r="3097" spans="8:11">
      <c r="H3097" s="6"/>
      <c r="I3097" s="6"/>
      <c r="J3097" s="6"/>
      <c r="K3097" s="6"/>
    </row>
    <row r="3098" spans="8:11">
      <c r="H3098" s="6"/>
      <c r="I3098" s="6"/>
      <c r="J3098" s="6"/>
      <c r="K3098" s="6"/>
    </row>
    <row r="3099" spans="8:11">
      <c r="H3099" s="6"/>
      <c r="I3099" s="6"/>
      <c r="J3099" s="6"/>
      <c r="K3099" s="6"/>
    </row>
    <row r="3100" spans="8:11">
      <c r="H3100" s="6"/>
      <c r="I3100" s="6"/>
      <c r="J3100" s="6"/>
      <c r="K3100" s="6"/>
    </row>
    <row r="3101" spans="8:11">
      <c r="H3101" s="6"/>
      <c r="I3101" s="6"/>
      <c r="J3101" s="6"/>
      <c r="K3101" s="6"/>
    </row>
    <row r="3102" spans="8:11">
      <c r="H3102" s="6"/>
      <c r="I3102" s="6"/>
      <c r="J3102" s="6"/>
      <c r="K3102" s="6"/>
    </row>
    <row r="3103" spans="8:11">
      <c r="H3103" s="6"/>
      <c r="I3103" s="6"/>
      <c r="J3103" s="6"/>
      <c r="K3103" s="6"/>
    </row>
    <row r="3104" spans="8:11">
      <c r="H3104" s="6"/>
      <c r="I3104" s="6"/>
      <c r="J3104" s="6"/>
      <c r="K3104" s="6"/>
    </row>
    <row r="3105" spans="8:11">
      <c r="H3105" s="6"/>
      <c r="I3105" s="6"/>
      <c r="J3105" s="6"/>
      <c r="K3105" s="6"/>
    </row>
    <row r="3106" spans="8:11">
      <c r="H3106" s="6"/>
      <c r="I3106" s="6"/>
      <c r="J3106" s="6"/>
      <c r="K3106" s="6"/>
    </row>
    <row r="3107" spans="8:11">
      <c r="H3107" s="6"/>
      <c r="I3107" s="6"/>
      <c r="J3107" s="6"/>
      <c r="K3107" s="6"/>
    </row>
    <row r="3108" spans="8:11">
      <c r="H3108" s="6"/>
      <c r="I3108" s="6"/>
      <c r="J3108" s="6"/>
      <c r="K3108" s="6"/>
    </row>
    <row r="3109" spans="8:11">
      <c r="H3109" s="6"/>
      <c r="I3109" s="6"/>
      <c r="J3109" s="6"/>
      <c r="K3109" s="6"/>
    </row>
    <row r="3110" spans="8:11">
      <c r="H3110" s="6"/>
      <c r="I3110" s="6"/>
      <c r="J3110" s="6"/>
      <c r="K3110" s="6"/>
    </row>
    <row r="3111" spans="8:11">
      <c r="H3111" s="6"/>
      <c r="I3111" s="6"/>
      <c r="J3111" s="6"/>
      <c r="K3111" s="6"/>
    </row>
    <row r="3112" spans="8:11">
      <c r="H3112" s="6"/>
      <c r="I3112" s="6"/>
      <c r="J3112" s="6"/>
      <c r="K3112" s="6"/>
    </row>
    <row r="3113" spans="8:11">
      <c r="H3113" s="6"/>
      <c r="I3113" s="6"/>
      <c r="J3113" s="6"/>
      <c r="K3113" s="6"/>
    </row>
    <row r="3114" spans="8:11">
      <c r="H3114" s="6"/>
      <c r="I3114" s="6"/>
      <c r="J3114" s="6"/>
      <c r="K3114" s="6"/>
    </row>
    <row r="3115" spans="8:11">
      <c r="H3115" s="6"/>
      <c r="I3115" s="6"/>
      <c r="J3115" s="6"/>
      <c r="K3115" s="6"/>
    </row>
    <row r="3116" spans="8:11">
      <c r="H3116" s="6"/>
      <c r="I3116" s="6"/>
      <c r="J3116" s="6"/>
      <c r="K3116" s="6"/>
    </row>
    <row r="3117" spans="8:11">
      <c r="H3117" s="6"/>
      <c r="I3117" s="6"/>
      <c r="J3117" s="6"/>
      <c r="K3117" s="6"/>
    </row>
    <row r="3118" spans="8:11">
      <c r="H3118" s="6"/>
      <c r="I3118" s="6"/>
      <c r="J3118" s="6"/>
      <c r="K3118" s="6"/>
    </row>
    <row r="3119" spans="8:11">
      <c r="H3119" s="6"/>
      <c r="I3119" s="6"/>
      <c r="J3119" s="6"/>
      <c r="K3119" s="6"/>
    </row>
    <row r="3120" spans="8:11">
      <c r="H3120" s="6"/>
      <c r="I3120" s="6"/>
      <c r="J3120" s="6"/>
      <c r="K3120" s="6"/>
    </row>
    <row r="3121" spans="8:11">
      <c r="H3121" s="6"/>
      <c r="I3121" s="6"/>
      <c r="J3121" s="6"/>
      <c r="K3121" s="6"/>
    </row>
    <row r="3122" spans="8:11">
      <c r="H3122" s="6"/>
      <c r="I3122" s="6"/>
      <c r="J3122" s="6"/>
      <c r="K3122" s="6"/>
    </row>
    <row r="3123" spans="8:11">
      <c r="H3123" s="6"/>
      <c r="I3123" s="6"/>
      <c r="J3123" s="6"/>
      <c r="K3123" s="6"/>
    </row>
    <row r="3124" spans="8:11">
      <c r="H3124" s="6"/>
      <c r="I3124" s="6"/>
      <c r="J3124" s="6"/>
      <c r="K3124" s="6"/>
    </row>
    <row r="3125" spans="8:11">
      <c r="H3125" s="6"/>
      <c r="I3125" s="6"/>
      <c r="J3125" s="6"/>
      <c r="K3125" s="6"/>
    </row>
    <row r="3126" spans="8:11">
      <c r="H3126" s="6"/>
      <c r="I3126" s="6"/>
      <c r="J3126" s="6"/>
      <c r="K3126" s="6"/>
    </row>
    <row r="3127" spans="8:11">
      <c r="H3127" s="6"/>
      <c r="I3127" s="6"/>
      <c r="J3127" s="6"/>
      <c r="K3127" s="6"/>
    </row>
    <row r="3128" spans="8:11">
      <c r="H3128" s="6"/>
      <c r="I3128" s="6"/>
      <c r="J3128" s="6"/>
      <c r="K3128" s="6"/>
    </row>
    <row r="3129" spans="8:11">
      <c r="H3129" s="6"/>
      <c r="I3129" s="6"/>
      <c r="J3129" s="6"/>
      <c r="K3129" s="6"/>
    </row>
    <row r="3130" spans="8:11">
      <c r="H3130" s="6"/>
      <c r="I3130" s="6"/>
      <c r="J3130" s="6"/>
      <c r="K3130" s="6"/>
    </row>
    <row r="3131" spans="8:11">
      <c r="H3131" s="6"/>
      <c r="I3131" s="6"/>
      <c r="J3131" s="6"/>
      <c r="K3131" s="6"/>
    </row>
    <row r="3132" spans="8:11">
      <c r="H3132" s="6"/>
      <c r="I3132" s="6"/>
      <c r="J3132" s="6"/>
      <c r="K3132" s="6"/>
    </row>
    <row r="3133" spans="8:11">
      <c r="H3133" s="6"/>
      <c r="I3133" s="6"/>
      <c r="J3133" s="6"/>
      <c r="K3133" s="6"/>
    </row>
    <row r="3134" spans="8:11">
      <c r="H3134" s="6"/>
      <c r="I3134" s="6"/>
      <c r="J3134" s="6"/>
      <c r="K3134" s="6"/>
    </row>
    <row r="3135" spans="8:11">
      <c r="H3135" s="6"/>
      <c r="I3135" s="6"/>
      <c r="J3135" s="6"/>
      <c r="K3135" s="6"/>
    </row>
    <row r="3136" spans="8:11">
      <c r="H3136" s="6"/>
      <c r="I3136" s="6"/>
      <c r="J3136" s="6"/>
      <c r="K3136" s="6"/>
    </row>
    <row r="3137" spans="8:11">
      <c r="H3137" s="6"/>
      <c r="I3137" s="6"/>
      <c r="J3137" s="6"/>
      <c r="K3137" s="6"/>
    </row>
    <row r="3138" spans="8:11">
      <c r="H3138" s="6"/>
      <c r="I3138" s="6"/>
      <c r="J3138" s="6"/>
      <c r="K3138" s="6"/>
    </row>
    <row r="3139" spans="8:11">
      <c r="H3139" s="6"/>
      <c r="I3139" s="6"/>
      <c r="J3139" s="6"/>
      <c r="K3139" s="6"/>
    </row>
    <row r="3140" spans="8:11">
      <c r="H3140" s="6"/>
      <c r="I3140" s="6"/>
      <c r="J3140" s="6"/>
      <c r="K3140" s="6"/>
    </row>
    <row r="3141" spans="8:11">
      <c r="H3141" s="6"/>
      <c r="I3141" s="6"/>
      <c r="J3141" s="6"/>
      <c r="K3141" s="6"/>
    </row>
    <row r="3142" spans="8:11">
      <c r="H3142" s="6"/>
      <c r="I3142" s="6"/>
      <c r="J3142" s="6"/>
      <c r="K3142" s="6"/>
    </row>
    <row r="3143" spans="8:11">
      <c r="H3143" s="6"/>
      <c r="I3143" s="6"/>
      <c r="J3143" s="6"/>
      <c r="K3143" s="6"/>
    </row>
    <row r="3144" spans="8:11">
      <c r="H3144" s="6"/>
      <c r="I3144" s="6"/>
      <c r="J3144" s="6"/>
      <c r="K3144" s="6"/>
    </row>
    <row r="3145" spans="8:11">
      <c r="H3145" s="6"/>
      <c r="I3145" s="6"/>
      <c r="J3145" s="6"/>
      <c r="K3145" s="6"/>
    </row>
    <row r="3146" spans="8:11">
      <c r="H3146" s="6"/>
      <c r="I3146" s="6"/>
      <c r="J3146" s="6"/>
      <c r="K3146" s="6"/>
    </row>
    <row r="3147" spans="8:11">
      <c r="H3147" s="6"/>
      <c r="I3147" s="6"/>
      <c r="J3147" s="6"/>
      <c r="K3147" s="6"/>
    </row>
    <row r="3148" spans="8:11">
      <c r="H3148" s="6"/>
      <c r="I3148" s="6"/>
      <c r="J3148" s="6"/>
      <c r="K3148" s="6"/>
    </row>
    <row r="3149" spans="8:11">
      <c r="H3149" s="6"/>
      <c r="I3149" s="6"/>
      <c r="J3149" s="6"/>
      <c r="K3149" s="6"/>
    </row>
    <row r="3150" spans="8:11">
      <c r="H3150" s="6"/>
      <c r="I3150" s="6"/>
      <c r="J3150" s="6"/>
      <c r="K3150" s="6"/>
    </row>
    <row r="3151" spans="8:11">
      <c r="H3151" s="6"/>
      <c r="I3151" s="6"/>
      <c r="J3151" s="6"/>
      <c r="K3151" s="6"/>
    </row>
    <row r="3152" spans="8:11">
      <c r="H3152" s="6"/>
      <c r="I3152" s="6"/>
      <c r="J3152" s="6"/>
      <c r="K3152" s="6"/>
    </row>
    <row r="3153" spans="8:11">
      <c r="H3153" s="6"/>
      <c r="I3153" s="6"/>
      <c r="J3153" s="6"/>
      <c r="K3153" s="6"/>
    </row>
    <row r="3154" spans="8:11">
      <c r="H3154" s="6"/>
      <c r="I3154" s="6"/>
      <c r="J3154" s="6"/>
      <c r="K3154" s="6"/>
    </row>
    <row r="3155" spans="8:11">
      <c r="H3155" s="6"/>
      <c r="I3155" s="6"/>
      <c r="J3155" s="6"/>
      <c r="K3155" s="6"/>
    </row>
    <row r="3156" spans="8:11">
      <c r="H3156" s="6"/>
      <c r="I3156" s="6"/>
      <c r="J3156" s="6"/>
      <c r="K3156" s="6"/>
    </row>
    <row r="3157" spans="8:11">
      <c r="H3157" s="6"/>
      <c r="I3157" s="6"/>
      <c r="J3157" s="6"/>
      <c r="K3157" s="6"/>
    </row>
    <row r="3158" spans="8:11">
      <c r="H3158" s="6"/>
      <c r="I3158" s="6"/>
      <c r="J3158" s="6"/>
      <c r="K3158" s="6"/>
    </row>
    <row r="3159" spans="8:11">
      <c r="H3159" s="6"/>
      <c r="I3159" s="6"/>
      <c r="J3159" s="6"/>
      <c r="K3159" s="6"/>
    </row>
    <row r="3160" spans="8:11">
      <c r="H3160" s="6"/>
      <c r="I3160" s="6"/>
      <c r="J3160" s="6"/>
      <c r="K3160" s="6"/>
    </row>
    <row r="3161" spans="8:11">
      <c r="H3161" s="6"/>
      <c r="I3161" s="6"/>
      <c r="J3161" s="6"/>
      <c r="K3161" s="6"/>
    </row>
    <row r="3162" spans="8:11">
      <c r="H3162" s="6"/>
      <c r="I3162" s="6"/>
      <c r="J3162" s="6"/>
      <c r="K3162" s="6"/>
    </row>
    <row r="3163" spans="8:11">
      <c r="H3163" s="6"/>
      <c r="I3163" s="6"/>
      <c r="J3163" s="6"/>
      <c r="K3163" s="6"/>
    </row>
    <row r="3164" spans="8:11">
      <c r="H3164" s="6"/>
      <c r="I3164" s="6"/>
      <c r="J3164" s="6"/>
      <c r="K3164" s="6"/>
    </row>
    <row r="3165" spans="8:11">
      <c r="H3165" s="6"/>
      <c r="I3165" s="6"/>
      <c r="J3165" s="6"/>
      <c r="K3165" s="6"/>
    </row>
    <row r="3166" spans="8:11">
      <c r="H3166" s="6"/>
      <c r="I3166" s="6"/>
      <c r="J3166" s="6"/>
      <c r="K3166" s="6"/>
    </row>
    <row r="3167" spans="8:11">
      <c r="H3167" s="6"/>
      <c r="I3167" s="6"/>
      <c r="J3167" s="6"/>
      <c r="K3167" s="6"/>
    </row>
    <row r="3168" spans="8:11">
      <c r="H3168" s="6"/>
      <c r="I3168" s="6"/>
      <c r="J3168" s="6"/>
      <c r="K3168" s="6"/>
    </row>
    <row r="3169" spans="8:11">
      <c r="H3169" s="6"/>
      <c r="I3169" s="6"/>
      <c r="J3169" s="6"/>
      <c r="K3169" s="6"/>
    </row>
    <row r="3170" spans="8:11">
      <c r="H3170" s="6"/>
      <c r="I3170" s="6"/>
      <c r="J3170" s="6"/>
      <c r="K3170" s="6"/>
    </row>
    <row r="3171" spans="8:11">
      <c r="H3171" s="6"/>
      <c r="I3171" s="6"/>
      <c r="J3171" s="6"/>
      <c r="K3171" s="6"/>
    </row>
    <row r="3172" spans="8:11">
      <c r="H3172" s="6"/>
      <c r="I3172" s="6"/>
      <c r="J3172" s="6"/>
      <c r="K3172" s="6"/>
    </row>
    <row r="3173" spans="8:11">
      <c r="H3173" s="6"/>
      <c r="I3173" s="6"/>
      <c r="J3173" s="6"/>
      <c r="K3173" s="6"/>
    </row>
    <row r="3174" spans="8:11">
      <c r="H3174" s="6"/>
      <c r="I3174" s="6"/>
      <c r="J3174" s="6"/>
      <c r="K3174" s="6"/>
    </row>
    <row r="3175" spans="8:11">
      <c r="H3175" s="6"/>
      <c r="I3175" s="6"/>
      <c r="J3175" s="6"/>
      <c r="K3175" s="6"/>
    </row>
    <row r="3176" spans="8:11">
      <c r="H3176" s="6"/>
      <c r="I3176" s="6"/>
      <c r="J3176" s="6"/>
      <c r="K3176" s="6"/>
    </row>
    <row r="3177" spans="8:11">
      <c r="H3177" s="6"/>
      <c r="I3177" s="6"/>
      <c r="J3177" s="6"/>
      <c r="K3177" s="6"/>
    </row>
    <row r="3178" spans="8:11">
      <c r="H3178" s="6"/>
      <c r="I3178" s="6"/>
      <c r="J3178" s="6"/>
      <c r="K3178" s="6"/>
    </row>
    <row r="3179" spans="8:11">
      <c r="H3179" s="6"/>
      <c r="I3179" s="6"/>
      <c r="J3179" s="6"/>
      <c r="K3179" s="6"/>
    </row>
    <row r="3180" spans="8:11">
      <c r="H3180" s="6"/>
      <c r="I3180" s="6"/>
      <c r="J3180" s="6"/>
      <c r="K3180" s="6"/>
    </row>
    <row r="3181" spans="8:11">
      <c r="H3181" s="6"/>
      <c r="I3181" s="6"/>
      <c r="J3181" s="6"/>
      <c r="K3181" s="6"/>
    </row>
    <row r="3182" spans="8:11">
      <c r="H3182" s="6"/>
      <c r="I3182" s="6"/>
      <c r="J3182" s="6"/>
      <c r="K3182" s="6"/>
    </row>
    <row r="3183" spans="8:11">
      <c r="H3183" s="6"/>
      <c r="I3183" s="6"/>
      <c r="J3183" s="6"/>
      <c r="K3183" s="6"/>
    </row>
    <row r="3184" spans="8:11">
      <c r="H3184" s="6"/>
      <c r="I3184" s="6"/>
      <c r="J3184" s="6"/>
      <c r="K3184" s="6"/>
    </row>
    <row r="3185" spans="8:11">
      <c r="H3185" s="6"/>
      <c r="I3185" s="6"/>
      <c r="J3185" s="6"/>
      <c r="K3185" s="6"/>
    </row>
    <row r="3186" spans="8:11">
      <c r="H3186" s="6"/>
      <c r="I3186" s="6"/>
      <c r="J3186" s="6"/>
      <c r="K3186" s="6"/>
    </row>
    <row r="3187" spans="8:11">
      <c r="H3187" s="6"/>
      <c r="I3187" s="6"/>
      <c r="J3187" s="6"/>
      <c r="K3187" s="6"/>
    </row>
    <row r="3188" spans="8:11">
      <c r="H3188" s="6"/>
      <c r="I3188" s="6"/>
      <c r="J3188" s="6"/>
      <c r="K3188" s="6"/>
    </row>
    <row r="3189" spans="8:11">
      <c r="H3189" s="6"/>
      <c r="I3189" s="6"/>
      <c r="J3189" s="6"/>
      <c r="K3189" s="6"/>
    </row>
    <row r="3190" spans="8:11">
      <c r="H3190" s="6"/>
      <c r="I3190" s="6"/>
      <c r="J3190" s="6"/>
      <c r="K3190" s="6"/>
    </row>
    <row r="3191" spans="8:11">
      <c r="H3191" s="6"/>
      <c r="I3191" s="6"/>
      <c r="J3191" s="6"/>
      <c r="K3191" s="6"/>
    </row>
    <row r="3192" spans="8:11">
      <c r="H3192" s="6"/>
      <c r="I3192" s="6"/>
      <c r="J3192" s="6"/>
      <c r="K3192" s="6"/>
    </row>
    <row r="3193" spans="8:11">
      <c r="H3193" s="6"/>
      <c r="I3193" s="6"/>
      <c r="J3193" s="6"/>
      <c r="K3193" s="6"/>
    </row>
    <row r="3194" spans="8:11">
      <c r="H3194" s="6"/>
      <c r="I3194" s="6"/>
      <c r="J3194" s="6"/>
      <c r="K3194" s="6"/>
    </row>
    <row r="3195" spans="8:11">
      <c r="H3195" s="6"/>
      <c r="I3195" s="6"/>
      <c r="J3195" s="6"/>
      <c r="K3195" s="6"/>
    </row>
    <row r="3196" spans="8:11">
      <c r="H3196" s="6"/>
      <c r="I3196" s="6"/>
      <c r="J3196" s="6"/>
      <c r="K3196" s="6"/>
    </row>
    <row r="3197" spans="8:11">
      <c r="H3197" s="6"/>
      <c r="I3197" s="6"/>
      <c r="J3197" s="6"/>
      <c r="K3197" s="6"/>
    </row>
    <row r="3198" spans="8:11">
      <c r="H3198" s="6"/>
      <c r="I3198" s="6"/>
      <c r="J3198" s="6"/>
      <c r="K3198" s="6"/>
    </row>
    <row r="3199" spans="8:11">
      <c r="H3199" s="6"/>
      <c r="I3199" s="6"/>
      <c r="J3199" s="6"/>
      <c r="K3199" s="6"/>
    </row>
    <row r="3200" spans="8:11">
      <c r="H3200" s="6"/>
      <c r="I3200" s="6"/>
      <c r="J3200" s="6"/>
      <c r="K3200" s="6"/>
    </row>
    <row r="3201" spans="8:11">
      <c r="H3201" s="6"/>
      <c r="I3201" s="6"/>
      <c r="J3201" s="6"/>
      <c r="K3201" s="6"/>
    </row>
    <row r="3202" spans="8:11">
      <c r="H3202" s="6"/>
      <c r="I3202" s="6"/>
      <c r="J3202" s="6"/>
      <c r="K3202" s="6"/>
    </row>
    <row r="3203" spans="8:11">
      <c r="H3203" s="6"/>
      <c r="I3203" s="6"/>
      <c r="J3203" s="6"/>
      <c r="K3203" s="6"/>
    </row>
    <row r="3204" spans="8:11">
      <c r="H3204" s="6"/>
      <c r="I3204" s="6"/>
      <c r="J3204" s="6"/>
      <c r="K3204" s="6"/>
    </row>
    <row r="3205" spans="8:11">
      <c r="H3205" s="6"/>
      <c r="I3205" s="6"/>
      <c r="J3205" s="6"/>
      <c r="K3205" s="6"/>
    </row>
    <row r="3206" spans="8:11">
      <c r="H3206" s="6"/>
      <c r="I3206" s="6"/>
      <c r="J3206" s="6"/>
      <c r="K3206" s="6"/>
    </row>
    <row r="3207" spans="8:11">
      <c r="H3207" s="6"/>
      <c r="I3207" s="6"/>
      <c r="J3207" s="6"/>
      <c r="K3207" s="6"/>
    </row>
    <row r="3208" spans="8:11">
      <c r="H3208" s="6"/>
      <c r="I3208" s="6"/>
      <c r="J3208" s="6"/>
      <c r="K3208" s="6"/>
    </row>
    <row r="3209" spans="8:11">
      <c r="H3209" s="6"/>
      <c r="I3209" s="6"/>
      <c r="J3209" s="6"/>
      <c r="K3209" s="6"/>
    </row>
    <row r="3210" spans="8:11">
      <c r="H3210" s="6"/>
      <c r="I3210" s="6"/>
      <c r="J3210" s="6"/>
      <c r="K3210" s="6"/>
    </row>
    <row r="3211" spans="8:11">
      <c r="H3211" s="6"/>
      <c r="I3211" s="6"/>
      <c r="J3211" s="6"/>
      <c r="K3211" s="6"/>
    </row>
    <row r="3212" spans="8:11">
      <c r="H3212" s="6"/>
      <c r="I3212" s="6"/>
      <c r="J3212" s="6"/>
      <c r="K3212" s="6"/>
    </row>
    <row r="3213" spans="8:11">
      <c r="H3213" s="6"/>
      <c r="I3213" s="6"/>
      <c r="J3213" s="6"/>
      <c r="K3213" s="6"/>
    </row>
    <row r="3214" spans="8:11">
      <c r="H3214" s="6"/>
      <c r="I3214" s="6"/>
      <c r="J3214" s="6"/>
      <c r="K3214" s="6"/>
    </row>
    <row r="3215" spans="8:11">
      <c r="H3215" s="6"/>
      <c r="I3215" s="6"/>
      <c r="J3215" s="6"/>
      <c r="K3215" s="6"/>
    </row>
    <row r="3216" spans="8:11">
      <c r="H3216" s="6"/>
      <c r="I3216" s="6"/>
      <c r="J3216" s="6"/>
      <c r="K3216" s="6"/>
    </row>
    <row r="3217" spans="8:11">
      <c r="H3217" s="6"/>
      <c r="I3217" s="6"/>
      <c r="J3217" s="6"/>
      <c r="K3217" s="6"/>
    </row>
    <row r="3218" spans="8:11">
      <c r="H3218" s="6"/>
      <c r="I3218" s="6"/>
      <c r="J3218" s="6"/>
      <c r="K3218" s="6"/>
    </row>
    <row r="3219" spans="8:11">
      <c r="H3219" s="6"/>
      <c r="I3219" s="6"/>
      <c r="J3219" s="6"/>
      <c r="K3219" s="6"/>
    </row>
    <row r="3220" spans="8:11">
      <c r="H3220" s="6"/>
      <c r="I3220" s="6"/>
      <c r="J3220" s="6"/>
      <c r="K3220" s="6"/>
    </row>
    <row r="3221" spans="8:11">
      <c r="H3221" s="6"/>
      <c r="I3221" s="6"/>
      <c r="J3221" s="6"/>
      <c r="K3221" s="6"/>
    </row>
    <row r="3222" spans="8:11">
      <c r="H3222" s="6"/>
      <c r="I3222" s="6"/>
      <c r="J3222" s="6"/>
      <c r="K3222" s="6"/>
    </row>
    <row r="3223" spans="8:11">
      <c r="H3223" s="6"/>
      <c r="I3223" s="6"/>
      <c r="J3223" s="6"/>
      <c r="K3223" s="6"/>
    </row>
    <row r="3224" spans="8:11">
      <c r="H3224" s="6"/>
      <c r="I3224" s="6"/>
      <c r="J3224" s="6"/>
      <c r="K3224" s="6"/>
    </row>
    <row r="3225" spans="8:11">
      <c r="H3225" s="6"/>
      <c r="I3225" s="6"/>
      <c r="J3225" s="6"/>
      <c r="K3225" s="6"/>
    </row>
    <row r="3226" spans="8:11">
      <c r="H3226" s="6"/>
      <c r="I3226" s="6"/>
      <c r="J3226" s="6"/>
      <c r="K3226" s="6"/>
    </row>
    <row r="3227" spans="8:11">
      <c r="H3227" s="6"/>
      <c r="I3227" s="6"/>
      <c r="J3227" s="6"/>
      <c r="K3227" s="6"/>
    </row>
    <row r="3228" spans="8:11">
      <c r="H3228" s="6"/>
      <c r="I3228" s="6"/>
      <c r="J3228" s="6"/>
      <c r="K3228" s="6"/>
    </row>
    <row r="3229" spans="8:11">
      <c r="H3229" s="6"/>
      <c r="I3229" s="6"/>
      <c r="J3229" s="6"/>
      <c r="K3229" s="6"/>
    </row>
    <row r="3230" spans="8:11">
      <c r="H3230" s="6"/>
      <c r="I3230" s="6"/>
      <c r="J3230" s="6"/>
      <c r="K3230" s="6"/>
    </row>
    <row r="3231" spans="8:11">
      <c r="H3231" s="6"/>
      <c r="I3231" s="6"/>
      <c r="J3231" s="6"/>
      <c r="K3231" s="6"/>
    </row>
    <row r="3232" spans="8:11">
      <c r="H3232" s="6"/>
      <c r="I3232" s="6"/>
      <c r="J3232" s="6"/>
      <c r="K3232" s="6"/>
    </row>
    <row r="3233" spans="8:11">
      <c r="H3233" s="6"/>
      <c r="I3233" s="6"/>
      <c r="J3233" s="6"/>
      <c r="K3233" s="6"/>
    </row>
    <row r="3234" spans="8:11">
      <c r="H3234" s="6"/>
      <c r="I3234" s="6"/>
      <c r="J3234" s="6"/>
      <c r="K3234" s="6"/>
    </row>
    <row r="3235" spans="8:11">
      <c r="H3235" s="6"/>
      <c r="I3235" s="6"/>
      <c r="J3235" s="6"/>
      <c r="K3235" s="6"/>
    </row>
    <row r="3236" spans="8:11">
      <c r="H3236" s="6"/>
      <c r="I3236" s="6"/>
      <c r="J3236" s="6"/>
      <c r="K3236" s="6"/>
    </row>
    <row r="3237" spans="8:11">
      <c r="H3237" s="6"/>
      <c r="I3237" s="6"/>
      <c r="J3237" s="6"/>
      <c r="K3237" s="6"/>
    </row>
    <row r="3238" spans="8:11">
      <c r="H3238" s="6"/>
      <c r="I3238" s="6"/>
      <c r="J3238" s="6"/>
      <c r="K3238" s="6"/>
    </row>
    <row r="3239" spans="8:11">
      <c r="H3239" s="6"/>
      <c r="I3239" s="6"/>
      <c r="J3239" s="6"/>
      <c r="K3239" s="6"/>
    </row>
    <row r="3240" spans="8:11">
      <c r="H3240" s="6"/>
      <c r="I3240" s="6"/>
      <c r="J3240" s="6"/>
      <c r="K3240" s="6"/>
    </row>
    <row r="3241" spans="8:11">
      <c r="H3241" s="6"/>
      <c r="I3241" s="6"/>
      <c r="J3241" s="6"/>
      <c r="K3241" s="6"/>
    </row>
    <row r="3242" spans="8:11">
      <c r="H3242" s="6"/>
      <c r="I3242" s="6"/>
      <c r="J3242" s="6"/>
      <c r="K3242" s="6"/>
    </row>
    <row r="3243" spans="8:11">
      <c r="H3243" s="6"/>
      <c r="I3243" s="6"/>
      <c r="J3243" s="6"/>
      <c r="K3243" s="6"/>
    </row>
    <row r="3244" spans="8:11">
      <c r="H3244" s="6"/>
      <c r="I3244" s="6"/>
      <c r="J3244" s="6"/>
      <c r="K3244" s="6"/>
    </row>
    <row r="3245" spans="8:11">
      <c r="H3245" s="6"/>
      <c r="I3245" s="6"/>
      <c r="J3245" s="6"/>
      <c r="K3245" s="6"/>
    </row>
    <row r="3246" spans="8:11">
      <c r="H3246" s="6"/>
      <c r="I3246" s="6"/>
      <c r="J3246" s="6"/>
      <c r="K3246" s="6"/>
    </row>
    <row r="3247" spans="8:11">
      <c r="H3247" s="6"/>
      <c r="I3247" s="6"/>
      <c r="J3247" s="6"/>
      <c r="K3247" s="6"/>
    </row>
    <row r="3248" spans="8:11">
      <c r="H3248" s="6"/>
      <c r="I3248" s="6"/>
      <c r="J3248" s="6"/>
      <c r="K3248" s="6"/>
    </row>
    <row r="3249" spans="8:11">
      <c r="H3249" s="6"/>
      <c r="I3249" s="6"/>
      <c r="J3249" s="6"/>
      <c r="K3249" s="6"/>
    </row>
    <row r="3250" spans="8:11">
      <c r="H3250" s="6"/>
      <c r="I3250" s="6"/>
      <c r="J3250" s="6"/>
      <c r="K3250" s="6"/>
    </row>
    <row r="3251" spans="8:11">
      <c r="H3251" s="6"/>
      <c r="I3251" s="6"/>
      <c r="J3251" s="6"/>
      <c r="K3251" s="6"/>
    </row>
    <row r="3252" spans="8:11">
      <c r="H3252" s="6"/>
      <c r="I3252" s="6"/>
      <c r="J3252" s="6"/>
      <c r="K3252" s="6"/>
    </row>
    <row r="3253" spans="8:11">
      <c r="H3253" s="6"/>
      <c r="I3253" s="6"/>
      <c r="J3253" s="6"/>
      <c r="K3253" s="6"/>
    </row>
    <row r="3254" spans="8:11">
      <c r="H3254" s="6"/>
      <c r="I3254" s="6"/>
      <c r="J3254" s="6"/>
      <c r="K3254" s="6"/>
    </row>
    <row r="3255" spans="8:11">
      <c r="H3255" s="6"/>
      <c r="I3255" s="6"/>
      <c r="J3255" s="6"/>
      <c r="K3255" s="6"/>
    </row>
    <row r="3256" spans="8:11">
      <c r="H3256" s="6"/>
      <c r="I3256" s="6"/>
      <c r="J3256" s="6"/>
      <c r="K3256" s="6"/>
    </row>
    <row r="3257" spans="8:11">
      <c r="H3257" s="6"/>
      <c r="I3257" s="6"/>
      <c r="J3257" s="6"/>
      <c r="K3257" s="6"/>
    </row>
    <row r="3258" spans="8:11">
      <c r="H3258" s="6"/>
      <c r="I3258" s="6"/>
      <c r="J3258" s="6"/>
      <c r="K3258" s="6"/>
    </row>
    <row r="3259" spans="8:11">
      <c r="H3259" s="6"/>
      <c r="I3259" s="6"/>
      <c r="J3259" s="6"/>
      <c r="K3259" s="6"/>
    </row>
    <row r="3260" spans="8:11">
      <c r="H3260" s="6"/>
      <c r="I3260" s="6"/>
      <c r="J3260" s="6"/>
      <c r="K3260" s="6"/>
    </row>
    <row r="3261" spans="8:11">
      <c r="H3261" s="6"/>
      <c r="I3261" s="6"/>
      <c r="J3261" s="6"/>
      <c r="K3261" s="6"/>
    </row>
    <row r="3262" spans="8:11">
      <c r="H3262" s="6"/>
      <c r="I3262" s="6"/>
      <c r="J3262" s="6"/>
      <c r="K3262" s="6"/>
    </row>
    <row r="3263" spans="8:11">
      <c r="H3263" s="6"/>
      <c r="I3263" s="6"/>
      <c r="J3263" s="6"/>
      <c r="K3263" s="6"/>
    </row>
    <row r="3264" spans="8:11">
      <c r="H3264" s="6"/>
      <c r="I3264" s="6"/>
      <c r="J3264" s="6"/>
      <c r="K3264" s="6"/>
    </row>
    <row r="3265" spans="8:11">
      <c r="H3265" s="6"/>
      <c r="I3265" s="6"/>
      <c r="J3265" s="6"/>
      <c r="K3265" s="6"/>
    </row>
    <row r="3266" spans="8:11">
      <c r="H3266" s="6"/>
      <c r="I3266" s="6"/>
      <c r="J3266" s="6"/>
      <c r="K3266" s="6"/>
    </row>
    <row r="3267" spans="8:11">
      <c r="H3267" s="6"/>
      <c r="I3267" s="6"/>
      <c r="J3267" s="6"/>
      <c r="K3267" s="6"/>
    </row>
    <row r="3268" spans="8:11">
      <c r="H3268" s="6"/>
      <c r="I3268" s="6"/>
      <c r="J3268" s="6"/>
      <c r="K3268" s="6"/>
    </row>
    <row r="3269" spans="8:11">
      <c r="H3269" s="6"/>
      <c r="I3269" s="6"/>
      <c r="J3269" s="6"/>
      <c r="K3269" s="6"/>
    </row>
    <row r="3270" spans="8:11">
      <c r="H3270" s="6"/>
      <c r="I3270" s="6"/>
      <c r="J3270" s="6"/>
      <c r="K3270" s="6"/>
    </row>
    <row r="3271" spans="8:11">
      <c r="H3271" s="6"/>
      <c r="I3271" s="6"/>
      <c r="J3271" s="6"/>
      <c r="K3271" s="6"/>
    </row>
    <row r="3272" spans="8:11">
      <c r="H3272" s="6"/>
      <c r="I3272" s="6"/>
      <c r="J3272" s="6"/>
      <c r="K3272" s="6"/>
    </row>
    <row r="3273" spans="8:11">
      <c r="H3273" s="6"/>
      <c r="I3273" s="6"/>
      <c r="J3273" s="6"/>
      <c r="K3273" s="6"/>
    </row>
    <row r="3274" spans="8:11">
      <c r="H3274" s="6"/>
      <c r="I3274" s="6"/>
      <c r="J3274" s="6"/>
      <c r="K3274" s="6"/>
    </row>
    <row r="3275" spans="8:11">
      <c r="H3275" s="6"/>
      <c r="I3275" s="6"/>
      <c r="J3275" s="6"/>
      <c r="K3275" s="6"/>
    </row>
    <row r="3276" spans="8:11">
      <c r="H3276" s="6"/>
      <c r="I3276" s="6"/>
      <c r="J3276" s="6"/>
      <c r="K3276" s="6"/>
    </row>
    <row r="3277" spans="8:11">
      <c r="H3277" s="6"/>
      <c r="I3277" s="6"/>
      <c r="J3277" s="6"/>
      <c r="K3277" s="6"/>
    </row>
    <row r="3278" spans="8:11">
      <c r="H3278" s="6"/>
      <c r="I3278" s="6"/>
      <c r="J3278" s="6"/>
      <c r="K3278" s="6"/>
    </row>
    <row r="3279" spans="8:11">
      <c r="H3279" s="6"/>
      <c r="I3279" s="6"/>
      <c r="J3279" s="6"/>
      <c r="K3279" s="6"/>
    </row>
    <row r="3280" spans="8:11">
      <c r="H3280" s="6"/>
      <c r="I3280" s="6"/>
      <c r="J3280" s="6"/>
      <c r="K3280" s="6"/>
    </row>
    <row r="3281" spans="8:11">
      <c r="H3281" s="6"/>
      <c r="I3281" s="6"/>
      <c r="J3281" s="6"/>
      <c r="K3281" s="6"/>
    </row>
    <row r="3282" spans="8:11">
      <c r="H3282" s="6"/>
      <c r="I3282" s="6"/>
      <c r="J3282" s="6"/>
      <c r="K3282" s="6"/>
    </row>
    <row r="3283" spans="8:11">
      <c r="H3283" s="6"/>
      <c r="I3283" s="6"/>
      <c r="J3283" s="6"/>
      <c r="K3283" s="6"/>
    </row>
    <row r="3284" spans="8:11">
      <c r="H3284" s="6"/>
      <c r="I3284" s="6"/>
      <c r="J3284" s="6"/>
      <c r="K3284" s="6"/>
    </row>
    <row r="3285" spans="8:11">
      <c r="H3285" s="6"/>
      <c r="I3285" s="6"/>
      <c r="J3285" s="6"/>
      <c r="K3285" s="6"/>
    </row>
    <row r="3286" spans="8:11">
      <c r="H3286" s="6"/>
      <c r="I3286" s="6"/>
      <c r="J3286" s="6"/>
      <c r="K3286" s="6"/>
    </row>
    <row r="3287" spans="8:11">
      <c r="H3287" s="6"/>
      <c r="I3287" s="6"/>
      <c r="J3287" s="6"/>
      <c r="K3287" s="6"/>
    </row>
    <row r="3288" spans="8:11">
      <c r="H3288" s="6"/>
      <c r="I3288" s="6"/>
      <c r="J3288" s="6"/>
      <c r="K3288" s="6"/>
    </row>
    <row r="3289" spans="8:11">
      <c r="H3289" s="6"/>
      <c r="I3289" s="6"/>
      <c r="J3289" s="6"/>
      <c r="K3289" s="6"/>
    </row>
    <row r="3290" spans="8:11">
      <c r="H3290" s="6"/>
      <c r="I3290" s="6"/>
      <c r="J3290" s="6"/>
      <c r="K3290" s="6"/>
    </row>
    <row r="3291" spans="8:11">
      <c r="H3291" s="6"/>
      <c r="I3291" s="6"/>
      <c r="J3291" s="6"/>
      <c r="K3291" s="6"/>
    </row>
    <row r="3292" spans="8:11">
      <c r="H3292" s="6"/>
      <c r="I3292" s="6"/>
      <c r="J3292" s="6"/>
      <c r="K3292" s="6"/>
    </row>
    <row r="3293" spans="8:11">
      <c r="H3293" s="6"/>
      <c r="I3293" s="6"/>
      <c r="J3293" s="6"/>
      <c r="K3293" s="6"/>
    </row>
    <row r="3294" spans="8:11">
      <c r="H3294" s="6"/>
      <c r="I3294" s="6"/>
      <c r="J3294" s="6"/>
      <c r="K3294" s="6"/>
    </row>
    <row r="3295" spans="8:11">
      <c r="H3295" s="6"/>
      <c r="I3295" s="6"/>
      <c r="J3295" s="6"/>
      <c r="K3295" s="6"/>
    </row>
    <row r="3296" spans="8:11">
      <c r="H3296" s="6"/>
      <c r="I3296" s="6"/>
      <c r="J3296" s="6"/>
      <c r="K3296" s="6"/>
    </row>
    <row r="3297" spans="8:11">
      <c r="H3297" s="6"/>
      <c r="I3297" s="6"/>
      <c r="J3297" s="6"/>
      <c r="K3297" s="6"/>
    </row>
    <row r="3298" spans="8:11">
      <c r="H3298" s="6"/>
      <c r="I3298" s="6"/>
      <c r="J3298" s="6"/>
      <c r="K3298" s="6"/>
    </row>
    <row r="3299" spans="8:11">
      <c r="H3299" s="6"/>
      <c r="I3299" s="6"/>
      <c r="J3299" s="6"/>
      <c r="K3299" s="6"/>
    </row>
    <row r="3300" spans="8:11">
      <c r="H3300" s="6"/>
      <c r="I3300" s="6"/>
      <c r="J3300" s="6"/>
      <c r="K3300" s="6"/>
    </row>
    <row r="3301" spans="8:11">
      <c r="H3301" s="6"/>
      <c r="I3301" s="6"/>
      <c r="J3301" s="6"/>
      <c r="K3301" s="6"/>
    </row>
    <row r="3302" spans="8:11">
      <c r="H3302" s="6"/>
      <c r="I3302" s="6"/>
      <c r="J3302" s="6"/>
      <c r="K3302" s="6"/>
    </row>
    <row r="3303" spans="8:11">
      <c r="H3303" s="6"/>
      <c r="I3303" s="6"/>
      <c r="J3303" s="6"/>
      <c r="K3303" s="6"/>
    </row>
    <row r="3304" spans="8:11">
      <c r="H3304" s="6"/>
      <c r="I3304" s="6"/>
      <c r="J3304" s="6"/>
      <c r="K3304" s="6"/>
    </row>
    <row r="3305" spans="8:11">
      <c r="H3305" s="6"/>
      <c r="I3305" s="6"/>
      <c r="J3305" s="6"/>
      <c r="K3305" s="6"/>
    </row>
    <row r="3306" spans="8:11">
      <c r="H3306" s="6"/>
      <c r="I3306" s="6"/>
      <c r="J3306" s="6"/>
      <c r="K3306" s="6"/>
    </row>
    <row r="3307" spans="8:11">
      <c r="H3307" s="6"/>
      <c r="I3307" s="6"/>
      <c r="J3307" s="6"/>
      <c r="K3307" s="6"/>
    </row>
    <row r="3308" spans="8:11">
      <c r="H3308" s="6"/>
      <c r="I3308" s="6"/>
      <c r="J3308" s="6"/>
      <c r="K3308" s="6"/>
    </row>
    <row r="3309" spans="8:11">
      <c r="H3309" s="6"/>
      <c r="I3309" s="6"/>
      <c r="J3309" s="6"/>
      <c r="K3309" s="6"/>
    </row>
    <row r="3310" spans="8:11">
      <c r="H3310" s="6"/>
      <c r="I3310" s="6"/>
      <c r="J3310" s="6"/>
      <c r="K3310" s="6"/>
    </row>
    <row r="3311" spans="8:11">
      <c r="H3311" s="6"/>
      <c r="I3311" s="6"/>
      <c r="J3311" s="6"/>
      <c r="K3311" s="6"/>
    </row>
    <row r="3312" spans="8:11">
      <c r="H3312" s="6"/>
      <c r="I3312" s="6"/>
      <c r="J3312" s="6"/>
      <c r="K3312" s="6"/>
    </row>
    <row r="3313" spans="8:11">
      <c r="H3313" s="6"/>
      <c r="I3313" s="6"/>
      <c r="J3313" s="6"/>
      <c r="K3313" s="6"/>
    </row>
    <row r="3314" spans="8:11">
      <c r="H3314" s="6"/>
      <c r="I3314" s="6"/>
      <c r="J3314" s="6"/>
      <c r="K3314" s="6"/>
    </row>
    <row r="3315" spans="8:11">
      <c r="H3315" s="6"/>
      <c r="I3315" s="6"/>
      <c r="J3315" s="6"/>
      <c r="K3315" s="6"/>
    </row>
    <row r="3316" spans="8:11">
      <c r="H3316" s="6"/>
      <c r="I3316" s="6"/>
      <c r="J3316" s="6"/>
      <c r="K3316" s="6"/>
    </row>
    <row r="3317" spans="8:11">
      <c r="H3317" s="6"/>
      <c r="I3317" s="6"/>
      <c r="J3317" s="6"/>
      <c r="K3317" s="6"/>
    </row>
    <row r="3318" spans="8:11">
      <c r="H3318" s="6"/>
      <c r="I3318" s="6"/>
      <c r="J3318" s="6"/>
      <c r="K3318" s="6"/>
    </row>
    <row r="3319" spans="8:11">
      <c r="H3319" s="6"/>
      <c r="I3319" s="6"/>
      <c r="J3319" s="6"/>
      <c r="K3319" s="6"/>
    </row>
    <row r="3320" spans="8:11">
      <c r="H3320" s="6"/>
      <c r="I3320" s="6"/>
      <c r="J3320" s="6"/>
      <c r="K3320" s="6"/>
    </row>
    <row r="3321" spans="8:11">
      <c r="H3321" s="6"/>
      <c r="I3321" s="6"/>
      <c r="J3321" s="6"/>
      <c r="K3321" s="6"/>
    </row>
    <row r="3322" spans="8:11">
      <c r="H3322" s="6"/>
      <c r="I3322" s="6"/>
      <c r="J3322" s="6"/>
      <c r="K3322" s="6"/>
    </row>
    <row r="3323" spans="8:11">
      <c r="H3323" s="6"/>
      <c r="I3323" s="6"/>
      <c r="J3323" s="6"/>
      <c r="K3323" s="6"/>
    </row>
    <row r="3324" spans="8:11">
      <c r="H3324" s="6"/>
      <c r="I3324" s="6"/>
      <c r="J3324" s="6"/>
      <c r="K3324" s="6"/>
    </row>
    <row r="3325" spans="8:11">
      <c r="H3325" s="6"/>
      <c r="I3325" s="6"/>
      <c r="J3325" s="6"/>
      <c r="K3325" s="6"/>
    </row>
    <row r="3326" spans="8:11">
      <c r="H3326" s="6"/>
      <c r="I3326" s="6"/>
      <c r="J3326" s="6"/>
      <c r="K3326" s="6"/>
    </row>
    <row r="3327" spans="8:11">
      <c r="H3327" s="6"/>
      <c r="I3327" s="6"/>
      <c r="J3327" s="6"/>
      <c r="K3327" s="6"/>
    </row>
    <row r="3328" spans="8:11">
      <c r="H3328" s="6"/>
      <c r="I3328" s="6"/>
      <c r="J3328" s="6"/>
      <c r="K3328" s="6"/>
    </row>
    <row r="3329" spans="8:11">
      <c r="H3329" s="6"/>
      <c r="I3329" s="6"/>
      <c r="J3329" s="6"/>
      <c r="K3329" s="6"/>
    </row>
    <row r="3330" spans="8:11">
      <c r="H3330" s="6"/>
      <c r="I3330" s="6"/>
      <c r="J3330" s="6"/>
      <c r="K3330" s="6"/>
    </row>
    <row r="3331" spans="8:11">
      <c r="H3331" s="6"/>
      <c r="I3331" s="6"/>
      <c r="J3331" s="6"/>
      <c r="K3331" s="6"/>
    </row>
    <row r="3332" spans="8:11">
      <c r="H3332" s="6"/>
      <c r="I3332" s="6"/>
      <c r="J3332" s="6"/>
      <c r="K3332" s="6"/>
    </row>
    <row r="3333" spans="8:11">
      <c r="H3333" s="6"/>
      <c r="I3333" s="6"/>
      <c r="J3333" s="6"/>
      <c r="K3333" s="6"/>
    </row>
    <row r="3334" spans="8:11">
      <c r="H3334" s="6"/>
      <c r="I3334" s="6"/>
      <c r="J3334" s="6"/>
      <c r="K3334" s="6"/>
    </row>
    <row r="3335" spans="8:11">
      <c r="H3335" s="6"/>
      <c r="I3335" s="6"/>
      <c r="J3335" s="6"/>
      <c r="K3335" s="6"/>
    </row>
    <row r="3336" spans="8:11">
      <c r="H3336" s="6"/>
      <c r="I3336" s="6"/>
      <c r="J3336" s="6"/>
      <c r="K3336" s="6"/>
    </row>
    <row r="3337" spans="8:11">
      <c r="H3337" s="6"/>
      <c r="I3337" s="6"/>
      <c r="J3337" s="6"/>
      <c r="K3337" s="6"/>
    </row>
    <row r="3338" spans="8:11">
      <c r="H3338" s="6"/>
      <c r="I3338" s="6"/>
      <c r="J3338" s="6"/>
      <c r="K3338" s="6"/>
    </row>
    <row r="3339" spans="8:11">
      <c r="H3339" s="6"/>
      <c r="I3339" s="6"/>
      <c r="J3339" s="6"/>
      <c r="K3339" s="6"/>
    </row>
    <row r="3340" spans="8:11">
      <c r="H3340" s="6"/>
      <c r="I3340" s="6"/>
      <c r="J3340" s="6"/>
      <c r="K3340" s="6"/>
    </row>
    <row r="3341" spans="8:11">
      <c r="H3341" s="6"/>
      <c r="I3341" s="6"/>
      <c r="J3341" s="6"/>
      <c r="K3341" s="6"/>
    </row>
    <row r="3342" spans="8:11">
      <c r="H3342" s="6"/>
      <c r="I3342" s="6"/>
      <c r="J3342" s="6"/>
      <c r="K3342" s="6"/>
    </row>
    <row r="3343" spans="8:11">
      <c r="H3343" s="6"/>
      <c r="I3343" s="6"/>
      <c r="J3343" s="6"/>
      <c r="K3343" s="6"/>
    </row>
    <row r="3344" spans="8:11">
      <c r="H3344" s="6"/>
      <c r="I3344" s="6"/>
      <c r="J3344" s="6"/>
      <c r="K3344" s="6"/>
    </row>
    <row r="3345" spans="8:11">
      <c r="H3345" s="6"/>
      <c r="I3345" s="6"/>
      <c r="J3345" s="6"/>
      <c r="K3345" s="6"/>
    </row>
    <row r="3346" spans="8:11">
      <c r="H3346" s="6"/>
      <c r="I3346" s="6"/>
      <c r="J3346" s="6"/>
      <c r="K3346" s="6"/>
    </row>
    <row r="3347" spans="8:11">
      <c r="H3347" s="6"/>
      <c r="I3347" s="6"/>
      <c r="J3347" s="6"/>
      <c r="K3347" s="6"/>
    </row>
    <row r="3348" spans="8:11">
      <c r="H3348" s="6"/>
      <c r="I3348" s="6"/>
      <c r="J3348" s="6"/>
      <c r="K3348" s="6"/>
    </row>
    <row r="3349" spans="8:11">
      <c r="H3349" s="6"/>
      <c r="I3349" s="6"/>
      <c r="J3349" s="6"/>
      <c r="K3349" s="6"/>
    </row>
    <row r="3350" spans="8:11">
      <c r="H3350" s="6"/>
      <c r="I3350" s="6"/>
      <c r="J3350" s="6"/>
      <c r="K3350" s="6"/>
    </row>
    <row r="3351" spans="8:11">
      <c r="H3351" s="6"/>
      <c r="I3351" s="6"/>
      <c r="J3351" s="6"/>
      <c r="K3351" s="6"/>
    </row>
    <row r="3352" spans="8:11">
      <c r="H3352" s="6"/>
      <c r="I3352" s="6"/>
      <c r="J3352" s="6"/>
      <c r="K3352" s="6"/>
    </row>
    <row r="3353" spans="8:11">
      <c r="H3353" s="6"/>
      <c r="I3353" s="6"/>
      <c r="J3353" s="6"/>
      <c r="K3353" s="6"/>
    </row>
    <row r="3354" spans="8:11">
      <c r="H3354" s="6"/>
      <c r="I3354" s="6"/>
      <c r="J3354" s="6"/>
      <c r="K3354" s="6"/>
    </row>
    <row r="3355" spans="8:11">
      <c r="H3355" s="6"/>
      <c r="I3355" s="6"/>
      <c r="J3355" s="6"/>
      <c r="K3355" s="6"/>
    </row>
    <row r="3356" spans="8:11">
      <c r="H3356" s="6"/>
      <c r="I3356" s="6"/>
      <c r="J3356" s="6"/>
      <c r="K3356" s="6"/>
    </row>
    <row r="3357" spans="8:11">
      <c r="H3357" s="6"/>
      <c r="I3357" s="6"/>
      <c r="J3357" s="6"/>
      <c r="K3357" s="6"/>
    </row>
    <row r="3358" spans="8:11">
      <c r="H3358" s="6"/>
      <c r="I3358" s="6"/>
      <c r="J3358" s="6"/>
      <c r="K3358" s="6"/>
    </row>
    <row r="3359" spans="8:11">
      <c r="H3359" s="6"/>
      <c r="I3359" s="6"/>
      <c r="J3359" s="6"/>
      <c r="K3359" s="6"/>
    </row>
    <row r="3360" spans="8:11">
      <c r="H3360" s="6"/>
      <c r="I3360" s="6"/>
      <c r="J3360" s="6"/>
      <c r="K3360" s="6"/>
    </row>
    <row r="3361" spans="8:11">
      <c r="H3361" s="6"/>
      <c r="I3361" s="6"/>
      <c r="J3361" s="6"/>
      <c r="K3361" s="6"/>
    </row>
    <row r="3362" spans="8:11">
      <c r="H3362" s="6"/>
      <c r="I3362" s="6"/>
      <c r="J3362" s="6"/>
      <c r="K3362" s="6"/>
    </row>
    <row r="3363" spans="8:11">
      <c r="H3363" s="6"/>
      <c r="I3363" s="6"/>
      <c r="J3363" s="6"/>
      <c r="K3363" s="6"/>
    </row>
    <row r="3364" spans="8:11">
      <c r="H3364" s="6"/>
      <c r="I3364" s="6"/>
      <c r="J3364" s="6"/>
      <c r="K3364" s="6"/>
    </row>
    <row r="3365" spans="8:11">
      <c r="H3365" s="6"/>
      <c r="I3365" s="6"/>
      <c r="J3365" s="6"/>
      <c r="K3365" s="6"/>
    </row>
    <row r="3366" spans="8:11">
      <c r="H3366" s="6"/>
      <c r="I3366" s="6"/>
      <c r="J3366" s="6"/>
      <c r="K3366" s="6"/>
    </row>
    <row r="3367" spans="8:11">
      <c r="H3367" s="6"/>
      <c r="I3367" s="6"/>
      <c r="J3367" s="6"/>
      <c r="K3367" s="6"/>
    </row>
    <row r="3368" spans="8:11">
      <c r="H3368" s="6"/>
      <c r="I3368" s="6"/>
      <c r="J3368" s="6"/>
      <c r="K3368" s="6"/>
    </row>
    <row r="3369" spans="8:11">
      <c r="H3369" s="6"/>
      <c r="I3369" s="6"/>
      <c r="J3369" s="6"/>
      <c r="K3369" s="6"/>
    </row>
    <row r="3370" spans="8:11">
      <c r="H3370" s="6"/>
      <c r="I3370" s="6"/>
      <c r="J3370" s="6"/>
      <c r="K3370" s="6"/>
    </row>
    <row r="3371" spans="8:11">
      <c r="H3371" s="6"/>
      <c r="I3371" s="6"/>
      <c r="J3371" s="6"/>
      <c r="K3371" s="6"/>
    </row>
    <row r="3372" spans="8:11">
      <c r="H3372" s="6"/>
      <c r="I3372" s="6"/>
      <c r="J3372" s="6"/>
      <c r="K3372" s="6"/>
    </row>
    <row r="3373" spans="8:11">
      <c r="H3373" s="6"/>
      <c r="I3373" s="6"/>
      <c r="J3373" s="6"/>
      <c r="K3373" s="6"/>
    </row>
    <row r="3374" spans="8:11">
      <c r="H3374" s="6"/>
      <c r="I3374" s="6"/>
      <c r="J3374" s="6"/>
      <c r="K3374" s="6"/>
    </row>
    <row r="3375" spans="8:11">
      <c r="H3375" s="6"/>
      <c r="I3375" s="6"/>
      <c r="J3375" s="6"/>
      <c r="K3375" s="6"/>
    </row>
    <row r="3376" spans="8:11">
      <c r="H3376" s="6"/>
      <c r="I3376" s="6"/>
      <c r="J3376" s="6"/>
      <c r="K3376" s="6"/>
    </row>
    <row r="3377" spans="8:11">
      <c r="H3377" s="6"/>
      <c r="I3377" s="6"/>
      <c r="J3377" s="6"/>
      <c r="K3377" s="6"/>
    </row>
    <row r="3378" spans="8:11">
      <c r="H3378" s="6"/>
      <c r="I3378" s="6"/>
      <c r="J3378" s="6"/>
      <c r="K3378" s="6"/>
    </row>
    <row r="3379" spans="8:11">
      <c r="H3379" s="6"/>
      <c r="I3379" s="6"/>
      <c r="J3379" s="6"/>
      <c r="K3379" s="6"/>
    </row>
    <row r="3380" spans="8:11">
      <c r="H3380" s="6"/>
      <c r="I3380" s="6"/>
      <c r="J3380" s="6"/>
      <c r="K3380" s="6"/>
    </row>
    <row r="3381" spans="8:11">
      <c r="H3381" s="6"/>
      <c r="I3381" s="6"/>
      <c r="J3381" s="6"/>
      <c r="K3381" s="6"/>
    </row>
    <row r="3382" spans="8:11">
      <c r="H3382" s="6"/>
      <c r="I3382" s="6"/>
      <c r="J3382" s="6"/>
      <c r="K3382" s="6"/>
    </row>
    <row r="3383" spans="8:11">
      <c r="H3383" s="6"/>
      <c r="I3383" s="6"/>
      <c r="J3383" s="6"/>
      <c r="K3383" s="6"/>
    </row>
    <row r="3384" spans="8:11">
      <c r="H3384" s="6"/>
      <c r="I3384" s="6"/>
      <c r="J3384" s="6"/>
      <c r="K3384" s="6"/>
    </row>
    <row r="3385" spans="8:11">
      <c r="H3385" s="6"/>
      <c r="I3385" s="6"/>
      <c r="J3385" s="6"/>
      <c r="K3385" s="6"/>
    </row>
    <row r="3386" spans="8:11">
      <c r="H3386" s="6"/>
      <c r="I3386" s="6"/>
      <c r="J3386" s="6"/>
      <c r="K3386" s="6"/>
    </row>
    <row r="3387" spans="8:11">
      <c r="H3387" s="6"/>
      <c r="I3387" s="6"/>
      <c r="J3387" s="6"/>
      <c r="K3387" s="6"/>
    </row>
    <row r="3388" spans="8:11">
      <c r="H3388" s="6"/>
      <c r="I3388" s="6"/>
      <c r="J3388" s="6"/>
      <c r="K3388" s="6"/>
    </row>
    <row r="3389" spans="8:11">
      <c r="H3389" s="6"/>
      <c r="I3389" s="6"/>
      <c r="J3389" s="6"/>
      <c r="K3389" s="6"/>
    </row>
    <row r="3390" spans="8:11">
      <c r="H3390" s="6"/>
      <c r="I3390" s="6"/>
      <c r="J3390" s="6"/>
      <c r="K3390" s="6"/>
    </row>
    <row r="3391" spans="8:11">
      <c r="H3391" s="6"/>
      <c r="I3391" s="6"/>
      <c r="J3391" s="6"/>
      <c r="K3391" s="6"/>
    </row>
    <row r="3392" spans="8:11">
      <c r="H3392" s="6"/>
      <c r="I3392" s="6"/>
      <c r="J3392" s="6"/>
      <c r="K3392" s="6"/>
    </row>
    <row r="3393" spans="8:11">
      <c r="H3393" s="6"/>
      <c r="I3393" s="6"/>
      <c r="J3393" s="6"/>
      <c r="K3393" s="6"/>
    </row>
    <row r="3394" spans="8:11">
      <c r="H3394" s="6"/>
      <c r="I3394" s="6"/>
      <c r="J3394" s="6"/>
      <c r="K3394" s="6"/>
    </row>
    <row r="3395" spans="8:11">
      <c r="H3395" s="6"/>
      <c r="I3395" s="6"/>
      <c r="J3395" s="6"/>
      <c r="K3395" s="6"/>
    </row>
    <row r="3396" spans="8:11">
      <c r="H3396" s="6"/>
      <c r="I3396" s="6"/>
      <c r="J3396" s="6"/>
      <c r="K3396" s="6"/>
    </row>
    <row r="3397" spans="8:11">
      <c r="H3397" s="6"/>
      <c r="I3397" s="6"/>
      <c r="J3397" s="6"/>
      <c r="K3397" s="6"/>
    </row>
    <row r="3398" spans="8:11">
      <c r="H3398" s="6"/>
      <c r="I3398" s="6"/>
      <c r="J3398" s="6"/>
      <c r="K3398" s="6"/>
    </row>
  </sheetData>
  <mergeCells count="65">
    <mergeCell ref="CH4:CM4"/>
    <mergeCell ref="CN4:CQ4"/>
    <mergeCell ref="B4:K4"/>
    <mergeCell ref="L4:Y4"/>
    <mergeCell ref="Z4:AG4"/>
    <mergeCell ref="AH4:AO4"/>
    <mergeCell ref="BV4:BW4"/>
    <mergeCell ref="BX4:CG4"/>
    <mergeCell ref="BF4:BK4"/>
    <mergeCell ref="BL4:BU4"/>
    <mergeCell ref="AP4:AW4"/>
    <mergeCell ref="AX4:BE4"/>
    <mergeCell ref="AN5:AO5"/>
    <mergeCell ref="AP5:AQ5"/>
    <mergeCell ref="T5:U5"/>
    <mergeCell ref="V5:W5"/>
    <mergeCell ref="X5:Y5"/>
    <mergeCell ref="Z5:AA5"/>
    <mergeCell ref="AB5:AC5"/>
    <mergeCell ref="AD5:AE5"/>
    <mergeCell ref="CR4:CY4"/>
    <mergeCell ref="B5:C5"/>
    <mergeCell ref="D5:E5"/>
    <mergeCell ref="F5:G5"/>
    <mergeCell ref="H5:I5"/>
    <mergeCell ref="J5:K5"/>
    <mergeCell ref="L5:M5"/>
    <mergeCell ref="N5:O5"/>
    <mergeCell ref="P5:Q5"/>
    <mergeCell ref="R5:S5"/>
    <mergeCell ref="AF5:AG5"/>
    <mergeCell ref="AH5:AI5"/>
    <mergeCell ref="AJ5:AK5"/>
    <mergeCell ref="AL5:AM5"/>
    <mergeCell ref="BL5:BM5"/>
    <mergeCell ref="BN5:BO5"/>
    <mergeCell ref="AR5:AS5"/>
    <mergeCell ref="AT5:AU5"/>
    <mergeCell ref="AV5:AW5"/>
    <mergeCell ref="AX5:AY5"/>
    <mergeCell ref="AZ5:BA5"/>
    <mergeCell ref="BB5:BC5"/>
    <mergeCell ref="CJ5:CK5"/>
    <mergeCell ref="CL5:CM5"/>
    <mergeCell ref="BP5:BQ5"/>
    <mergeCell ref="BR5:BS5"/>
    <mergeCell ref="BT5:BU5"/>
    <mergeCell ref="BV5:BW5"/>
    <mergeCell ref="CF5:CG5"/>
    <mergeCell ref="CH5:CI5"/>
    <mergeCell ref="CB5:CC5"/>
    <mergeCell ref="CD5:CE5"/>
    <mergeCell ref="BD5:BE5"/>
    <mergeCell ref="BF5:BG5"/>
    <mergeCell ref="BH5:BI5"/>
    <mergeCell ref="BJ5:BK5"/>
    <mergeCell ref="BX5:BY5"/>
    <mergeCell ref="BZ5:CA5"/>
    <mergeCell ref="CZ5:DA5"/>
    <mergeCell ref="CN5:CO5"/>
    <mergeCell ref="CP5:CQ5"/>
    <mergeCell ref="CR5:CS5"/>
    <mergeCell ref="CT5:CU5"/>
    <mergeCell ref="CV5:CW5"/>
    <mergeCell ref="CX5:CY5"/>
  </mergeCells>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20</vt:i4>
      </vt:variant>
    </vt:vector>
  </HeadingPairs>
  <TitlesOfParts>
    <vt:vector size="20" baseType="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NOTE</vt:lpstr>
    </vt:vector>
  </TitlesOfParts>
  <Company>Directorate of Agricultural Policy &amp; Documentation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ax5u047</dc:creator>
  <cp:lastModifiedBy>user</cp:lastModifiedBy>
  <cp:lastPrinted>2014-09-02T07:27:39Z</cp:lastPrinted>
  <dcterms:created xsi:type="dcterms:W3CDTF">2013-04-29T07:14:40Z</dcterms:created>
  <dcterms:modified xsi:type="dcterms:W3CDTF">2024-03-20T11:01:55Z</dcterms:modified>
</cp:coreProperties>
</file>