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9040" windowHeight="15990"/>
  </bookViews>
  <sheets>
    <sheet name="Φύλλο1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/>
  <c r="C45"/>
  <c r="B45" l="1"/>
  <c r="D50"/>
  <c r="C50"/>
  <c r="B50" l="1"/>
  <c r="D53" l="1"/>
  <c r="C53"/>
  <c r="B53" l="1"/>
  <c r="D32"/>
  <c r="C32"/>
  <c r="B32" l="1"/>
  <c r="RI60"/>
  <c r="D58" l="1"/>
  <c r="C58"/>
  <c r="D57"/>
  <c r="C57"/>
  <c r="D56"/>
  <c r="C56"/>
  <c r="D55"/>
  <c r="C55"/>
  <c r="D54"/>
  <c r="C54"/>
  <c r="D52"/>
  <c r="C52"/>
  <c r="D51"/>
  <c r="C51"/>
  <c r="D49"/>
  <c r="C49"/>
  <c r="D48"/>
  <c r="C48"/>
  <c r="D47"/>
  <c r="C47"/>
  <c r="D46"/>
  <c r="C46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B6" l="1"/>
  <c r="B21"/>
  <c r="B48"/>
  <c r="B31"/>
  <c r="B16"/>
  <c r="B49"/>
  <c r="B52"/>
  <c r="B23"/>
  <c r="B36"/>
  <c r="B34"/>
  <c r="B7"/>
  <c r="B4"/>
  <c r="B18"/>
  <c r="B20"/>
  <c r="B26"/>
  <c r="B35"/>
  <c r="B41"/>
  <c r="B46"/>
  <c r="B42"/>
  <c r="B33"/>
  <c r="B39"/>
  <c r="C60"/>
  <c r="D60"/>
  <c r="B60" l="1"/>
</calcChain>
</file>

<file path=xl/sharedStrings.xml><?xml version="1.0" encoding="utf-8"?>
<sst xmlns="http://schemas.openxmlformats.org/spreadsheetml/2006/main" count="95" uniqueCount="64">
  <si>
    <t>ΠΑΡΑΒΑΣΗ ν.4036/2012</t>
  </si>
  <si>
    <t>Άρθρο 9 § 1</t>
  </si>
  <si>
    <t>Άρθρο 9 § 2</t>
  </si>
  <si>
    <r>
      <t>Άρθρο 9 § 3</t>
    </r>
    <r>
      <rPr>
        <sz val="13"/>
        <color theme="3"/>
        <rFont val="Calibri"/>
        <family val="2"/>
        <charset val="161"/>
      </rPr>
      <t xml:space="preserve"> (χρήση)</t>
    </r>
  </si>
  <si>
    <r>
      <t xml:space="preserve">Άρθρα 9 § 3 </t>
    </r>
    <r>
      <rPr>
        <sz val="13"/>
        <color theme="3"/>
        <rFont val="Calibri"/>
        <family val="2"/>
        <charset val="161"/>
      </rPr>
      <t>(χρήση )</t>
    </r>
    <r>
      <rPr>
        <b/>
        <sz val="13"/>
        <color theme="3"/>
        <rFont val="Calibri"/>
        <family val="2"/>
        <charset val="161"/>
      </rPr>
      <t xml:space="preserve"> &amp; 45 § 3</t>
    </r>
  </si>
  <si>
    <r>
      <t xml:space="preserve">Άρθρα 9 § 3 </t>
    </r>
    <r>
      <rPr>
        <sz val="13"/>
        <color theme="3"/>
        <rFont val="Calibri"/>
        <family val="2"/>
        <charset val="161"/>
      </rPr>
      <t>(χρήση)</t>
    </r>
    <r>
      <rPr>
        <b/>
        <sz val="13"/>
        <color theme="3"/>
        <rFont val="Calibri"/>
        <family val="2"/>
        <charset val="161"/>
      </rPr>
      <t xml:space="preserve"> &amp; 13 § 1</t>
    </r>
  </si>
  <si>
    <r>
      <t xml:space="preserve">Άρθρο 9 § 3 </t>
    </r>
    <r>
      <rPr>
        <sz val="13"/>
        <color theme="3"/>
        <rFont val="Calibri"/>
        <family val="2"/>
        <charset val="161"/>
      </rPr>
      <t>(πλην χρήσης)</t>
    </r>
  </si>
  <si>
    <r>
      <t xml:space="preserve">Άρθρα 9 § 3 </t>
    </r>
    <r>
      <rPr>
        <sz val="13"/>
        <color theme="3"/>
        <rFont val="Calibri"/>
        <family val="2"/>
        <charset val="161"/>
      </rPr>
      <t>(πλην χρήσης)</t>
    </r>
    <r>
      <rPr>
        <b/>
        <sz val="13"/>
        <color theme="3"/>
        <rFont val="Calibri"/>
        <family val="2"/>
        <charset val="161"/>
      </rPr>
      <t xml:space="preserve"> &amp; 9 § 6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</si>
  <si>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χρήσης), </t>
    </r>
    <r>
      <rPr>
        <b/>
        <sz val="13"/>
        <color theme="3"/>
        <rFont val="Calibri"/>
        <family val="2"/>
        <charset val="161"/>
      </rPr>
      <t>45 § 1 &amp; 45 § 4</t>
    </r>
  </si>
  <si>
    <r>
      <t xml:space="preserve">Άρθρα 9 § 3 </t>
    </r>
    <r>
      <rPr>
        <sz val="13"/>
        <color theme="3"/>
        <rFont val="Calibri"/>
        <family val="2"/>
        <charset val="161"/>
      </rPr>
      <t>(πλην χρήσης)</t>
    </r>
    <r>
      <rPr>
        <b/>
        <sz val="13"/>
        <color theme="3"/>
        <rFont val="Calibri"/>
        <family val="2"/>
        <charset val="161"/>
      </rPr>
      <t xml:space="preserve"> &amp; 45 § 3</t>
    </r>
  </si>
  <si>
    <r>
      <t>Άρθρα 9 § 3</t>
    </r>
    <r>
      <rPr>
        <sz val="13"/>
        <color theme="3"/>
        <rFont val="Calibri"/>
        <family val="2"/>
        <charset val="161"/>
      </rPr>
      <t xml:space="preserve"> (πλην χρήσης) </t>
    </r>
    <r>
      <rPr>
        <b/>
        <sz val="13"/>
        <color theme="3"/>
        <rFont val="Calibri"/>
        <family val="2"/>
        <charset val="161"/>
      </rPr>
      <t>&amp; 45 § 4</t>
    </r>
  </si>
  <si>
    <r>
      <t>Άρθρα 9 § 3</t>
    </r>
    <r>
      <rPr>
        <sz val="13"/>
        <color theme="3"/>
        <rFont val="Calibri"/>
        <family val="2"/>
        <charset val="161"/>
      </rPr>
      <t xml:space="preserve"> (πλην χρήσης) </t>
    </r>
    <r>
      <rPr>
        <b/>
        <sz val="13"/>
        <color theme="3"/>
        <rFont val="Calibri"/>
        <family val="2"/>
        <charset val="161"/>
      </rPr>
      <t>&amp; 45 § 5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</si>
  <si>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9 § 6 &amp;  45 § 4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</si>
  <si>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9 § 6 &amp; 45 § 5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</si>
  <si>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 9 § 6 &amp; 45 § 5 &amp; 45 § 7 &amp; 45 § 8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</si>
  <si>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 45 § 8</t>
    </r>
  </si>
  <si>
    <r>
      <t xml:space="preserve">Άρθρα 9 § 3 </t>
    </r>
    <r>
      <rPr>
        <sz val="13"/>
        <color theme="3"/>
        <rFont val="Calibri"/>
        <family val="2"/>
        <charset val="161"/>
      </rPr>
      <t xml:space="preserve">(πλην χρήσης) </t>
    </r>
    <r>
      <rPr>
        <b/>
        <sz val="13"/>
        <color theme="3"/>
        <rFont val="Calibri"/>
        <family val="2"/>
        <charset val="161"/>
      </rPr>
      <t>&amp;  9 § 12</t>
    </r>
  </si>
  <si>
    <t>Άρθρο 9 § 4</t>
  </si>
  <si>
    <t>Άρθρα 9 § 4 και 9 § 5</t>
  </si>
  <si>
    <t>Άρθρο 9 § 5</t>
  </si>
  <si>
    <t>Άρθρο 9 § 6</t>
  </si>
  <si>
    <t>Άρθρα 9 § 6 και 45 § 4</t>
  </si>
  <si>
    <t>Άρθρα 9 § 6 και 45 § 5</t>
  </si>
  <si>
    <t>Άρθρα 9 § 6 και 45 § 6</t>
  </si>
  <si>
    <t>Άρθρα 9 § 6 και 45 § 8</t>
  </si>
  <si>
    <t>Άρθρο 9 § 7</t>
  </si>
  <si>
    <t>Άρθρο 9 § 8</t>
  </si>
  <si>
    <t>Άρθρο 9 § 9</t>
  </si>
  <si>
    <t>Άρθρο 9 § 10</t>
  </si>
  <si>
    <t>Άρθρο 9 § 12</t>
  </si>
  <si>
    <t>Άρθρο 9 § 13</t>
  </si>
  <si>
    <r>
      <t xml:space="preserve">Άρθρο 13 § 1 </t>
    </r>
    <r>
      <rPr>
        <sz val="13"/>
        <color theme="3"/>
        <rFont val="Calibri"/>
        <family val="2"/>
        <charset val="161"/>
      </rPr>
      <t>(εγχώρια)</t>
    </r>
  </si>
  <si>
    <r>
      <t xml:space="preserve">Άρθρο 13 § 1 </t>
    </r>
    <r>
      <rPr>
        <sz val="13"/>
        <color theme="3"/>
        <rFont val="Calibri"/>
        <family val="2"/>
        <charset val="161"/>
      </rPr>
      <t xml:space="preserve"> (εισαγωγής)</t>
    </r>
  </si>
  <si>
    <t>Άρθρο 13 § 1 και 45 § 3</t>
  </si>
  <si>
    <t>Άρθρο 13 § 3</t>
  </si>
  <si>
    <t>Άρθρο 13 § 4</t>
  </si>
  <si>
    <t>Άρθρο 45 § 1</t>
  </si>
  <si>
    <t>Άρθρο 45 § 2</t>
  </si>
  <si>
    <t>Άρθρα 45 § 2 και 45 § 3</t>
  </si>
  <si>
    <t>Άρθρο 45 § 3</t>
  </si>
  <si>
    <t>Άρθρο 45 § 4</t>
  </si>
  <si>
    <t>Άρθρα 45 § 4 και 45 § 8</t>
  </si>
  <si>
    <t>Άρθρα 45 § 4 και 45 § 9</t>
  </si>
  <si>
    <t>Άρθρο 45 § 5</t>
  </si>
  <si>
    <t>Άρθρα 45 § 5 και 45 § 6</t>
  </si>
  <si>
    <t>Άρθρα 45 § 5 και 45 § 8</t>
  </si>
  <si>
    <t>Άρθρο 45 § 6</t>
  </si>
  <si>
    <t>Άρθρο 45 § 7</t>
  </si>
  <si>
    <t>Άρθρο 45 § 8</t>
  </si>
  <si>
    <t>Άρθρο 45 § 9α</t>
  </si>
  <si>
    <t>Άρθρο 45 § 9β</t>
  </si>
  <si>
    <t>Άρθρο 45 § 9γ</t>
  </si>
  <si>
    <t>Άρθρο 45 § 9δ</t>
  </si>
  <si>
    <t>Άρθρο 45 § 9ε</t>
  </si>
  <si>
    <t>ΣΥΝΟΛΟ</t>
  </si>
  <si>
    <t>Άρθρο 9 § 13 &amp; 45 § 2</t>
  </si>
  <si>
    <t>Άρθρο 45 § 9</t>
  </si>
  <si>
    <t>Μ.Ο. προστίμων ανά παράβαση</t>
  </si>
  <si>
    <t>Δ.Υ.</t>
  </si>
  <si>
    <t>Άρθρα 45 § 6 και 45 § 8</t>
  </si>
  <si>
    <t>Άρθρα 45 § 4 και 45 § 5</t>
  </si>
  <si>
    <t>Yψος Προστίμων 2020</t>
  </si>
  <si>
    <t>Aριθμός Υποθέσεων 2020</t>
  </si>
  <si>
    <t>195α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</si>
</sst>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7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1"/>
    </font>
    <font>
      <sz val="13"/>
      <color theme="3"/>
      <name val="Calibri"/>
      <family val="2"/>
      <charset val="161"/>
    </font>
    <font>
      <b/>
      <sz val="13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2" borderId="1" applyNumberFormat="0" applyFont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1" applyFont="1" applyAlignment="1">
      <alignment horizontal="center" vertical="center"/>
    </xf>
    <xf numFmtId="0" fontId="1" fillId="2" borderId="1" xfId="1" applyFont="1" applyAlignment="1">
      <alignment horizontal="center"/>
    </xf>
    <xf numFmtId="0" fontId="1" fillId="2" borderId="1" xfId="1" applyFont="1" applyAlignment="1">
      <alignment horizontal="center" wrapText="1"/>
    </xf>
    <xf numFmtId="0" fontId="1" fillId="2" borderId="1" xfId="1" applyFont="1" applyAlignment="1">
      <alignment horizontal="center" vertical="center" wrapText="1"/>
    </xf>
    <xf numFmtId="0" fontId="3" fillId="2" borderId="1" xfId="1" applyFont="1"/>
    <xf numFmtId="0" fontId="0" fillId="2" borderId="1" xfId="1" applyFont="1" applyAlignment="1">
      <alignment horizontal="center"/>
    </xf>
    <xf numFmtId="0" fontId="1" fillId="2" borderId="1" xfId="1" applyNumberFormat="1" applyFont="1" applyAlignment="1">
      <alignment horizontal="center"/>
    </xf>
    <xf numFmtId="1" fontId="1" fillId="2" borderId="1" xfId="1" applyNumberFormat="1" applyFont="1" applyAlignment="1">
      <alignment horizontal="center"/>
    </xf>
    <xf numFmtId="2" fontId="1" fillId="2" borderId="1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2" borderId="1" xfId="1" applyFont="1" applyAlignment="1">
      <alignment horizontal="center"/>
    </xf>
    <xf numFmtId="0" fontId="6" fillId="3" borderId="1" xfId="1" applyFont="1" applyFill="1" applyAlignment="1">
      <alignment horizontal="center"/>
    </xf>
  </cellXfs>
  <cellStyles count="2">
    <cellStyle name="Κανονικό" xfId="0" builtinId="0"/>
    <cellStyle name="Σημείωση" xfId="1" builtinId="1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F71"/>
  <sheetViews>
    <sheetView tabSelected="1" zoomScale="70" zoomScaleNormal="7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2" sqref="B12"/>
    </sheetView>
  </sheetViews>
  <sheetFormatPr defaultRowHeight="17.25"/>
  <cols>
    <col min="1" max="1" width="47.140625" style="3" customWidth="1"/>
    <col min="2" max="2" width="24" style="3" customWidth="1"/>
    <col min="3" max="3" width="15" style="1" customWidth="1"/>
    <col min="4" max="4" width="11.7109375" style="1" customWidth="1"/>
  </cols>
  <sheetData>
    <row r="1" spans="1:682" s="7" customFormat="1" ht="45">
      <c r="A1" s="2" t="s">
        <v>0</v>
      </c>
      <c r="B1" s="5" t="s">
        <v>57</v>
      </c>
      <c r="C1" s="11" t="s">
        <v>61</v>
      </c>
      <c r="D1" s="11" t="s">
        <v>62</v>
      </c>
      <c r="E1" s="15">
        <v>1</v>
      </c>
      <c r="F1" s="15">
        <v>2</v>
      </c>
      <c r="G1" s="15">
        <v>3</v>
      </c>
      <c r="H1" s="15">
        <v>4</v>
      </c>
      <c r="I1" s="15">
        <v>5</v>
      </c>
      <c r="J1" s="15">
        <v>6</v>
      </c>
      <c r="K1" s="15">
        <v>7</v>
      </c>
      <c r="L1" s="15">
        <v>8</v>
      </c>
      <c r="M1" s="15">
        <v>9</v>
      </c>
      <c r="N1" s="15">
        <v>10</v>
      </c>
      <c r="O1" s="15">
        <v>11</v>
      </c>
      <c r="P1" s="15">
        <v>12</v>
      </c>
      <c r="Q1" s="15">
        <v>13</v>
      </c>
      <c r="R1" s="15">
        <v>14</v>
      </c>
      <c r="S1" s="15">
        <v>15</v>
      </c>
      <c r="T1" s="15">
        <v>16</v>
      </c>
      <c r="U1" s="15">
        <v>17</v>
      </c>
      <c r="V1" s="15">
        <v>18</v>
      </c>
      <c r="W1" s="15">
        <v>19</v>
      </c>
      <c r="X1" s="15">
        <v>20</v>
      </c>
      <c r="Y1" s="15">
        <v>21</v>
      </c>
      <c r="Z1" s="15">
        <v>22</v>
      </c>
      <c r="AA1" s="15">
        <v>23</v>
      </c>
      <c r="AB1" s="15">
        <v>24</v>
      </c>
      <c r="AC1" s="15">
        <v>25</v>
      </c>
      <c r="AD1" s="15">
        <v>26</v>
      </c>
      <c r="AE1" s="15">
        <v>27</v>
      </c>
      <c r="AF1" s="15">
        <v>28</v>
      </c>
      <c r="AG1" s="15">
        <v>29</v>
      </c>
      <c r="AH1" s="15">
        <v>30</v>
      </c>
      <c r="AI1" s="15">
        <v>31</v>
      </c>
      <c r="AJ1" s="15">
        <v>32</v>
      </c>
      <c r="AK1" s="15">
        <v>33</v>
      </c>
      <c r="AL1" s="15">
        <v>34</v>
      </c>
      <c r="AM1" s="15">
        <v>35</v>
      </c>
      <c r="AN1" s="15">
        <v>36</v>
      </c>
      <c r="AO1" s="15">
        <v>37</v>
      </c>
      <c r="AP1" s="15">
        <v>38</v>
      </c>
      <c r="AQ1" s="15">
        <v>39</v>
      </c>
      <c r="AR1" s="15">
        <v>40</v>
      </c>
      <c r="AS1" s="15">
        <v>41</v>
      </c>
      <c r="AT1" s="15">
        <v>42</v>
      </c>
      <c r="AU1" s="15">
        <v>43</v>
      </c>
      <c r="AV1" s="15">
        <v>44</v>
      </c>
      <c r="AW1" s="15">
        <v>45</v>
      </c>
      <c r="AX1" s="15">
        <v>46</v>
      </c>
      <c r="AY1" s="15">
        <v>47</v>
      </c>
      <c r="AZ1" s="15">
        <v>48</v>
      </c>
      <c r="BA1" s="15">
        <v>49</v>
      </c>
      <c r="BB1" s="15">
        <v>50</v>
      </c>
      <c r="BC1" s="15">
        <v>51</v>
      </c>
      <c r="BD1" s="15">
        <v>52</v>
      </c>
      <c r="BE1" s="15">
        <v>53</v>
      </c>
      <c r="BF1" s="15">
        <v>54</v>
      </c>
      <c r="BG1" s="15">
        <v>55</v>
      </c>
      <c r="BH1" s="15">
        <v>56</v>
      </c>
      <c r="BI1" s="15">
        <v>57</v>
      </c>
      <c r="BJ1" s="15">
        <v>58</v>
      </c>
      <c r="BK1" s="15">
        <v>59</v>
      </c>
      <c r="BL1" s="15">
        <v>60</v>
      </c>
      <c r="BM1" s="15">
        <v>61</v>
      </c>
      <c r="BN1" s="15">
        <v>62</v>
      </c>
      <c r="BO1" s="15">
        <v>63</v>
      </c>
      <c r="BP1" s="15">
        <v>64</v>
      </c>
      <c r="BQ1" s="15">
        <v>65</v>
      </c>
      <c r="BR1" s="15">
        <v>66</v>
      </c>
      <c r="BS1" s="15">
        <v>67</v>
      </c>
      <c r="BT1" s="15">
        <v>68</v>
      </c>
      <c r="BU1" s="15">
        <v>69</v>
      </c>
      <c r="BV1" s="15">
        <v>70</v>
      </c>
      <c r="BW1" s="15">
        <v>71</v>
      </c>
      <c r="BX1" s="15">
        <v>72</v>
      </c>
      <c r="BY1" s="15">
        <v>73</v>
      </c>
      <c r="BZ1" s="15">
        <v>74</v>
      </c>
      <c r="CA1" s="15">
        <v>75</v>
      </c>
      <c r="CB1" s="15">
        <v>76</v>
      </c>
      <c r="CC1" s="15">
        <v>77</v>
      </c>
      <c r="CD1" s="15">
        <v>78</v>
      </c>
      <c r="CE1" s="15">
        <v>79</v>
      </c>
      <c r="CF1" s="15">
        <v>80</v>
      </c>
      <c r="CG1" s="15">
        <v>81</v>
      </c>
      <c r="CH1" s="15">
        <v>82</v>
      </c>
      <c r="CI1" s="15">
        <v>83</v>
      </c>
      <c r="CJ1" s="15">
        <v>84</v>
      </c>
      <c r="CK1" s="15">
        <v>85</v>
      </c>
      <c r="CL1" s="15">
        <v>86</v>
      </c>
      <c r="CM1" s="15">
        <v>87</v>
      </c>
      <c r="CN1" s="15">
        <v>88</v>
      </c>
      <c r="CO1" s="15">
        <v>89</v>
      </c>
      <c r="CP1" s="15">
        <v>90</v>
      </c>
      <c r="CQ1" s="15">
        <v>91</v>
      </c>
      <c r="CR1" s="15">
        <v>92</v>
      </c>
      <c r="CS1" s="15">
        <v>93</v>
      </c>
      <c r="CT1" s="15">
        <v>94</v>
      </c>
      <c r="CU1" s="15">
        <v>95</v>
      </c>
      <c r="CV1" s="15">
        <v>96</v>
      </c>
      <c r="CW1" s="15">
        <v>97</v>
      </c>
      <c r="CX1" s="15">
        <v>98</v>
      </c>
      <c r="CY1" s="15">
        <v>99</v>
      </c>
      <c r="CZ1" s="15">
        <v>100</v>
      </c>
      <c r="DA1" s="15">
        <v>101</v>
      </c>
      <c r="DB1" s="15">
        <v>102</v>
      </c>
      <c r="DC1" s="15">
        <v>103</v>
      </c>
      <c r="DD1" s="15">
        <v>104</v>
      </c>
      <c r="DE1" s="15">
        <v>105</v>
      </c>
      <c r="DF1" s="15">
        <v>106</v>
      </c>
      <c r="DG1" s="15">
        <v>107</v>
      </c>
      <c r="DH1" s="15">
        <v>108</v>
      </c>
      <c r="DI1" s="15">
        <v>109</v>
      </c>
      <c r="DJ1" s="15">
        <v>110</v>
      </c>
      <c r="DK1" s="15">
        <v>111</v>
      </c>
      <c r="DL1" s="15">
        <v>112</v>
      </c>
      <c r="DM1" s="15">
        <v>113</v>
      </c>
      <c r="DN1" s="15">
        <v>114</v>
      </c>
      <c r="DO1" s="15">
        <v>115</v>
      </c>
      <c r="DP1" s="15">
        <v>116</v>
      </c>
      <c r="DQ1" s="15">
        <v>117</v>
      </c>
      <c r="DR1" s="15">
        <v>118</v>
      </c>
      <c r="DS1" s="15">
        <v>119</v>
      </c>
      <c r="DT1" s="15">
        <v>120</v>
      </c>
      <c r="DU1" s="15">
        <v>121</v>
      </c>
      <c r="DV1" s="15">
        <v>122</v>
      </c>
      <c r="DW1" s="15">
        <v>123</v>
      </c>
      <c r="DX1" s="15">
        <v>124</v>
      </c>
      <c r="DY1" s="15">
        <v>125</v>
      </c>
      <c r="DZ1" s="15">
        <v>126</v>
      </c>
      <c r="EA1" s="15">
        <v>127</v>
      </c>
      <c r="EB1" s="15">
        <v>128</v>
      </c>
      <c r="EC1" s="15">
        <v>129</v>
      </c>
      <c r="ED1" s="15">
        <v>130</v>
      </c>
      <c r="EE1" s="15">
        <v>131</v>
      </c>
      <c r="EF1" s="15">
        <v>132</v>
      </c>
      <c r="EG1" s="15">
        <v>133</v>
      </c>
      <c r="EH1" s="15">
        <v>134</v>
      </c>
      <c r="EI1" s="15">
        <v>135</v>
      </c>
      <c r="EJ1" s="15">
        <v>136</v>
      </c>
      <c r="EK1" s="15">
        <v>137</v>
      </c>
      <c r="EL1" s="15">
        <v>138</v>
      </c>
      <c r="EM1" s="15">
        <v>139</v>
      </c>
      <c r="EN1" s="15">
        <v>140</v>
      </c>
      <c r="EO1" s="15">
        <v>141</v>
      </c>
      <c r="EP1" s="15">
        <v>142</v>
      </c>
      <c r="EQ1" s="15">
        <v>143</v>
      </c>
      <c r="ER1" s="15">
        <v>144</v>
      </c>
      <c r="ES1" s="15">
        <v>145</v>
      </c>
      <c r="ET1" s="15">
        <v>146</v>
      </c>
      <c r="EU1" s="15">
        <v>147</v>
      </c>
      <c r="EV1" s="15">
        <v>148</v>
      </c>
      <c r="EW1" s="15">
        <v>149</v>
      </c>
      <c r="EX1" s="15">
        <v>150</v>
      </c>
      <c r="EY1" s="15">
        <v>151</v>
      </c>
      <c r="EZ1" s="15">
        <v>152</v>
      </c>
      <c r="FA1" s="15">
        <v>153</v>
      </c>
      <c r="FB1" s="15">
        <v>154</v>
      </c>
      <c r="FC1" s="15">
        <v>155</v>
      </c>
      <c r="FD1" s="15">
        <v>156</v>
      </c>
      <c r="FE1" s="15">
        <v>157</v>
      </c>
      <c r="FF1" s="15">
        <v>158</v>
      </c>
      <c r="FG1" s="15">
        <v>159</v>
      </c>
      <c r="FH1" s="15">
        <v>160</v>
      </c>
      <c r="FI1" s="15">
        <v>161</v>
      </c>
      <c r="FJ1" s="15">
        <v>162</v>
      </c>
      <c r="FK1" s="15">
        <v>163</v>
      </c>
      <c r="FL1" s="15">
        <v>164</v>
      </c>
      <c r="FM1" s="15">
        <v>165</v>
      </c>
      <c r="FN1" s="15">
        <v>166</v>
      </c>
      <c r="FO1" s="15">
        <v>167</v>
      </c>
      <c r="FP1" s="15">
        <v>168</v>
      </c>
      <c r="FQ1" s="15">
        <v>169</v>
      </c>
      <c r="FR1" s="15">
        <v>170</v>
      </c>
      <c r="FS1" s="15">
        <v>171</v>
      </c>
      <c r="FT1" s="15">
        <v>172</v>
      </c>
      <c r="FU1" s="15">
        <v>173</v>
      </c>
      <c r="FV1" s="15">
        <v>174</v>
      </c>
      <c r="FW1" s="15">
        <v>175</v>
      </c>
      <c r="FX1" s="15">
        <v>176</v>
      </c>
      <c r="FY1" s="15">
        <v>177</v>
      </c>
      <c r="FZ1" s="15">
        <v>178</v>
      </c>
      <c r="GA1" s="15">
        <v>179</v>
      </c>
      <c r="GB1" s="15">
        <v>180</v>
      </c>
      <c r="GC1" s="15">
        <v>181</v>
      </c>
      <c r="GD1" s="15">
        <v>182</v>
      </c>
      <c r="GE1" s="15">
        <v>183</v>
      </c>
      <c r="GF1" s="15">
        <v>184</v>
      </c>
      <c r="GG1" s="15">
        <v>185</v>
      </c>
      <c r="GH1" s="15">
        <v>186</v>
      </c>
      <c r="GI1" s="15">
        <v>187</v>
      </c>
      <c r="GJ1" s="15">
        <v>188</v>
      </c>
      <c r="GK1" s="15">
        <v>189</v>
      </c>
      <c r="GL1" s="15">
        <v>190</v>
      </c>
      <c r="GM1" s="15">
        <v>191</v>
      </c>
      <c r="GN1" s="15">
        <v>192</v>
      </c>
      <c r="GO1" s="15">
        <v>193</v>
      </c>
      <c r="GP1" s="15">
        <v>194</v>
      </c>
      <c r="GQ1" s="15" t="s">
        <v>63</v>
      </c>
      <c r="GR1" s="15">
        <v>195</v>
      </c>
      <c r="GS1" s="15">
        <v>196</v>
      </c>
      <c r="GT1" s="15">
        <v>197</v>
      </c>
      <c r="GU1" s="15">
        <v>198</v>
      </c>
      <c r="GV1" s="15">
        <v>199</v>
      </c>
      <c r="GW1" s="15">
        <v>200</v>
      </c>
      <c r="GX1" s="15">
        <v>201</v>
      </c>
      <c r="GY1" s="15">
        <v>202</v>
      </c>
      <c r="GZ1" s="15">
        <v>203</v>
      </c>
      <c r="HA1" s="15">
        <v>204</v>
      </c>
      <c r="HB1" s="15">
        <v>205</v>
      </c>
      <c r="HC1" s="15">
        <v>206</v>
      </c>
      <c r="HD1" s="15">
        <v>207</v>
      </c>
      <c r="HE1" s="15">
        <v>208</v>
      </c>
      <c r="HF1" s="15">
        <v>209</v>
      </c>
      <c r="HG1" s="15">
        <v>210</v>
      </c>
      <c r="HH1" s="15">
        <v>211</v>
      </c>
      <c r="HI1" s="15">
        <v>212</v>
      </c>
      <c r="HJ1" s="15">
        <v>213</v>
      </c>
      <c r="HK1" s="15">
        <v>214</v>
      </c>
      <c r="HL1" s="15">
        <v>215</v>
      </c>
      <c r="HM1" s="15">
        <v>216</v>
      </c>
      <c r="HN1" s="15">
        <v>217</v>
      </c>
      <c r="HO1" s="15">
        <v>218</v>
      </c>
      <c r="HP1" s="15">
        <v>219</v>
      </c>
      <c r="HQ1" s="15">
        <v>220</v>
      </c>
      <c r="HR1" s="15">
        <v>221</v>
      </c>
      <c r="HS1" s="15">
        <v>222</v>
      </c>
      <c r="HT1" s="15">
        <v>223</v>
      </c>
      <c r="HU1" s="15">
        <v>224</v>
      </c>
      <c r="HV1" s="15">
        <v>225</v>
      </c>
      <c r="HW1" s="15">
        <v>226</v>
      </c>
      <c r="HX1" s="15">
        <v>227</v>
      </c>
      <c r="HY1" s="15">
        <v>228</v>
      </c>
      <c r="HZ1" s="15">
        <v>229</v>
      </c>
      <c r="IA1" s="15">
        <v>230</v>
      </c>
      <c r="IB1" s="15">
        <v>231</v>
      </c>
      <c r="IC1" s="15">
        <v>232</v>
      </c>
      <c r="ID1" s="15">
        <v>233</v>
      </c>
      <c r="IE1" s="15">
        <v>234</v>
      </c>
      <c r="IF1" s="15">
        <v>235</v>
      </c>
      <c r="IG1" s="15">
        <v>236</v>
      </c>
      <c r="IH1" s="15">
        <v>237</v>
      </c>
      <c r="II1" s="15">
        <v>238</v>
      </c>
      <c r="IJ1" s="15">
        <v>239</v>
      </c>
      <c r="IK1" s="15">
        <v>240</v>
      </c>
      <c r="IL1" s="15">
        <v>241</v>
      </c>
      <c r="IM1" s="15">
        <v>242</v>
      </c>
      <c r="IN1" s="15">
        <v>243</v>
      </c>
      <c r="IO1" s="15">
        <v>244</v>
      </c>
      <c r="IP1" s="15">
        <v>245</v>
      </c>
      <c r="IQ1" s="15">
        <v>246</v>
      </c>
      <c r="IR1" s="15">
        <v>247</v>
      </c>
      <c r="IS1" s="15">
        <v>248</v>
      </c>
      <c r="IT1" s="15">
        <v>249</v>
      </c>
      <c r="IU1" s="15">
        <v>250</v>
      </c>
      <c r="IV1" s="15">
        <v>251</v>
      </c>
      <c r="IW1" s="15">
        <v>252</v>
      </c>
      <c r="IX1" s="15">
        <v>253</v>
      </c>
      <c r="IY1" s="15">
        <v>254</v>
      </c>
      <c r="IZ1" s="15">
        <v>255</v>
      </c>
      <c r="JA1" s="15">
        <v>256</v>
      </c>
      <c r="JB1" s="15">
        <v>257</v>
      </c>
      <c r="JC1" s="15">
        <v>258</v>
      </c>
      <c r="JD1" s="15">
        <v>259</v>
      </c>
      <c r="JE1" s="15">
        <v>260</v>
      </c>
      <c r="JF1" s="15">
        <v>261</v>
      </c>
      <c r="JG1" s="15">
        <v>262</v>
      </c>
      <c r="JH1" s="15">
        <v>263</v>
      </c>
      <c r="JI1" s="15">
        <v>264</v>
      </c>
      <c r="JJ1" s="15">
        <v>265</v>
      </c>
      <c r="JK1" s="15">
        <v>266</v>
      </c>
      <c r="JL1" s="15">
        <v>267</v>
      </c>
      <c r="JM1" s="15">
        <v>268</v>
      </c>
      <c r="JN1" s="15">
        <v>269</v>
      </c>
      <c r="JO1" s="15">
        <v>270</v>
      </c>
      <c r="JP1" s="15">
        <v>271</v>
      </c>
      <c r="JQ1" s="15">
        <v>272</v>
      </c>
      <c r="JR1" s="15">
        <v>273</v>
      </c>
      <c r="JS1" s="15">
        <v>274</v>
      </c>
      <c r="JT1" s="15">
        <v>275</v>
      </c>
      <c r="JU1" s="15">
        <v>276</v>
      </c>
      <c r="JV1" s="15">
        <v>277</v>
      </c>
      <c r="JW1" s="15">
        <v>278</v>
      </c>
      <c r="JX1" s="15">
        <v>279</v>
      </c>
      <c r="JY1" s="15">
        <v>280</v>
      </c>
      <c r="JZ1" s="15">
        <v>281</v>
      </c>
      <c r="KA1" s="15">
        <v>282</v>
      </c>
      <c r="KB1" s="15">
        <v>283</v>
      </c>
      <c r="KC1" s="15">
        <v>284</v>
      </c>
      <c r="KD1" s="15">
        <v>285</v>
      </c>
      <c r="KE1" s="15">
        <v>286</v>
      </c>
      <c r="KF1" s="15">
        <v>287</v>
      </c>
      <c r="KG1" s="15">
        <v>288</v>
      </c>
      <c r="KH1" s="15">
        <v>289</v>
      </c>
      <c r="KI1" s="15">
        <v>290</v>
      </c>
      <c r="KJ1" s="15">
        <v>291</v>
      </c>
      <c r="KK1" s="15">
        <v>292</v>
      </c>
      <c r="KL1" s="15">
        <v>293</v>
      </c>
      <c r="KM1" s="15">
        <v>294</v>
      </c>
      <c r="KN1" s="15">
        <v>295</v>
      </c>
      <c r="KO1" s="15">
        <v>296</v>
      </c>
      <c r="KP1" s="15">
        <v>297</v>
      </c>
      <c r="KQ1" s="15">
        <v>298</v>
      </c>
      <c r="KR1" s="15">
        <v>299</v>
      </c>
      <c r="KS1" s="15">
        <v>300</v>
      </c>
      <c r="KT1" s="15">
        <v>301</v>
      </c>
      <c r="KU1" s="15">
        <v>302</v>
      </c>
      <c r="KV1" s="15">
        <v>303</v>
      </c>
      <c r="KW1" s="15">
        <v>304</v>
      </c>
      <c r="KX1" s="15">
        <v>305</v>
      </c>
      <c r="KY1" s="15">
        <v>306</v>
      </c>
      <c r="KZ1" s="15">
        <v>307</v>
      </c>
      <c r="LA1" s="15">
        <v>308</v>
      </c>
      <c r="LB1" s="15">
        <v>309</v>
      </c>
      <c r="LC1" s="15">
        <v>310</v>
      </c>
      <c r="LD1" s="15">
        <v>311</v>
      </c>
      <c r="LE1" s="15">
        <v>312</v>
      </c>
      <c r="LF1" s="15">
        <v>313</v>
      </c>
      <c r="LG1" s="15">
        <v>314</v>
      </c>
      <c r="LH1" s="15">
        <v>315</v>
      </c>
      <c r="LI1" s="15">
        <v>316</v>
      </c>
      <c r="LJ1" s="15">
        <v>317</v>
      </c>
      <c r="LK1" s="15">
        <v>318</v>
      </c>
      <c r="LL1" s="15">
        <v>319</v>
      </c>
      <c r="LM1" s="15">
        <v>319</v>
      </c>
      <c r="LN1" s="15">
        <v>320</v>
      </c>
      <c r="LO1" s="15">
        <v>321</v>
      </c>
      <c r="LP1" s="15">
        <v>322</v>
      </c>
      <c r="LQ1" s="15">
        <v>323</v>
      </c>
      <c r="LR1" s="15">
        <v>324</v>
      </c>
      <c r="LS1" s="15">
        <v>325</v>
      </c>
      <c r="LT1" s="15">
        <v>326</v>
      </c>
      <c r="LU1" s="15">
        <v>327</v>
      </c>
      <c r="LV1" s="15">
        <v>328</v>
      </c>
      <c r="LW1" s="15">
        <v>329</v>
      </c>
      <c r="LX1" s="15">
        <v>330</v>
      </c>
      <c r="LY1" s="15">
        <v>331</v>
      </c>
      <c r="LZ1" s="15">
        <v>332</v>
      </c>
      <c r="MA1" s="15">
        <v>333</v>
      </c>
      <c r="MB1" s="15">
        <v>334</v>
      </c>
      <c r="MC1" s="15">
        <v>335</v>
      </c>
      <c r="MD1" s="15">
        <v>336</v>
      </c>
      <c r="ME1" s="15">
        <v>337</v>
      </c>
      <c r="MF1" s="15">
        <v>338</v>
      </c>
      <c r="MG1" s="15">
        <v>339</v>
      </c>
      <c r="MH1" s="15">
        <v>340</v>
      </c>
      <c r="MI1" s="15">
        <v>341</v>
      </c>
      <c r="MJ1" s="15">
        <v>342</v>
      </c>
      <c r="MK1" s="15">
        <v>343</v>
      </c>
      <c r="ML1" s="15">
        <v>344</v>
      </c>
      <c r="MM1" s="15">
        <v>345</v>
      </c>
      <c r="MN1" s="15">
        <v>346</v>
      </c>
      <c r="MO1" s="15">
        <v>347</v>
      </c>
      <c r="MP1" s="15">
        <v>348</v>
      </c>
      <c r="MQ1" s="15">
        <v>349</v>
      </c>
      <c r="MR1" s="15">
        <v>350</v>
      </c>
      <c r="MS1" s="15">
        <v>351</v>
      </c>
      <c r="MT1" s="15">
        <v>352</v>
      </c>
      <c r="MU1" s="15">
        <v>353</v>
      </c>
      <c r="MV1" s="15">
        <v>354</v>
      </c>
      <c r="MW1" s="15">
        <v>355</v>
      </c>
      <c r="MX1" s="15">
        <v>356</v>
      </c>
      <c r="MY1" s="15">
        <v>357</v>
      </c>
      <c r="MZ1" s="15">
        <v>358</v>
      </c>
      <c r="NA1" s="15">
        <v>359</v>
      </c>
      <c r="NB1" s="15">
        <v>360</v>
      </c>
      <c r="NC1" s="15">
        <v>361</v>
      </c>
      <c r="ND1" s="15">
        <v>362</v>
      </c>
      <c r="NE1" s="15">
        <v>363</v>
      </c>
      <c r="NF1" s="15">
        <v>364</v>
      </c>
      <c r="NG1" s="15">
        <v>365</v>
      </c>
      <c r="NH1" s="15">
        <v>366</v>
      </c>
      <c r="NI1" s="15">
        <v>367</v>
      </c>
      <c r="NJ1" s="15">
        <v>368</v>
      </c>
      <c r="NK1" s="15">
        <v>369</v>
      </c>
      <c r="NL1" s="15">
        <v>370</v>
      </c>
      <c r="NM1" s="15">
        <v>371</v>
      </c>
      <c r="NN1" s="15">
        <v>372</v>
      </c>
      <c r="NO1" s="15">
        <v>373</v>
      </c>
      <c r="NP1" s="15">
        <v>374</v>
      </c>
      <c r="NQ1" s="15">
        <v>375</v>
      </c>
      <c r="NR1" s="15">
        <v>376</v>
      </c>
      <c r="NS1" s="15">
        <v>377</v>
      </c>
      <c r="NT1" s="15">
        <v>378</v>
      </c>
      <c r="NU1" s="15">
        <v>379</v>
      </c>
      <c r="NV1" s="15">
        <v>380</v>
      </c>
      <c r="NW1" s="15">
        <v>381</v>
      </c>
      <c r="NX1" s="15">
        <v>382</v>
      </c>
      <c r="NY1" s="15">
        <v>383</v>
      </c>
      <c r="NZ1" s="15">
        <v>384</v>
      </c>
      <c r="OA1" s="15">
        <v>385</v>
      </c>
      <c r="OB1" s="15">
        <v>386</v>
      </c>
      <c r="OC1" s="15">
        <v>387</v>
      </c>
      <c r="OD1" s="15">
        <v>388</v>
      </c>
      <c r="OE1" s="15">
        <v>389</v>
      </c>
      <c r="OF1" s="15">
        <v>390</v>
      </c>
      <c r="OG1" s="15">
        <v>391</v>
      </c>
      <c r="OH1" s="15">
        <v>392</v>
      </c>
      <c r="OI1" s="15">
        <v>393</v>
      </c>
      <c r="OJ1" s="15">
        <v>394</v>
      </c>
      <c r="OK1" s="15">
        <v>395</v>
      </c>
      <c r="OL1" s="15">
        <v>396</v>
      </c>
      <c r="OM1" s="15">
        <v>397</v>
      </c>
      <c r="ON1" s="15">
        <v>398</v>
      </c>
      <c r="OO1" s="15">
        <v>399</v>
      </c>
      <c r="OP1" s="15">
        <v>400</v>
      </c>
      <c r="OQ1" s="15">
        <v>401</v>
      </c>
      <c r="OR1" s="15">
        <v>402</v>
      </c>
      <c r="OS1" s="15">
        <v>403</v>
      </c>
      <c r="OT1" s="15">
        <v>404</v>
      </c>
      <c r="OU1" s="15">
        <v>405</v>
      </c>
      <c r="OV1" s="15">
        <v>406</v>
      </c>
      <c r="OW1" s="15">
        <v>407</v>
      </c>
      <c r="OX1" s="15">
        <v>408</v>
      </c>
      <c r="OY1" s="15">
        <v>409</v>
      </c>
      <c r="OZ1" s="15">
        <v>410</v>
      </c>
      <c r="PA1" s="15">
        <v>411</v>
      </c>
      <c r="PB1" s="15">
        <v>412</v>
      </c>
      <c r="PC1" s="15">
        <v>413</v>
      </c>
      <c r="PD1" s="15">
        <v>414</v>
      </c>
      <c r="PE1" s="15">
        <v>415</v>
      </c>
      <c r="PF1" s="15">
        <v>416</v>
      </c>
      <c r="PG1" s="15">
        <v>417</v>
      </c>
      <c r="PH1" s="15">
        <v>418</v>
      </c>
      <c r="PI1" s="15">
        <v>419</v>
      </c>
      <c r="PJ1" s="15">
        <v>420</v>
      </c>
      <c r="PK1" s="15">
        <v>421</v>
      </c>
      <c r="PL1" s="15">
        <v>422</v>
      </c>
      <c r="PM1" s="15">
        <v>423</v>
      </c>
      <c r="PN1" s="15">
        <v>424</v>
      </c>
      <c r="PO1" s="15">
        <v>425</v>
      </c>
      <c r="PP1" s="15">
        <v>426</v>
      </c>
      <c r="PQ1" s="15">
        <v>427</v>
      </c>
      <c r="PR1" s="15">
        <v>428</v>
      </c>
      <c r="PS1" s="15">
        <v>429</v>
      </c>
      <c r="PT1" s="15">
        <v>430</v>
      </c>
      <c r="PU1" s="15">
        <v>431</v>
      </c>
      <c r="PV1" s="15">
        <v>432</v>
      </c>
      <c r="PW1" s="15">
        <v>433</v>
      </c>
      <c r="PX1" s="15">
        <v>434</v>
      </c>
      <c r="PY1" s="15">
        <v>435</v>
      </c>
      <c r="PZ1" s="15">
        <v>436</v>
      </c>
      <c r="QA1" s="15">
        <v>437</v>
      </c>
      <c r="QB1" s="15">
        <v>438</v>
      </c>
      <c r="QC1" s="15">
        <v>439</v>
      </c>
      <c r="QD1" s="15">
        <v>440</v>
      </c>
      <c r="QE1" s="15">
        <v>441</v>
      </c>
      <c r="QF1" s="15">
        <v>442</v>
      </c>
      <c r="QG1" s="15">
        <v>443</v>
      </c>
      <c r="QH1" s="15">
        <v>444</v>
      </c>
      <c r="QI1" s="15">
        <v>445</v>
      </c>
      <c r="QJ1" s="15">
        <v>446</v>
      </c>
      <c r="QK1" s="15">
        <v>447</v>
      </c>
      <c r="QL1" s="15">
        <v>448</v>
      </c>
      <c r="QM1" s="15">
        <v>449</v>
      </c>
      <c r="QN1" s="15">
        <v>450</v>
      </c>
      <c r="QO1" s="15">
        <v>451</v>
      </c>
      <c r="QP1" s="15">
        <v>452</v>
      </c>
      <c r="QQ1" s="15">
        <v>453</v>
      </c>
      <c r="QR1" s="15">
        <v>454</v>
      </c>
      <c r="QS1" s="15">
        <v>455</v>
      </c>
      <c r="QT1" s="15">
        <v>456</v>
      </c>
      <c r="QU1" s="15">
        <v>457</v>
      </c>
      <c r="QV1" s="15">
        <v>458</v>
      </c>
      <c r="QW1" s="15">
        <v>459</v>
      </c>
      <c r="QX1" s="15">
        <v>460</v>
      </c>
      <c r="QY1" s="15">
        <v>461</v>
      </c>
      <c r="QZ1" s="15">
        <v>462</v>
      </c>
      <c r="RA1" s="15">
        <v>463</v>
      </c>
      <c r="RB1" s="15">
        <v>464</v>
      </c>
      <c r="RC1" s="15">
        <v>465</v>
      </c>
      <c r="RD1" s="15">
        <v>466</v>
      </c>
      <c r="RE1" s="15">
        <v>467</v>
      </c>
      <c r="RF1" s="15">
        <v>468</v>
      </c>
      <c r="RG1" s="15">
        <v>469</v>
      </c>
      <c r="RH1" s="15">
        <v>470</v>
      </c>
      <c r="RI1" s="15">
        <v>471</v>
      </c>
      <c r="RJ1" s="15">
        <v>472</v>
      </c>
      <c r="RK1" s="15">
        <v>473</v>
      </c>
      <c r="RL1" s="15">
        <v>474</v>
      </c>
      <c r="RM1" s="15">
        <v>475</v>
      </c>
      <c r="RN1" s="15">
        <v>476</v>
      </c>
      <c r="RO1" s="15">
        <v>477</v>
      </c>
      <c r="RP1" s="15">
        <v>478</v>
      </c>
      <c r="RQ1" s="15">
        <v>479</v>
      </c>
      <c r="RR1" s="15">
        <v>480</v>
      </c>
      <c r="RS1" s="15">
        <v>481</v>
      </c>
      <c r="RT1" s="15">
        <v>482</v>
      </c>
      <c r="RU1" s="15">
        <v>483</v>
      </c>
      <c r="RV1" s="15">
        <v>484</v>
      </c>
      <c r="RW1" s="15">
        <v>485</v>
      </c>
      <c r="RX1" s="15">
        <v>486</v>
      </c>
      <c r="RY1" s="15">
        <v>487</v>
      </c>
      <c r="RZ1" s="15">
        <v>488</v>
      </c>
      <c r="SA1" s="15">
        <v>489</v>
      </c>
      <c r="SB1" s="15">
        <v>490</v>
      </c>
      <c r="SC1" s="15">
        <v>491</v>
      </c>
      <c r="SD1" s="15">
        <v>492</v>
      </c>
      <c r="SE1" s="14">
        <v>493</v>
      </c>
      <c r="SF1" s="14">
        <v>494</v>
      </c>
      <c r="SG1" s="14">
        <v>495</v>
      </c>
      <c r="SH1" s="14">
        <v>496</v>
      </c>
      <c r="SI1" s="14">
        <v>497</v>
      </c>
      <c r="SJ1" s="14">
        <v>498</v>
      </c>
      <c r="SK1" s="14">
        <v>499</v>
      </c>
      <c r="SL1" s="14">
        <v>500</v>
      </c>
      <c r="SM1" s="14">
        <v>501</v>
      </c>
      <c r="SN1" s="14">
        <v>502</v>
      </c>
      <c r="SO1" s="14">
        <v>503</v>
      </c>
      <c r="SP1" s="14">
        <v>504</v>
      </c>
      <c r="SQ1" s="14">
        <v>505</v>
      </c>
      <c r="SR1" s="14">
        <v>506</v>
      </c>
      <c r="SS1" s="14">
        <v>507</v>
      </c>
      <c r="ST1" s="14">
        <v>508</v>
      </c>
      <c r="SU1" s="14">
        <v>509</v>
      </c>
      <c r="SV1" s="14">
        <v>510</v>
      </c>
      <c r="SW1" s="14">
        <v>511</v>
      </c>
      <c r="SX1" s="14">
        <v>512</v>
      </c>
      <c r="SY1" s="14">
        <v>513</v>
      </c>
      <c r="SZ1" s="14">
        <v>514</v>
      </c>
      <c r="TA1" s="14">
        <v>515</v>
      </c>
      <c r="TB1" s="14">
        <v>516</v>
      </c>
      <c r="TC1" s="14">
        <v>517</v>
      </c>
      <c r="TD1" s="14">
        <v>518</v>
      </c>
      <c r="TE1" s="14">
        <v>519</v>
      </c>
      <c r="TF1" s="14">
        <v>520</v>
      </c>
      <c r="TG1" s="14">
        <v>521</v>
      </c>
      <c r="TH1" s="14">
        <v>522</v>
      </c>
      <c r="TI1" s="14">
        <v>523</v>
      </c>
      <c r="TJ1" s="14">
        <v>524</v>
      </c>
      <c r="TK1" s="14">
        <v>525</v>
      </c>
      <c r="TL1" s="14">
        <v>526</v>
      </c>
      <c r="TM1" s="14">
        <v>527</v>
      </c>
      <c r="TN1" s="14">
        <v>528</v>
      </c>
      <c r="TO1" s="14">
        <v>529</v>
      </c>
      <c r="TP1" s="14">
        <v>530</v>
      </c>
      <c r="TQ1" s="14">
        <v>531</v>
      </c>
      <c r="TR1" s="14">
        <v>532</v>
      </c>
      <c r="TS1" s="14">
        <v>533</v>
      </c>
      <c r="TT1" s="14">
        <v>534</v>
      </c>
      <c r="TU1" s="14">
        <v>535</v>
      </c>
      <c r="TV1" s="14">
        <v>536</v>
      </c>
      <c r="TW1" s="14">
        <v>537</v>
      </c>
      <c r="TX1" s="14">
        <v>538</v>
      </c>
      <c r="TY1" s="14">
        <v>539</v>
      </c>
      <c r="TZ1" s="14">
        <v>540</v>
      </c>
      <c r="UA1" s="14">
        <v>541</v>
      </c>
      <c r="UB1" s="14">
        <v>542</v>
      </c>
      <c r="UC1" s="14">
        <v>543</v>
      </c>
      <c r="UD1" s="14">
        <v>544</v>
      </c>
      <c r="UE1" s="14">
        <v>545</v>
      </c>
      <c r="UF1" s="14">
        <v>546</v>
      </c>
      <c r="UG1" s="14">
        <v>547</v>
      </c>
      <c r="UH1" s="14">
        <v>548</v>
      </c>
      <c r="UI1" s="14">
        <v>549</v>
      </c>
      <c r="UJ1" s="14">
        <v>550</v>
      </c>
      <c r="UK1" s="14">
        <v>551</v>
      </c>
      <c r="UL1" s="14">
        <v>552</v>
      </c>
      <c r="UM1" s="14">
        <v>553</v>
      </c>
      <c r="UN1" s="14">
        <v>554</v>
      </c>
      <c r="UO1" s="14">
        <v>555</v>
      </c>
      <c r="UP1" s="14">
        <v>556</v>
      </c>
      <c r="UQ1" s="14">
        <v>557</v>
      </c>
      <c r="UR1" s="14">
        <v>558</v>
      </c>
      <c r="US1" s="14">
        <v>559</v>
      </c>
      <c r="UT1" s="14">
        <v>560</v>
      </c>
      <c r="UU1" s="14">
        <v>561</v>
      </c>
      <c r="UV1" s="14">
        <v>562</v>
      </c>
      <c r="UW1" s="14">
        <v>563</v>
      </c>
      <c r="UX1" s="14">
        <v>564</v>
      </c>
      <c r="UY1" s="14">
        <v>565</v>
      </c>
      <c r="UZ1" s="14">
        <v>566</v>
      </c>
      <c r="VA1" s="14">
        <v>567</v>
      </c>
      <c r="VB1" s="14">
        <v>568</v>
      </c>
      <c r="VC1" s="14">
        <v>569</v>
      </c>
      <c r="VD1" s="14">
        <v>570</v>
      </c>
      <c r="VE1" s="14">
        <v>571</v>
      </c>
      <c r="VF1" s="14">
        <v>572</v>
      </c>
      <c r="VG1" s="14">
        <v>573</v>
      </c>
      <c r="VH1" s="14">
        <v>574</v>
      </c>
      <c r="VI1" s="14">
        <v>575</v>
      </c>
      <c r="VJ1" s="14">
        <v>576</v>
      </c>
      <c r="VK1" s="14">
        <v>577</v>
      </c>
      <c r="VL1" s="14">
        <v>578</v>
      </c>
      <c r="VM1" s="14">
        <v>579</v>
      </c>
      <c r="VN1" s="14">
        <v>580</v>
      </c>
      <c r="VO1" s="14">
        <v>581</v>
      </c>
      <c r="VP1" s="14">
        <v>582</v>
      </c>
      <c r="VQ1" s="14">
        <v>583</v>
      </c>
      <c r="VR1" s="14">
        <v>584</v>
      </c>
      <c r="VS1" s="14">
        <v>585</v>
      </c>
      <c r="VT1" s="14">
        <v>586</v>
      </c>
      <c r="VU1" s="14">
        <v>587</v>
      </c>
      <c r="VV1" s="14">
        <v>588</v>
      </c>
      <c r="VW1" s="14">
        <v>589</v>
      </c>
      <c r="VX1" s="14">
        <v>590</v>
      </c>
      <c r="VY1" s="14">
        <v>591</v>
      </c>
      <c r="VZ1" s="14">
        <v>592</v>
      </c>
      <c r="WA1" s="14">
        <v>593</v>
      </c>
      <c r="WB1" s="14">
        <v>594</v>
      </c>
      <c r="WC1" s="14">
        <v>595</v>
      </c>
      <c r="WD1" s="14">
        <v>596</v>
      </c>
      <c r="WE1" s="14">
        <v>597</v>
      </c>
      <c r="WF1" s="14">
        <v>598</v>
      </c>
      <c r="WG1" s="14">
        <v>599</v>
      </c>
      <c r="WH1" s="14">
        <v>600</v>
      </c>
      <c r="WI1" s="14">
        <v>601</v>
      </c>
      <c r="WJ1" s="14">
        <v>602</v>
      </c>
      <c r="WK1" s="14">
        <v>603</v>
      </c>
      <c r="WL1" s="14">
        <v>604</v>
      </c>
      <c r="WM1" s="14">
        <v>605</v>
      </c>
      <c r="WN1" s="14">
        <v>606</v>
      </c>
      <c r="WO1" s="14">
        <v>607</v>
      </c>
      <c r="WP1" s="14">
        <v>608</v>
      </c>
      <c r="WQ1" s="14">
        <v>609</v>
      </c>
      <c r="WR1" s="14">
        <v>610</v>
      </c>
      <c r="WS1" s="14">
        <v>611</v>
      </c>
      <c r="WT1" s="14">
        <v>612</v>
      </c>
      <c r="WU1" s="14">
        <v>613</v>
      </c>
      <c r="WV1" s="14">
        <v>614</v>
      </c>
      <c r="WW1" s="14">
        <v>615</v>
      </c>
      <c r="WX1" s="14">
        <v>616</v>
      </c>
      <c r="WY1" s="14">
        <v>617</v>
      </c>
      <c r="WZ1" s="7">
        <v>618</v>
      </c>
      <c r="XA1" s="7">
        <v>619</v>
      </c>
      <c r="XB1" s="7">
        <v>620</v>
      </c>
      <c r="XC1" s="7">
        <v>621</v>
      </c>
      <c r="XD1" s="7">
        <v>622</v>
      </c>
      <c r="XE1" s="7">
        <v>623</v>
      </c>
      <c r="XF1" s="7">
        <v>624</v>
      </c>
      <c r="XG1" s="7">
        <v>625</v>
      </c>
      <c r="XH1" s="7">
        <v>626</v>
      </c>
      <c r="XI1" s="7">
        <v>627</v>
      </c>
      <c r="XJ1" s="7">
        <v>628</v>
      </c>
      <c r="XK1" s="7">
        <v>629</v>
      </c>
      <c r="XL1" s="7">
        <v>630</v>
      </c>
      <c r="XM1" s="7">
        <v>631</v>
      </c>
      <c r="XN1" s="7">
        <v>632</v>
      </c>
      <c r="XO1" s="7">
        <v>633</v>
      </c>
      <c r="XP1" s="7">
        <v>634</v>
      </c>
      <c r="XQ1" s="7">
        <v>635</v>
      </c>
      <c r="XR1" s="7">
        <v>636</v>
      </c>
      <c r="XS1" s="7">
        <v>637</v>
      </c>
      <c r="XT1" s="7">
        <v>638</v>
      </c>
      <c r="XU1" s="7">
        <v>639</v>
      </c>
      <c r="XV1" s="7">
        <v>640</v>
      </c>
      <c r="XW1" s="7">
        <v>641</v>
      </c>
      <c r="XX1" s="7">
        <v>642</v>
      </c>
      <c r="XY1" s="7">
        <v>643</v>
      </c>
      <c r="XZ1" s="7">
        <v>644</v>
      </c>
      <c r="YA1" s="7">
        <v>645</v>
      </c>
      <c r="YB1" s="7">
        <v>646</v>
      </c>
      <c r="YC1" s="7">
        <v>647</v>
      </c>
      <c r="YD1" s="7">
        <v>648</v>
      </c>
      <c r="YE1" s="7">
        <v>649</v>
      </c>
      <c r="YF1" s="7">
        <v>650</v>
      </c>
      <c r="YG1" s="7">
        <v>651</v>
      </c>
      <c r="YH1" s="7">
        <v>652</v>
      </c>
      <c r="YI1" s="7">
        <v>653</v>
      </c>
      <c r="YJ1" s="7">
        <v>654</v>
      </c>
      <c r="YK1" s="7">
        <v>655</v>
      </c>
      <c r="YL1" s="7">
        <v>656</v>
      </c>
      <c r="YM1" s="7">
        <v>657</v>
      </c>
      <c r="YN1" s="7">
        <v>658</v>
      </c>
      <c r="YO1" s="7">
        <v>659</v>
      </c>
      <c r="YP1" s="7">
        <v>660</v>
      </c>
      <c r="YQ1" s="7">
        <v>661</v>
      </c>
      <c r="YR1" s="7">
        <v>662</v>
      </c>
      <c r="YS1" s="7">
        <v>663</v>
      </c>
      <c r="YT1" s="7">
        <v>664</v>
      </c>
      <c r="YU1" s="7">
        <v>665</v>
      </c>
      <c r="YV1" s="7">
        <v>666</v>
      </c>
      <c r="YW1" s="7">
        <v>667</v>
      </c>
      <c r="YX1" s="7">
        <v>668</v>
      </c>
      <c r="YY1" s="7">
        <v>669</v>
      </c>
      <c r="YZ1" s="7">
        <v>670</v>
      </c>
      <c r="ZA1" s="7">
        <v>671</v>
      </c>
      <c r="ZB1" s="7">
        <v>672</v>
      </c>
      <c r="ZC1" s="7">
        <v>673</v>
      </c>
      <c r="ZD1" s="7">
        <v>674</v>
      </c>
      <c r="ZE1" s="7">
        <v>675</v>
      </c>
      <c r="ZF1" s="7">
        <v>676</v>
      </c>
    </row>
    <row r="2" spans="1:682">
      <c r="A2" s="3" t="s">
        <v>1</v>
      </c>
      <c r="B2" s="8" t="s">
        <v>58</v>
      </c>
      <c r="C2" s="12">
        <f t="shared" ref="C2:C33" si="0">SUM(E2:AAB2)</f>
        <v>0</v>
      </c>
      <c r="D2" s="1">
        <f t="shared" ref="D2:D33" si="1">COUNT(E2:QW2)</f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</row>
    <row r="3" spans="1:682">
      <c r="A3" s="3" t="s">
        <v>2</v>
      </c>
      <c r="B3" s="8" t="s">
        <v>58</v>
      </c>
      <c r="C3" s="12">
        <f t="shared" si="0"/>
        <v>0</v>
      </c>
      <c r="D3" s="1">
        <f t="shared" si="1"/>
        <v>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</row>
    <row r="4" spans="1:682">
      <c r="A4" s="4" t="s">
        <v>3</v>
      </c>
      <c r="B4" s="8">
        <f t="shared" ref="B4:B60" si="2">C4/D4</f>
        <v>495</v>
      </c>
      <c r="C4" s="12">
        <f t="shared" si="0"/>
        <v>2475</v>
      </c>
      <c r="D4" s="1">
        <f t="shared" si="1"/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>
        <v>500</v>
      </c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>
        <v>0</v>
      </c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>
        <v>0</v>
      </c>
      <c r="GL4" s="13"/>
      <c r="GM4" s="13"/>
      <c r="GN4" s="13">
        <v>1975</v>
      </c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>
        <v>0</v>
      </c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</row>
    <row r="5" spans="1:682">
      <c r="A5" s="5" t="s">
        <v>4</v>
      </c>
      <c r="B5" s="8" t="s">
        <v>58</v>
      </c>
      <c r="C5" s="12">
        <f t="shared" si="0"/>
        <v>6630</v>
      </c>
      <c r="D5" s="1">
        <f t="shared" si="1"/>
        <v>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>
        <v>4510</v>
      </c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>
        <v>0</v>
      </c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>
        <v>2120</v>
      </c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</row>
    <row r="6" spans="1:682">
      <c r="A6" s="5" t="s">
        <v>5</v>
      </c>
      <c r="B6" s="9" t="e">
        <f t="shared" si="2"/>
        <v>#DIV/0!</v>
      </c>
      <c r="C6" s="12">
        <f t="shared" si="0"/>
        <v>0</v>
      </c>
      <c r="D6" s="1">
        <f t="shared" si="1"/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</row>
    <row r="7" spans="1:682">
      <c r="A7" s="5" t="s">
        <v>6</v>
      </c>
      <c r="B7" s="10">
        <f t="shared" si="2"/>
        <v>26200</v>
      </c>
      <c r="C7" s="12">
        <f t="shared" si="0"/>
        <v>157200</v>
      </c>
      <c r="D7" s="1">
        <f t="shared" si="1"/>
        <v>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>
        <v>3450</v>
      </c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>
        <v>15750</v>
      </c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>
        <v>500</v>
      </c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>
        <v>73000</v>
      </c>
      <c r="JJ7" s="13"/>
      <c r="JK7" s="13"/>
      <c r="JL7" s="13"/>
      <c r="JM7" s="13">
        <v>64000</v>
      </c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>
        <v>500</v>
      </c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</row>
    <row r="8" spans="1:682">
      <c r="A8" s="5" t="s">
        <v>7</v>
      </c>
      <c r="B8" s="8" t="s">
        <v>58</v>
      </c>
      <c r="C8" s="12">
        <f t="shared" si="0"/>
        <v>0</v>
      </c>
      <c r="D8" s="1">
        <f t="shared" si="1"/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</row>
    <row r="9" spans="1:682">
      <c r="A9" s="5" t="s">
        <v>8</v>
      </c>
      <c r="B9" s="8" t="s">
        <v>58</v>
      </c>
      <c r="C9" s="12">
        <f t="shared" si="0"/>
        <v>0</v>
      </c>
      <c r="D9" s="1">
        <f t="shared" si="1"/>
        <v>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</row>
    <row r="10" spans="1:682">
      <c r="A10" s="5" t="s">
        <v>9</v>
      </c>
      <c r="B10" s="8" t="s">
        <v>58</v>
      </c>
      <c r="C10" s="12">
        <f t="shared" si="0"/>
        <v>0</v>
      </c>
      <c r="D10" s="1">
        <f t="shared" si="1"/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</row>
    <row r="11" spans="1:682">
      <c r="A11" s="5" t="s">
        <v>10</v>
      </c>
      <c r="B11" s="8" t="s">
        <v>58</v>
      </c>
      <c r="C11" s="12">
        <f t="shared" si="0"/>
        <v>5811.7</v>
      </c>
      <c r="D11" s="1">
        <f t="shared" si="1"/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>
        <v>5811.7</v>
      </c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</row>
    <row r="12" spans="1:682">
      <c r="A12" s="5" t="s">
        <v>11</v>
      </c>
      <c r="B12" s="8" t="s">
        <v>58</v>
      </c>
      <c r="C12" s="12">
        <f t="shared" si="0"/>
        <v>0</v>
      </c>
      <c r="D12" s="1">
        <f t="shared" si="1"/>
        <v>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</row>
    <row r="13" spans="1:682">
      <c r="A13" s="5" t="s">
        <v>12</v>
      </c>
      <c r="B13" s="8" t="s">
        <v>58</v>
      </c>
      <c r="C13" s="12">
        <f t="shared" si="0"/>
        <v>0</v>
      </c>
      <c r="D13" s="1">
        <f t="shared" si="1"/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</row>
    <row r="14" spans="1:682">
      <c r="A14" s="5" t="s">
        <v>13</v>
      </c>
      <c r="B14" s="8" t="s">
        <v>58</v>
      </c>
      <c r="C14" s="12">
        <f t="shared" si="0"/>
        <v>0</v>
      </c>
      <c r="D14" s="1">
        <f t="shared" si="1"/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</row>
    <row r="15" spans="1:682" ht="34.5">
      <c r="A15" s="5" t="s">
        <v>14</v>
      </c>
      <c r="B15" s="8" t="s">
        <v>58</v>
      </c>
      <c r="C15" s="12">
        <f t="shared" si="0"/>
        <v>0</v>
      </c>
      <c r="D15" s="1">
        <f t="shared" si="1"/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</row>
    <row r="16" spans="1:682">
      <c r="A16" s="5" t="s">
        <v>15</v>
      </c>
      <c r="B16" s="9" t="e">
        <f t="shared" si="2"/>
        <v>#DIV/0!</v>
      </c>
      <c r="C16" s="12">
        <f t="shared" si="0"/>
        <v>0</v>
      </c>
      <c r="D16" s="1">
        <f t="shared" si="1"/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</row>
    <row r="17" spans="1:623">
      <c r="A17" s="5" t="s">
        <v>16</v>
      </c>
      <c r="B17" s="8" t="s">
        <v>58</v>
      </c>
      <c r="C17" s="12">
        <f t="shared" si="0"/>
        <v>0</v>
      </c>
      <c r="D17" s="1">
        <f t="shared" si="1"/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</row>
    <row r="18" spans="1:623">
      <c r="A18" s="5" t="s">
        <v>17</v>
      </c>
      <c r="B18" s="9">
        <f t="shared" si="2"/>
        <v>15666.666666666666</v>
      </c>
      <c r="C18" s="12">
        <f t="shared" si="0"/>
        <v>94000</v>
      </c>
      <c r="D18" s="1">
        <f t="shared" si="1"/>
        <v>6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>
        <v>8250</v>
      </c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>
        <v>6800</v>
      </c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>
        <v>5350</v>
      </c>
      <c r="GR18" s="13">
        <v>8250</v>
      </c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>
        <v>5350</v>
      </c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>
        <v>60000</v>
      </c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</row>
    <row r="19" spans="1:623">
      <c r="A19" s="5" t="s">
        <v>18</v>
      </c>
      <c r="B19" s="8" t="s">
        <v>58</v>
      </c>
      <c r="C19" s="12">
        <f t="shared" si="0"/>
        <v>0</v>
      </c>
      <c r="D19" s="1">
        <f t="shared" si="1"/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</row>
    <row r="20" spans="1:623">
      <c r="A20" s="5" t="s">
        <v>19</v>
      </c>
      <c r="B20" s="9">
        <f t="shared" si="2"/>
        <v>1725</v>
      </c>
      <c r="C20" s="12">
        <f t="shared" si="0"/>
        <v>3450</v>
      </c>
      <c r="D20" s="1">
        <f t="shared" si="1"/>
        <v>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>
        <v>3450</v>
      </c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>
        <v>0</v>
      </c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</row>
    <row r="21" spans="1:623">
      <c r="A21" s="5" t="s">
        <v>20</v>
      </c>
      <c r="B21" s="9">
        <f t="shared" si="2"/>
        <v>518.25</v>
      </c>
      <c r="C21" s="12">
        <f t="shared" si="0"/>
        <v>2073</v>
      </c>
      <c r="D21" s="1">
        <f t="shared" si="1"/>
        <v>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>
        <v>643</v>
      </c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>
        <v>150</v>
      </c>
      <c r="FW21" s="13"/>
      <c r="FX21" s="13"/>
      <c r="FY21" s="13"/>
      <c r="FZ21" s="13">
        <v>640</v>
      </c>
      <c r="GA21" s="13">
        <v>640</v>
      </c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</row>
    <row r="22" spans="1:623">
      <c r="A22" s="5" t="s">
        <v>21</v>
      </c>
      <c r="B22" s="8" t="s">
        <v>58</v>
      </c>
      <c r="C22" s="12">
        <f t="shared" si="0"/>
        <v>0</v>
      </c>
      <c r="D22" s="1">
        <f t="shared" si="1"/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</row>
    <row r="23" spans="1:623">
      <c r="A23" s="5" t="s">
        <v>22</v>
      </c>
      <c r="B23" s="9" t="e">
        <f t="shared" si="2"/>
        <v>#DIV/0!</v>
      </c>
      <c r="C23" s="12">
        <f t="shared" si="0"/>
        <v>0</v>
      </c>
      <c r="D23" s="1">
        <f t="shared" si="1"/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</row>
    <row r="24" spans="1:623">
      <c r="A24" s="5" t="s">
        <v>23</v>
      </c>
      <c r="B24" s="8" t="s">
        <v>58</v>
      </c>
      <c r="C24" s="12">
        <f t="shared" si="0"/>
        <v>0</v>
      </c>
      <c r="D24" s="1">
        <f t="shared" si="1"/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</row>
    <row r="25" spans="1:623">
      <c r="A25" s="5" t="s">
        <v>24</v>
      </c>
      <c r="B25" s="8" t="s">
        <v>58</v>
      </c>
      <c r="C25" s="12">
        <f t="shared" si="0"/>
        <v>0</v>
      </c>
      <c r="D25" s="1">
        <f t="shared" si="1"/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</row>
    <row r="26" spans="1:623">
      <c r="A26" s="5" t="s">
        <v>25</v>
      </c>
      <c r="B26" s="9">
        <f t="shared" si="2"/>
        <v>881.66666666666663</v>
      </c>
      <c r="C26" s="12">
        <f t="shared" si="0"/>
        <v>5290</v>
      </c>
      <c r="D26" s="1">
        <f t="shared" si="1"/>
        <v>6</v>
      </c>
      <c r="E26" s="13"/>
      <c r="F26" s="13"/>
      <c r="G26" s="13"/>
      <c r="H26" s="13"/>
      <c r="I26" s="13"/>
      <c r="J26" s="13"/>
      <c r="K26" s="13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>
        <v>0</v>
      </c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>
        <v>0</v>
      </c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3270</v>
      </c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>
        <v>350</v>
      </c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>
        <v>1670</v>
      </c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</row>
    <row r="27" spans="1:623">
      <c r="A27" s="5" t="s">
        <v>26</v>
      </c>
      <c r="B27" s="8" t="s">
        <v>58</v>
      </c>
      <c r="C27" s="12">
        <f t="shared" si="0"/>
        <v>0</v>
      </c>
      <c r="D27" s="1">
        <f t="shared" si="1"/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</row>
    <row r="28" spans="1:623">
      <c r="A28" s="5" t="s">
        <v>27</v>
      </c>
      <c r="B28" s="8" t="s">
        <v>58</v>
      </c>
      <c r="C28" s="12">
        <f t="shared" si="0"/>
        <v>0</v>
      </c>
      <c r="D28" s="1">
        <f t="shared" si="1"/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</row>
    <row r="29" spans="1:623">
      <c r="A29" s="5" t="s">
        <v>28</v>
      </c>
      <c r="B29" s="8" t="s">
        <v>58</v>
      </c>
      <c r="C29" s="12">
        <f t="shared" si="0"/>
        <v>0</v>
      </c>
      <c r="D29" s="1">
        <f t="shared" si="1"/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</row>
    <row r="30" spans="1:623">
      <c r="A30" s="5" t="s">
        <v>29</v>
      </c>
      <c r="B30" s="8" t="s">
        <v>58</v>
      </c>
      <c r="C30" s="12">
        <f t="shared" si="0"/>
        <v>0</v>
      </c>
      <c r="D30" s="1">
        <f t="shared" si="1"/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</row>
    <row r="31" spans="1:623">
      <c r="A31" s="5" t="s">
        <v>30</v>
      </c>
      <c r="B31" s="9">
        <f t="shared" si="2"/>
        <v>333.33333333333331</v>
      </c>
      <c r="C31" s="12">
        <f t="shared" si="0"/>
        <v>1000</v>
      </c>
      <c r="D31" s="1">
        <f t="shared" si="1"/>
        <v>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>
        <v>1000</v>
      </c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>
        <v>0</v>
      </c>
      <c r="JW31" s="13">
        <v>0</v>
      </c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</row>
    <row r="32" spans="1:623">
      <c r="A32" s="5" t="s">
        <v>55</v>
      </c>
      <c r="B32" s="9" t="e">
        <f t="shared" si="2"/>
        <v>#DIV/0!</v>
      </c>
      <c r="C32" s="12">
        <f t="shared" si="0"/>
        <v>0</v>
      </c>
      <c r="D32" s="1">
        <f t="shared" si="1"/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</row>
    <row r="33" spans="1:623">
      <c r="A33" s="5" t="s">
        <v>31</v>
      </c>
      <c r="B33" s="9">
        <f t="shared" si="2"/>
        <v>1454.5774647887324</v>
      </c>
      <c r="C33" s="12">
        <f t="shared" si="0"/>
        <v>103275</v>
      </c>
      <c r="D33" s="1">
        <f t="shared" si="1"/>
        <v>71</v>
      </c>
      <c r="E33" s="13">
        <v>3160</v>
      </c>
      <c r="F33" s="13">
        <v>2020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v>500</v>
      </c>
      <c r="AB33" s="13"/>
      <c r="AC33" s="13">
        <v>2780</v>
      </c>
      <c r="AD33" s="13"/>
      <c r="AE33" s="13">
        <v>500</v>
      </c>
      <c r="AF33" s="13"/>
      <c r="AG33" s="13">
        <v>2020</v>
      </c>
      <c r="AH33" s="13">
        <v>2020</v>
      </c>
      <c r="AI33" s="13"/>
      <c r="AJ33" s="13">
        <v>500</v>
      </c>
      <c r="AK33" s="13">
        <v>500</v>
      </c>
      <c r="AL33" s="13"/>
      <c r="AM33" s="13"/>
      <c r="AN33" s="13"/>
      <c r="AO33" s="13"/>
      <c r="AP33" s="13">
        <v>3540</v>
      </c>
      <c r="AQ33" s="13">
        <v>2020</v>
      </c>
      <c r="AR33" s="13"/>
      <c r="AS33" s="13"/>
      <c r="AT33" s="13"/>
      <c r="AU33" s="13"/>
      <c r="AV33" s="13"/>
      <c r="AW33" s="13">
        <v>3540</v>
      </c>
      <c r="AX33" s="13">
        <v>500</v>
      </c>
      <c r="AY33" s="13">
        <v>2780</v>
      </c>
      <c r="AZ33" s="13">
        <v>3920</v>
      </c>
      <c r="BA33" s="13"/>
      <c r="BB33" s="13"/>
      <c r="BC33" s="13">
        <v>500</v>
      </c>
      <c r="BD33" s="13"/>
      <c r="BE33" s="13"/>
      <c r="BF33" s="13"/>
      <c r="BG33" s="13">
        <v>500</v>
      </c>
      <c r="BH33" s="13">
        <v>1260</v>
      </c>
      <c r="BI33" s="13">
        <v>500</v>
      </c>
      <c r="BJ33" s="13"/>
      <c r="BK33" s="13"/>
      <c r="BL33" s="13"/>
      <c r="BM33" s="13">
        <v>2780</v>
      </c>
      <c r="BN33" s="13">
        <v>5820</v>
      </c>
      <c r="BO33" s="13">
        <v>500</v>
      </c>
      <c r="BP33" s="13"/>
      <c r="BQ33" s="13"/>
      <c r="BR33" s="13"/>
      <c r="BS33" s="13"/>
      <c r="BT33" s="13">
        <v>1260</v>
      </c>
      <c r="BU33" s="13">
        <v>9620</v>
      </c>
      <c r="BV33" s="13"/>
      <c r="BW33" s="13"/>
      <c r="BX33" s="13"/>
      <c r="BY33" s="13">
        <v>500</v>
      </c>
      <c r="BZ33" s="13"/>
      <c r="CA33" s="13">
        <v>575</v>
      </c>
      <c r="CB33" s="13"/>
      <c r="CC33" s="13"/>
      <c r="CD33" s="13">
        <v>500</v>
      </c>
      <c r="CE33" s="13">
        <v>500</v>
      </c>
      <c r="CF33" s="13"/>
      <c r="CG33" s="13">
        <v>500</v>
      </c>
      <c r="CH33" s="13"/>
      <c r="CI33" s="13"/>
      <c r="CJ33" s="13"/>
      <c r="CK33" s="13"/>
      <c r="CL33" s="13"/>
      <c r="CM33" s="13"/>
      <c r="CN33" s="13"/>
      <c r="CO33" s="13"/>
      <c r="CP33" s="13"/>
      <c r="CQ33" s="13">
        <v>2780</v>
      </c>
      <c r="CR33" s="13"/>
      <c r="CS33" s="13">
        <v>500</v>
      </c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>
        <v>2500</v>
      </c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>
        <v>500</v>
      </c>
      <c r="EI33" s="13"/>
      <c r="EJ33" s="13"/>
      <c r="EK33" s="13"/>
      <c r="EL33" s="13"/>
      <c r="EM33" s="13"/>
      <c r="EN33" s="13"/>
      <c r="EO33" s="13"/>
      <c r="EP33" s="13">
        <v>500</v>
      </c>
      <c r="EQ33" s="13"/>
      <c r="ER33" s="13"/>
      <c r="ES33" s="13">
        <v>500</v>
      </c>
      <c r="ET33" s="13">
        <v>500</v>
      </c>
      <c r="EU33" s="13"/>
      <c r="EV33" s="13"/>
      <c r="EW33" s="13"/>
      <c r="EX33" s="13"/>
      <c r="EY33" s="13">
        <v>1260</v>
      </c>
      <c r="EZ33" s="13">
        <v>500</v>
      </c>
      <c r="FA33" s="13"/>
      <c r="FB33" s="13">
        <v>2020</v>
      </c>
      <c r="FC33" s="13"/>
      <c r="FD33" s="13"/>
      <c r="FE33" s="13"/>
      <c r="FF33" s="13"/>
      <c r="FG33" s="13">
        <v>500</v>
      </c>
      <c r="FH33" s="13">
        <v>880</v>
      </c>
      <c r="FI33" s="13"/>
      <c r="FJ33" s="13"/>
      <c r="FK33" s="13"/>
      <c r="FL33" s="13"/>
      <c r="FM33" s="13"/>
      <c r="FN33" s="13">
        <v>500</v>
      </c>
      <c r="FO33" s="13"/>
      <c r="FP33" s="13">
        <v>500</v>
      </c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>
        <v>500</v>
      </c>
      <c r="GJ33" s="13">
        <v>1060</v>
      </c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>
        <v>500</v>
      </c>
      <c r="GV33" s="13"/>
      <c r="GW33" s="13">
        <v>1260</v>
      </c>
      <c r="GX33" s="13"/>
      <c r="GY33" s="13">
        <v>1000</v>
      </c>
      <c r="GZ33" s="13">
        <v>1720</v>
      </c>
      <c r="HA33" s="13"/>
      <c r="HB33" s="13"/>
      <c r="HC33" s="13">
        <v>500</v>
      </c>
      <c r="HD33" s="13"/>
      <c r="HE33" s="13"/>
      <c r="HF33" s="13">
        <v>500</v>
      </c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>
        <v>3280</v>
      </c>
      <c r="HR33" s="13">
        <v>880</v>
      </c>
      <c r="HS33" s="13"/>
      <c r="HT33" s="13"/>
      <c r="HU33" s="13">
        <v>1640</v>
      </c>
      <c r="HV33" s="13">
        <v>500</v>
      </c>
      <c r="HW33" s="13"/>
      <c r="HX33" s="13"/>
      <c r="HY33" s="13"/>
      <c r="HZ33" s="13"/>
      <c r="IA33" s="13">
        <v>500</v>
      </c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>
        <v>5540</v>
      </c>
      <c r="IN33" s="13"/>
      <c r="IO33" s="13"/>
      <c r="IP33" s="13"/>
      <c r="IQ33" s="13"/>
      <c r="IR33" s="13">
        <v>500</v>
      </c>
      <c r="IS33" s="13">
        <v>500</v>
      </c>
      <c r="IT33" s="13">
        <v>3540</v>
      </c>
      <c r="IU33" s="13">
        <v>2780</v>
      </c>
      <c r="IV33" s="13">
        <v>1000</v>
      </c>
      <c r="IW33" s="13">
        <v>500</v>
      </c>
      <c r="IX33" s="13">
        <v>500</v>
      </c>
      <c r="IY33" s="13"/>
      <c r="IZ33" s="13"/>
      <c r="JA33" s="13"/>
      <c r="JB33" s="13">
        <v>500</v>
      </c>
      <c r="JC33" s="13"/>
      <c r="JD33" s="13">
        <v>500</v>
      </c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>
        <v>500</v>
      </c>
      <c r="JY33" s="13"/>
      <c r="JZ33" s="13">
        <v>2020</v>
      </c>
      <c r="KA33" s="13"/>
      <c r="KB33" s="13"/>
      <c r="KC33" s="13"/>
      <c r="KD33" s="13"/>
      <c r="KE33" s="13">
        <v>500</v>
      </c>
      <c r="KF33" s="13"/>
      <c r="KG33" s="13"/>
      <c r="KH33" s="13">
        <v>500</v>
      </c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>
        <v>500</v>
      </c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</row>
    <row r="34" spans="1:623">
      <c r="A34" s="5" t="s">
        <v>32</v>
      </c>
      <c r="B34" s="9">
        <f t="shared" si="2"/>
        <v>1941.0526315789473</v>
      </c>
      <c r="C34" s="12">
        <f t="shared" ref="C34:C58" si="3">SUM(E34:AAB34)</f>
        <v>36880</v>
      </c>
      <c r="D34" s="1">
        <f t="shared" ref="D34:D58" si="4">COUNT(E34:QW34)</f>
        <v>19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>
        <v>1800</v>
      </c>
      <c r="T34" s="13">
        <v>5500</v>
      </c>
      <c r="U34" s="13"/>
      <c r="V34" s="13"/>
      <c r="W34" s="13">
        <v>2400</v>
      </c>
      <c r="X34" s="13"/>
      <c r="Y34" s="13">
        <v>1640</v>
      </c>
      <c r="Z34" s="13"/>
      <c r="AA34" s="13"/>
      <c r="AB34" s="13"/>
      <c r="AC34" s="13"/>
      <c r="AD34" s="13"/>
      <c r="AE34" s="13"/>
      <c r="AF34" s="13">
        <v>500</v>
      </c>
      <c r="AG34" s="13"/>
      <c r="AH34" s="13"/>
      <c r="AI34" s="13">
        <v>4680</v>
      </c>
      <c r="AJ34" s="13"/>
      <c r="AK34" s="13"/>
      <c r="AL34" s="13"/>
      <c r="AM34" s="13">
        <v>500</v>
      </c>
      <c r="AN34" s="13">
        <v>500</v>
      </c>
      <c r="AO34" s="13">
        <v>3220</v>
      </c>
      <c r="AP34" s="13"/>
      <c r="AQ34" s="13"/>
      <c r="AR34" s="13">
        <v>1640</v>
      </c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>
        <v>2460</v>
      </c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>
        <v>3540</v>
      </c>
      <c r="EG34" s="13"/>
      <c r="EH34" s="13"/>
      <c r="EI34" s="13">
        <v>500</v>
      </c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>
        <v>880</v>
      </c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>
        <v>500</v>
      </c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>
        <v>3600</v>
      </c>
      <c r="IJ34" s="13"/>
      <c r="IK34" s="13">
        <v>880</v>
      </c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>
        <v>500</v>
      </c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>
        <v>1640</v>
      </c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</row>
    <row r="35" spans="1:623">
      <c r="A35" s="5" t="s">
        <v>33</v>
      </c>
      <c r="B35" s="9">
        <f t="shared" si="2"/>
        <v>1450</v>
      </c>
      <c r="C35" s="12">
        <f t="shared" si="3"/>
        <v>10150</v>
      </c>
      <c r="D35" s="1">
        <f t="shared" si="4"/>
        <v>7</v>
      </c>
      <c r="E35" s="13"/>
      <c r="F35" s="13"/>
      <c r="G35" s="13"/>
      <c r="H35" s="13">
        <v>955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>
        <v>575</v>
      </c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>
        <v>1060</v>
      </c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>
        <v>575</v>
      </c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>
        <v>2800</v>
      </c>
      <c r="GY35" s="13"/>
      <c r="GZ35" s="13"/>
      <c r="HA35" s="13"/>
      <c r="HB35" s="13"/>
      <c r="HC35" s="13"/>
      <c r="HD35" s="13"/>
      <c r="HE35" s="13"/>
      <c r="HF35" s="13"/>
      <c r="HG35" s="13">
        <v>2475</v>
      </c>
      <c r="HH35" s="13"/>
      <c r="HI35" s="13"/>
      <c r="HJ35" s="13"/>
      <c r="HK35" s="13"/>
      <c r="HL35" s="13"/>
      <c r="HM35" s="13"/>
      <c r="HN35" s="13"/>
      <c r="HO35" s="13">
        <v>1710</v>
      </c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</row>
    <row r="36" spans="1:623">
      <c r="A36" s="5" t="s">
        <v>34</v>
      </c>
      <c r="B36" s="9">
        <f t="shared" si="2"/>
        <v>1000</v>
      </c>
      <c r="C36" s="12">
        <f t="shared" si="3"/>
        <v>1000</v>
      </c>
      <c r="D36" s="1">
        <f t="shared" si="4"/>
        <v>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>
        <v>1000</v>
      </c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</row>
    <row r="37" spans="1:623">
      <c r="A37" s="5" t="s">
        <v>35</v>
      </c>
      <c r="B37" s="8" t="s">
        <v>58</v>
      </c>
      <c r="C37" s="12">
        <f t="shared" si="3"/>
        <v>0</v>
      </c>
      <c r="D37" s="1">
        <f t="shared" si="4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</row>
    <row r="38" spans="1:623">
      <c r="A38" s="5" t="s">
        <v>36</v>
      </c>
      <c r="B38" s="8" t="s">
        <v>58</v>
      </c>
      <c r="C38" s="12">
        <f t="shared" si="3"/>
        <v>0</v>
      </c>
      <c r="D38" s="1">
        <f t="shared" si="4"/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</row>
    <row r="39" spans="1:623">
      <c r="A39" s="5" t="s">
        <v>37</v>
      </c>
      <c r="B39" s="9">
        <f t="shared" si="2"/>
        <v>307.5</v>
      </c>
      <c r="C39" s="12">
        <f t="shared" si="3"/>
        <v>3690</v>
      </c>
      <c r="D39" s="1">
        <f t="shared" si="4"/>
        <v>12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>
        <v>600</v>
      </c>
      <c r="V39" s="13">
        <v>0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>
        <v>0</v>
      </c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>
        <v>0</v>
      </c>
      <c r="EL39" s="13"/>
      <c r="EM39" s="13"/>
      <c r="EN39" s="13">
        <v>930</v>
      </c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>
        <v>930</v>
      </c>
      <c r="GP39" s="13"/>
      <c r="GQ39" s="13"/>
      <c r="GR39" s="13"/>
      <c r="GS39" s="13">
        <v>300</v>
      </c>
      <c r="GT39" s="13"/>
      <c r="GU39" s="13"/>
      <c r="GV39" s="13"/>
      <c r="GW39" s="13"/>
      <c r="GX39" s="13"/>
      <c r="GY39" s="13"/>
      <c r="GZ39" s="13"/>
      <c r="HA39" s="13">
        <v>0</v>
      </c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>
        <v>930</v>
      </c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>
        <v>0</v>
      </c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>
        <v>0</v>
      </c>
      <c r="KV39" s="13">
        <v>0</v>
      </c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</row>
    <row r="40" spans="1:623">
      <c r="A40" s="5" t="s">
        <v>38</v>
      </c>
      <c r="B40" s="8" t="s">
        <v>58</v>
      </c>
      <c r="C40" s="12">
        <f t="shared" si="3"/>
        <v>3690</v>
      </c>
      <c r="D40" s="1">
        <f t="shared" si="4"/>
        <v>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>
        <v>1110</v>
      </c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>
        <v>2580</v>
      </c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</row>
    <row r="41" spans="1:623">
      <c r="A41" s="5" t="s">
        <v>39</v>
      </c>
      <c r="B41" s="9">
        <f t="shared" si="2"/>
        <v>554.82758620689651</v>
      </c>
      <c r="C41" s="12">
        <f t="shared" si="3"/>
        <v>48270</v>
      </c>
      <c r="D41" s="1">
        <f t="shared" si="4"/>
        <v>87</v>
      </c>
      <c r="E41" s="13"/>
      <c r="F41" s="13"/>
      <c r="G41" s="13">
        <v>2700</v>
      </c>
      <c r="H41" s="13"/>
      <c r="I41" s="13">
        <v>150</v>
      </c>
      <c r="J41" s="13"/>
      <c r="K41" s="13"/>
      <c r="L41" s="13">
        <v>810</v>
      </c>
      <c r="M41" s="13"/>
      <c r="N41" s="13"/>
      <c r="O41" s="13"/>
      <c r="P41" s="13"/>
      <c r="Q41" s="13">
        <v>0</v>
      </c>
      <c r="R41" s="13"/>
      <c r="S41" s="13"/>
      <c r="T41" s="13"/>
      <c r="U41" s="13"/>
      <c r="V41" s="13"/>
      <c r="W41" s="13"/>
      <c r="X41" s="13"/>
      <c r="Y41" s="13"/>
      <c r="Z41" s="13">
        <v>810</v>
      </c>
      <c r="AA41" s="13"/>
      <c r="AB41" s="13">
        <v>810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>
        <v>150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>
        <v>810</v>
      </c>
      <c r="BR41" s="13">
        <v>150</v>
      </c>
      <c r="BS41" s="13"/>
      <c r="BT41" s="13"/>
      <c r="BU41" s="13"/>
      <c r="BV41" s="13"/>
      <c r="BW41" s="13"/>
      <c r="BX41" s="13">
        <v>810</v>
      </c>
      <c r="BY41" s="13"/>
      <c r="BZ41" s="13">
        <v>150</v>
      </c>
      <c r="CA41" s="13"/>
      <c r="CB41" s="13">
        <v>150</v>
      </c>
      <c r="CC41" s="13"/>
      <c r="CD41" s="13"/>
      <c r="CE41" s="13"/>
      <c r="CF41" s="13">
        <v>810</v>
      </c>
      <c r="CG41" s="13"/>
      <c r="CH41" s="13">
        <v>150</v>
      </c>
      <c r="CI41" s="13"/>
      <c r="CJ41" s="13"/>
      <c r="CK41" s="13"/>
      <c r="CL41" s="13"/>
      <c r="CM41" s="13">
        <v>0</v>
      </c>
      <c r="CN41" s="13">
        <v>0</v>
      </c>
      <c r="CO41" s="13"/>
      <c r="CP41" s="13">
        <v>2120</v>
      </c>
      <c r="CQ41" s="13"/>
      <c r="CR41" s="13">
        <v>810</v>
      </c>
      <c r="CS41" s="13"/>
      <c r="CT41" s="13">
        <v>810</v>
      </c>
      <c r="CU41" s="13"/>
      <c r="CV41" s="13"/>
      <c r="CW41" s="13">
        <v>150</v>
      </c>
      <c r="CX41" s="13"/>
      <c r="CY41" s="13"/>
      <c r="CZ41" s="13"/>
      <c r="DA41" s="13"/>
      <c r="DB41" s="13">
        <v>810</v>
      </c>
      <c r="DC41" s="13">
        <v>150</v>
      </c>
      <c r="DD41" s="13">
        <v>150</v>
      </c>
      <c r="DE41" s="13">
        <v>810</v>
      </c>
      <c r="DF41" s="13"/>
      <c r="DG41" s="13"/>
      <c r="DH41" s="13">
        <v>810</v>
      </c>
      <c r="DI41" s="13">
        <v>150</v>
      </c>
      <c r="DJ41" s="13"/>
      <c r="DK41" s="13">
        <v>810</v>
      </c>
      <c r="DL41" s="13">
        <v>0</v>
      </c>
      <c r="DM41" s="13">
        <v>0</v>
      </c>
      <c r="DN41" s="13">
        <v>150</v>
      </c>
      <c r="DO41" s="13">
        <v>810</v>
      </c>
      <c r="DP41" s="13"/>
      <c r="DQ41" s="13">
        <v>810</v>
      </c>
      <c r="DR41" s="13"/>
      <c r="DS41" s="13"/>
      <c r="DT41" s="13"/>
      <c r="DU41" s="13">
        <v>0</v>
      </c>
      <c r="DV41" s="13">
        <v>810</v>
      </c>
      <c r="DW41" s="13"/>
      <c r="DX41" s="13"/>
      <c r="DY41" s="13"/>
      <c r="DZ41" s="13">
        <v>3430</v>
      </c>
      <c r="EA41" s="13">
        <v>810</v>
      </c>
      <c r="EB41" s="13">
        <v>150</v>
      </c>
      <c r="EC41" s="13">
        <v>0</v>
      </c>
      <c r="ED41" s="13"/>
      <c r="EE41" s="13">
        <v>810</v>
      </c>
      <c r="EF41" s="13"/>
      <c r="EG41" s="13"/>
      <c r="EH41" s="13"/>
      <c r="EI41" s="13"/>
      <c r="EJ41" s="13">
        <v>810</v>
      </c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>
        <v>810</v>
      </c>
      <c r="FB41" s="13"/>
      <c r="FC41" s="13"/>
      <c r="FD41" s="13">
        <v>150</v>
      </c>
      <c r="FE41" s="13">
        <v>150</v>
      </c>
      <c r="FF41" s="13"/>
      <c r="FG41" s="13"/>
      <c r="FH41" s="13"/>
      <c r="FI41" s="13">
        <v>810</v>
      </c>
      <c r="FJ41" s="13"/>
      <c r="FK41" s="13"/>
      <c r="FL41" s="13">
        <v>810</v>
      </c>
      <c r="FM41" s="13">
        <v>0</v>
      </c>
      <c r="FN41" s="13"/>
      <c r="FO41" s="13">
        <v>150</v>
      </c>
      <c r="FP41" s="13"/>
      <c r="FQ41" s="13">
        <v>810</v>
      </c>
      <c r="FR41" s="13">
        <v>810</v>
      </c>
      <c r="FS41" s="13"/>
      <c r="FT41" s="13">
        <v>0</v>
      </c>
      <c r="FU41" s="13"/>
      <c r="FV41" s="13"/>
      <c r="FW41" s="13"/>
      <c r="FX41" s="13">
        <v>150</v>
      </c>
      <c r="FY41" s="13"/>
      <c r="FZ41" s="13"/>
      <c r="GA41" s="13"/>
      <c r="GB41" s="13"/>
      <c r="GC41" s="13"/>
      <c r="GD41" s="13"/>
      <c r="GE41" s="13"/>
      <c r="GF41" s="13">
        <v>810</v>
      </c>
      <c r="GG41" s="13"/>
      <c r="GH41" s="13">
        <v>0</v>
      </c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>
        <v>810</v>
      </c>
      <c r="GU41" s="13"/>
      <c r="GV41" s="13"/>
      <c r="GW41" s="13"/>
      <c r="GX41" s="13"/>
      <c r="GY41" s="13"/>
      <c r="GZ41" s="13"/>
      <c r="HA41" s="13"/>
      <c r="HB41" s="13"/>
      <c r="HC41" s="13"/>
      <c r="HD41" s="13">
        <v>810</v>
      </c>
      <c r="HE41" s="13"/>
      <c r="HF41" s="13"/>
      <c r="HG41" s="13"/>
      <c r="HH41" s="13"/>
      <c r="HI41" s="13"/>
      <c r="HJ41" s="13"/>
      <c r="HK41" s="13">
        <v>150</v>
      </c>
      <c r="HL41" s="13"/>
      <c r="HM41" s="13">
        <v>0</v>
      </c>
      <c r="HN41" s="13">
        <v>1620</v>
      </c>
      <c r="HO41" s="13"/>
      <c r="HP41" s="13">
        <v>810</v>
      </c>
      <c r="HQ41" s="13"/>
      <c r="HR41" s="13"/>
      <c r="HS41" s="13"/>
      <c r="HT41" s="13">
        <v>810</v>
      </c>
      <c r="HU41" s="13"/>
      <c r="HV41" s="13"/>
      <c r="HW41" s="13"/>
      <c r="HX41" s="13">
        <v>150</v>
      </c>
      <c r="HY41" s="13">
        <v>810</v>
      </c>
      <c r="HZ41" s="13"/>
      <c r="IA41" s="13"/>
      <c r="IB41" s="13">
        <v>150</v>
      </c>
      <c r="IC41" s="13">
        <v>150</v>
      </c>
      <c r="ID41" s="13">
        <v>150</v>
      </c>
      <c r="IE41" s="13">
        <v>0</v>
      </c>
      <c r="IF41" s="13"/>
      <c r="IG41" s="13">
        <v>0</v>
      </c>
      <c r="IH41" s="13"/>
      <c r="II41" s="13"/>
      <c r="IJ41" s="13">
        <v>2120</v>
      </c>
      <c r="IK41" s="13"/>
      <c r="IL41" s="13">
        <v>150</v>
      </c>
      <c r="IM41" s="13"/>
      <c r="IN41" s="13"/>
      <c r="IO41" s="13">
        <v>0</v>
      </c>
      <c r="IP41" s="13">
        <v>150</v>
      </c>
      <c r="IQ41" s="13">
        <v>810</v>
      </c>
      <c r="IR41" s="13"/>
      <c r="IS41" s="13"/>
      <c r="IT41" s="13"/>
      <c r="IU41" s="13"/>
      <c r="IV41" s="13"/>
      <c r="IW41" s="13"/>
      <c r="IX41" s="13"/>
      <c r="IY41" s="13">
        <v>2120</v>
      </c>
      <c r="IZ41" s="13"/>
      <c r="JA41" s="13"/>
      <c r="JB41" s="13"/>
      <c r="JC41" s="13">
        <v>150</v>
      </c>
      <c r="JD41" s="13"/>
      <c r="JE41" s="13"/>
      <c r="JF41" s="13"/>
      <c r="JG41" s="13"/>
      <c r="JH41" s="13"/>
      <c r="JI41" s="13"/>
      <c r="JJ41" s="13">
        <v>150</v>
      </c>
      <c r="JK41" s="13">
        <v>2120</v>
      </c>
      <c r="JL41" s="13">
        <v>150</v>
      </c>
      <c r="JM41" s="13"/>
      <c r="JN41" s="13">
        <v>810</v>
      </c>
      <c r="JO41" s="13">
        <v>150</v>
      </c>
      <c r="JP41" s="13">
        <v>810</v>
      </c>
      <c r="JQ41" s="13">
        <v>150</v>
      </c>
      <c r="JR41" s="13"/>
      <c r="JS41" s="13"/>
      <c r="JT41" s="13"/>
      <c r="JU41" s="13">
        <v>810</v>
      </c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>
        <v>150</v>
      </c>
      <c r="KH41" s="13"/>
      <c r="KI41" s="13">
        <v>0</v>
      </c>
      <c r="KJ41" s="13"/>
      <c r="KK41" s="13"/>
      <c r="KL41" s="13"/>
      <c r="KM41" s="13"/>
      <c r="KN41" s="13"/>
      <c r="KO41" s="13"/>
      <c r="KP41" s="13">
        <v>0</v>
      </c>
      <c r="KQ41" s="13">
        <v>810</v>
      </c>
      <c r="KR41" s="13">
        <v>150</v>
      </c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</row>
    <row r="42" spans="1:623">
      <c r="A42" s="5" t="s">
        <v>40</v>
      </c>
      <c r="B42" s="9">
        <f t="shared" si="2"/>
        <v>2212.5</v>
      </c>
      <c r="C42" s="12">
        <f t="shared" si="3"/>
        <v>17700</v>
      </c>
      <c r="D42" s="1">
        <f t="shared" si="4"/>
        <v>8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>
        <v>2000</v>
      </c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>
        <v>0</v>
      </c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>
        <v>12000</v>
      </c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>
        <v>1000</v>
      </c>
      <c r="HI42" s="13">
        <v>1000</v>
      </c>
      <c r="HJ42" s="13">
        <v>0</v>
      </c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>
        <v>1000</v>
      </c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>
        <v>700</v>
      </c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</row>
    <row r="43" spans="1:623">
      <c r="A43" s="5" t="s">
        <v>41</v>
      </c>
      <c r="B43" s="8" t="s">
        <v>58</v>
      </c>
      <c r="C43" s="12">
        <f t="shared" si="3"/>
        <v>0</v>
      </c>
      <c r="D43" s="1">
        <f t="shared" si="4"/>
        <v>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</row>
    <row r="44" spans="1:623">
      <c r="A44" s="5" t="s">
        <v>42</v>
      </c>
      <c r="B44" s="8" t="s">
        <v>58</v>
      </c>
      <c r="C44" s="12">
        <f t="shared" si="3"/>
        <v>0</v>
      </c>
      <c r="D44" s="1">
        <f t="shared" si="4"/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</row>
    <row r="45" spans="1:623">
      <c r="A45" s="5" t="s">
        <v>60</v>
      </c>
      <c r="B45" s="9" t="e">
        <f t="shared" ref="B45" si="5">C45/D45</f>
        <v>#DIV/0!</v>
      </c>
      <c r="C45" s="12">
        <f t="shared" si="3"/>
        <v>0</v>
      </c>
      <c r="D45" s="1">
        <f t="shared" si="4"/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</row>
    <row r="46" spans="1:623">
      <c r="A46" s="5" t="s">
        <v>43</v>
      </c>
      <c r="B46" s="9">
        <f t="shared" si="2"/>
        <v>827.22222222222217</v>
      </c>
      <c r="C46" s="12">
        <f t="shared" si="3"/>
        <v>7445</v>
      </c>
      <c r="D46" s="1">
        <f t="shared" si="4"/>
        <v>9</v>
      </c>
      <c r="E46" s="13"/>
      <c r="F46" s="13"/>
      <c r="G46" s="13"/>
      <c r="H46" s="13"/>
      <c r="I46" s="13"/>
      <c r="J46" s="13">
        <v>500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>
        <v>1240</v>
      </c>
      <c r="BF46" s="13"/>
      <c r="BG46" s="13"/>
      <c r="BH46" s="13"/>
      <c r="BI46" s="13"/>
      <c r="BJ46" s="13"/>
      <c r="BK46" s="13"/>
      <c r="BL46" s="13">
        <v>1240</v>
      </c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>
        <v>1240</v>
      </c>
      <c r="CL46" s="13">
        <v>1240</v>
      </c>
      <c r="CM46" s="13"/>
      <c r="CN46" s="13"/>
      <c r="CO46" s="13">
        <v>500</v>
      </c>
      <c r="CP46" s="13"/>
      <c r="CQ46" s="13"/>
      <c r="CR46" s="13"/>
      <c r="CS46" s="13"/>
      <c r="CT46" s="13"/>
      <c r="CU46" s="13"/>
      <c r="CV46" s="13">
        <v>0</v>
      </c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>
        <v>1135</v>
      </c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>
        <v>350</v>
      </c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</row>
    <row r="47" spans="1:623">
      <c r="A47" s="5" t="s">
        <v>44</v>
      </c>
      <c r="B47" s="8" t="s">
        <v>58</v>
      </c>
      <c r="C47" s="12">
        <f t="shared" si="3"/>
        <v>1630</v>
      </c>
      <c r="D47" s="1">
        <f t="shared" si="4"/>
        <v>3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>
        <v>450</v>
      </c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>
        <v>1180</v>
      </c>
      <c r="CZ47" s="13">
        <v>0</v>
      </c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</row>
    <row r="48" spans="1:623">
      <c r="A48" s="5" t="s">
        <v>45</v>
      </c>
      <c r="B48" s="9" t="e">
        <f t="shared" si="2"/>
        <v>#DIV/0!</v>
      </c>
      <c r="C48" s="12">
        <f t="shared" si="3"/>
        <v>0</v>
      </c>
      <c r="D48" s="1">
        <f t="shared" si="4"/>
        <v>0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</row>
    <row r="49" spans="1:623">
      <c r="A49" s="5" t="s">
        <v>46</v>
      </c>
      <c r="B49" s="9">
        <f t="shared" si="2"/>
        <v>566.66666666666663</v>
      </c>
      <c r="C49" s="12">
        <f t="shared" si="3"/>
        <v>3400</v>
      </c>
      <c r="D49" s="1">
        <f t="shared" si="4"/>
        <v>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>
        <v>930</v>
      </c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>
        <v>0</v>
      </c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>
        <v>0</v>
      </c>
      <c r="FX49" s="13"/>
      <c r="FY49" s="13"/>
      <c r="FZ49" s="13"/>
      <c r="GA49" s="13"/>
      <c r="GB49" s="13"/>
      <c r="GC49" s="13"/>
      <c r="GD49" s="13"/>
      <c r="GE49" s="13"/>
      <c r="GF49" s="13"/>
      <c r="GG49" s="13">
        <v>930</v>
      </c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>
        <v>300</v>
      </c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>
        <v>1240</v>
      </c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</row>
    <row r="50" spans="1:623">
      <c r="A50" s="5" t="s">
        <v>59</v>
      </c>
      <c r="B50" s="9">
        <f t="shared" si="2"/>
        <v>615</v>
      </c>
      <c r="C50" s="12">
        <f t="shared" si="3"/>
        <v>615</v>
      </c>
      <c r="D50" s="1">
        <f t="shared" si="4"/>
        <v>1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>
        <v>615</v>
      </c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</row>
    <row r="51" spans="1:623">
      <c r="A51" s="5" t="s">
        <v>47</v>
      </c>
      <c r="B51" s="8" t="s">
        <v>58</v>
      </c>
      <c r="C51" s="12">
        <f t="shared" si="3"/>
        <v>0</v>
      </c>
      <c r="D51" s="1">
        <f t="shared" si="4"/>
        <v>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</row>
    <row r="52" spans="1:623">
      <c r="A52" s="5" t="s">
        <v>48</v>
      </c>
      <c r="B52" s="9">
        <f t="shared" si="2"/>
        <v>540</v>
      </c>
      <c r="C52" s="12">
        <f t="shared" si="3"/>
        <v>1620</v>
      </c>
      <c r="D52" s="1">
        <f t="shared" si="4"/>
        <v>3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>
        <v>1020</v>
      </c>
      <c r="CJ52" s="13">
        <v>300</v>
      </c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>
        <v>300</v>
      </c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</row>
    <row r="53" spans="1:623">
      <c r="A53" s="5" t="s">
        <v>56</v>
      </c>
      <c r="B53" s="9">
        <f t="shared" si="2"/>
        <v>800</v>
      </c>
      <c r="C53" s="12">
        <f t="shared" si="3"/>
        <v>1600</v>
      </c>
      <c r="D53" s="1">
        <f t="shared" si="4"/>
        <v>2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1600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>
        <v>0</v>
      </c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</row>
    <row r="54" spans="1:623">
      <c r="A54" s="5" t="s">
        <v>49</v>
      </c>
      <c r="B54" s="8" t="s">
        <v>58</v>
      </c>
      <c r="C54" s="12">
        <f t="shared" si="3"/>
        <v>300</v>
      </c>
      <c r="D54" s="1">
        <f t="shared" si="4"/>
        <v>1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>
        <v>300</v>
      </c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</row>
    <row r="55" spans="1:623">
      <c r="A55" s="5" t="s">
        <v>50</v>
      </c>
      <c r="B55" s="8" t="s">
        <v>58</v>
      </c>
      <c r="C55" s="12">
        <f t="shared" si="3"/>
        <v>0</v>
      </c>
      <c r="D55" s="1">
        <f t="shared" si="4"/>
        <v>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</row>
    <row r="56" spans="1:623">
      <c r="A56" s="5" t="s">
        <v>51</v>
      </c>
      <c r="B56" s="8" t="s">
        <v>58</v>
      </c>
      <c r="C56" s="12">
        <f t="shared" si="3"/>
        <v>0</v>
      </c>
      <c r="D56" s="1">
        <f t="shared" si="4"/>
        <v>0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</row>
    <row r="57" spans="1:623">
      <c r="A57" s="5" t="s">
        <v>52</v>
      </c>
      <c r="B57" s="8" t="s">
        <v>58</v>
      </c>
      <c r="C57" s="12">
        <f t="shared" si="3"/>
        <v>0</v>
      </c>
      <c r="D57" s="1">
        <f t="shared" si="4"/>
        <v>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</row>
    <row r="58" spans="1:623">
      <c r="A58" s="5" t="s">
        <v>53</v>
      </c>
      <c r="B58" s="8" t="s">
        <v>58</v>
      </c>
      <c r="C58" s="12">
        <f t="shared" si="3"/>
        <v>1950</v>
      </c>
      <c r="D58" s="1">
        <f t="shared" si="4"/>
        <v>1</v>
      </c>
      <c r="E58" s="13"/>
      <c r="F58" s="13"/>
      <c r="G58" s="13"/>
      <c r="H58" s="13"/>
      <c r="I58" s="13"/>
      <c r="J58" s="13"/>
      <c r="K58" s="13"/>
      <c r="L58" s="13"/>
      <c r="M58" s="13"/>
      <c r="N58" s="13">
        <v>1950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</row>
    <row r="59" spans="1:623">
      <c r="A59" s="5"/>
      <c r="B59" s="8"/>
      <c r="C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</row>
    <row r="60" spans="1:623">
      <c r="A60" s="5" t="s">
        <v>54</v>
      </c>
      <c r="B60" s="9">
        <f t="shared" si="2"/>
        <v>1937.3408921933085</v>
      </c>
      <c r="C60" s="12">
        <f>SUM(C2:C58)</f>
        <v>521144.7</v>
      </c>
      <c r="D60" s="1">
        <f>SUM(D2:D58)</f>
        <v>269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>
        <f t="shared" ref="RI60" si="6">SUM(RI2:RI58)</f>
        <v>0</v>
      </c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</row>
    <row r="61" spans="1:623"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</row>
    <row r="62" spans="1:623">
      <c r="A62" s="6"/>
      <c r="B62" s="6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</row>
    <row r="63" spans="1:623"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</row>
    <row r="64" spans="1:623"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</row>
    <row r="65" spans="5:623"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</row>
    <row r="66" spans="5:623"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</row>
    <row r="67" spans="5:623"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</row>
    <row r="68" spans="5:623"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</row>
    <row r="69" spans="5:623"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</row>
    <row r="70" spans="5:623"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</row>
    <row r="71" spans="5:623"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2022-06-17T10:46:52Z</dcterms:modified>
</cp:coreProperties>
</file>